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4000" windowHeight="9450" tabRatio="187" firstSheet="10" activeTab="10"/>
  </bookViews>
  <sheets>
    <sheet name="CCK64" sheetId="1" state="hidden" r:id="rId1"/>
    <sheet name="CCK65" sheetId="4" state="hidden" r:id="rId2"/>
    <sheet name="DCK63" sheetId="5" state="hidden" r:id="rId3"/>
    <sheet name="K66 Đợt 2" sheetId="6" state="hidden" r:id="rId4"/>
    <sheet name="DC66" sheetId="8" state="hidden" r:id="rId5"/>
    <sheet name="CC66" sheetId="9" state="hidden" r:id="rId6"/>
    <sheet name="DCK65" sheetId="7" state="hidden" r:id="rId7"/>
    <sheet name="Sheet2" sheetId="2" state="hidden" r:id="rId8"/>
    <sheet name="Sheet3" sheetId="3" state="hidden" r:id="rId9"/>
    <sheet name="KTVT" sheetId="10" state="hidden" r:id="rId10"/>
    <sheet name="Lịch thi báo SV" sheetId="15" r:id="rId11"/>
    <sheet name="Sheet1" sheetId="16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5" hidden="1">'CC66'!$C$5:$C$61</definedName>
    <definedName name="_xlnm._FilterDatabase" localSheetId="4" hidden="1">'DC66'!$C$5:$C$61</definedName>
    <definedName name="_xlnm._FilterDatabase" localSheetId="10" hidden="1">'Lịch thi báo SV'!$B$7:$X$1295</definedName>
    <definedName name="_Loc" localSheetId="10">IF(LEFT('Lịch thi báo SV'!$G1,2)="DC",VLOOKUP('Lịch thi báo SV'!$G1,[1]DATA!$A:$CK,'Lịch thi báo SV'!#REF!,0),IF(LEFT('Lịch thi báo SV'!$G1,2)="DL",VLOOKUP('Lịch thi báo SV'!$G1,[1]DATA!$B:$CK,'Lịch thi báo SV'!#REF!-1,0),IF(LEFT('Lịch thi báo SV'!$G1,2)="CC",VLOOKUP('Lịch thi báo SV'!$G1,[1]DATA!$D:$CK,'Lịch thi báo SV'!#REF!-3,0),IF(LEFT('Lịch thi báo SV'!$G1,2)="CL",VLOOKUP('Lịch thi báo SV'!$G1,[1]DATA!$E:$CK,'Lịch thi báo SV'!#REF!-4,0),"??"))))</definedName>
    <definedName name="_Loc" localSheetId="8">IF(LEFT(Sheet3!$F1,2)="DC",VLOOKUP(Sheet3!$F1,[2]DATA!$A:$CK,Sheet3!A$1,0),IF(LEFT(Sheet3!$F1,2)="DL",VLOOKUP(Sheet3!$F1,[2]DATA!$B:$CK,Sheet3!A$1-1,0),IF(LEFT(Sheet3!$F1,2)="CC",VLOOKUP(Sheet3!$F1,[2]DATA!$D:$CK,Sheet3!A$1-3,0),IF(LEFT(Sheet3!$F1,2)="CL",VLOOKUP(Sheet3!$F1,[2]DATA!$E:$CK,Sheet3!A$1-4,0),"??"))))</definedName>
    <definedName name="_LocHe" localSheetId="10">IF(ISERROR(FIND("-",TRIM('Lịch thi báo SV'!$D1),1)),"",RIGHT(TRIM('Lịch thi báo SV'!$D1),LEN(TRIM('Lịch thi báo SV'!$D1)) -FIND("-",SUBSTITUTE(TRIM('Lịch thi báo SV'!$D1),"-","-",LEN(TRIM('Lịch thi báo SV'!$D1))-LEN(SUBSTITUTE(TRIM('Lịch thi báo SV'!$D1),"-",""))))))</definedName>
    <definedName name="_LocHe" localSheetId="8">IF(ISERROR(FIND("-",TRIM(Sheet3!$C1),1)),"",RIGHT(TRIM(Sheet3!$C1),LEN(TRIM(Sheet3!$C1)) -FIND("-",SUBSTITUTE(TRIM(Sheet3!$C1),"-","-",LEN(TRIM(Sheet3!$C1))-LEN(SUBSTITUTE(TRIM(Sheet3!$C1),"-",""))))))</definedName>
    <definedName name="_LocHP" localSheetId="8">[2]!_Loc&amp;" "&amp;Sheet3!U1</definedName>
    <definedName name="_LocMaHP" localSheetId="10">IF(MID('Lịch thi báo SV'!$D1,8,1)="-",LEFT('Lịch thi báo SV'!$D1,7),IF(MID('Lịch thi báo SV'!$D1,9,1)="-",LEFT('Lịch thi báo SV'!$D1,8),LEFT('Lịch thi báo SV'!$D1,9)))</definedName>
    <definedName name="_LocMaHP" localSheetId="8">IF(MID(Sheet3!$C1,8,1)="-",LEFT(Sheet3!$C1,7),IF(MID(Sheet3!$C1,9,1)="-",LEFT(Sheet3!$C1,8),LEFT(Sheet3!$C1,9)))</definedName>
    <definedName name="_Ngay" localSheetId="10">IF('Lịch thi báo SV'!XFD1="","",CHOOSE(WEEKDAY('Lịch thi báo SV'!XFD1),"(Cnhật)","(Thứ 2)","(Thứ 3)","(Thứ 4)","(Thứ 5)","(Thứ 6)","(Thứ 7)"))</definedName>
    <definedName name="_Ngay" localSheetId="8">IF(Sheet3!XFD1="","",CHOOSE(WEEKDAY(Sheet3!XFD1),"(Cnhật)","(Thứ 2)","(Thứ 3)","(Thứ 4)","(Thứ 5)","(Thứ 6)","(Thứ 7)"))</definedName>
    <definedName name="_Ngay_TL" localSheetId="10">IF(#REF!="","",CHOOSE(WEEKDAY(#REF!),"(Cnhật)","(Thứ 2)","(Thứ 3)","(Thứ 4)","(Thứ 5)","(Thứ 6)","(Thứ 7)"))</definedName>
    <definedName name="_Ngay_TL">IF(#REF!="","",CHOOSE(WEEKDAY(#REF!),"(Cnhật)","(Thứ 2)","(Thứ 3)","(Thứ 4)","(Thứ 5)","(Thứ 6)","(Thứ 7)"))</definedName>
    <definedName name="_Ngaycham" localSheetId="10">IF(OR('Lịch thi báo SV'!XEO1="TH",'Lịch thi báo SV'!XEO1="VĐ"),'Lịch thi báo SV'!XEQ1,IF('Lịch thi báo SV'!XER1="(Thứ 6)",'Lịch thi báo SV'!XEQ1+3,'Lịch thi báo SV'!XEQ1+1))</definedName>
    <definedName name="_Ngaycham">IF(OR(#REF!="TH",#REF!="VĐ"),#REF!,IF(#REF!="(Thứ 6)",#REF!+3,#REF!+1))</definedName>
    <definedName name="_NgayTL" localSheetId="10">IF(#REF!="","",CHOOSE(WEEKDAY(#REF!),"(Cnhật)","(Thứ 2)","(Thứ 3)","(Thứ 4)","(Thứ 5)","(Thứ 6)","(Thứ 7)"))</definedName>
    <definedName name="_NgayTL">IF(#REF!="","",CHOOSE(WEEKDAY(#REF!),"(Cnhật)","(Thứ 2)","(Thứ 3)","(Thứ 4)","(Thứ 5)","(Thứ 6)","(Thứ 7)"))</definedName>
    <definedName name="_Nopdiem" localSheetId="10">IF(OR('Lịch thi báo SV'!XEN1="TH",'Lịch thi báo SV'!XEN1="VĐ"),'Lịch thi báo SV'!XEP1+2,'Lịch thi báo SV'!XEP1+7)</definedName>
    <definedName name="_Nopdiem">IF(OR(#REF!="TH",#REF!="VĐ"),#REF!+2,#REF!+7)</definedName>
    <definedName name="_sophong" localSheetId="10">IF('Lịch thi báo SV'!$P1=0,"",IF(LEFT('Lịch thi báo SV'!L1,4)="Ghép",ROUNDUP('Lịch thi báo SV'!$O1/'Lịch thi báo SV'!$P1,0)-0.5,ROUNDUP('Lịch thi báo SV'!$O1/'Lịch thi báo SV'!$P1,0)))</definedName>
    <definedName name="_sophong" localSheetId="8">IF(Sheet3!$O1=0,"",IF(LEFT(Sheet3!L1,4)="Ghép",ROUNDUP(Sheet3!$N1/Sheet3!$O1,0)-0.5,ROUNDUP(Sheet3!$N1/Sheet3!$O1,0)))</definedName>
    <definedName name="_SoSV">SUMIF('[2]Tkê LOP'!$A:$A,Sheet3!$C1,'[2]Tkê LOP'!$K:$K)</definedName>
    <definedName name="_stt">Sheet3!A1048576+1</definedName>
    <definedName name="_SV_P">IF(OR(Sheet3!$I1="VĐ",Sheet3!$I1="TH"),0,IF(Sheet3!XFD1&lt;50,Sheet3!XFD1,IF(MOD(Sheet3!XFD1,Sheet3!$O$2)&lt;Sheet3!$O$3,Sheet3!$O$2+ROUNDUP(MOD(Sheet3!XFD1,Sheet3!$O$2)/(Sheet3!XFD1/Sheet3!$O$2),0),Sheet3!$O$2)))</definedName>
    <definedName name="_Trangay" localSheetId="10">IF('Lịch thi báo SV'!$AF1="K","",INDEX([3]LICH!$A$9:$AC$598,MATCH('Lịch thi báo SV'!$F1,[3]LICH!$C$9:$C$598,0),'Lịch thi báo SV'!A$1))</definedName>
  </definedNames>
  <calcPr calcId="144525"/>
</workbook>
</file>

<file path=xl/calcChain.xml><?xml version="1.0" encoding="utf-8"?>
<calcChain xmlns="http://schemas.openxmlformats.org/spreadsheetml/2006/main">
  <c r="M59" i="3" l="1"/>
  <c r="I59" i="3"/>
  <c r="D59" i="3"/>
  <c r="M58" i="3"/>
  <c r="I58" i="3"/>
  <c r="D58" i="3"/>
  <c r="M57" i="3"/>
  <c r="I57" i="3"/>
  <c r="D57" i="3"/>
  <c r="M56" i="3"/>
  <c r="I56" i="3"/>
  <c r="D56" i="3"/>
  <c r="M55" i="3"/>
  <c r="I55" i="3"/>
  <c r="D55" i="3"/>
  <c r="M54" i="3"/>
  <c r="I54" i="3"/>
  <c r="D54" i="3"/>
  <c r="M53" i="3"/>
  <c r="I53" i="3"/>
  <c r="D53" i="3"/>
  <c r="M52" i="3"/>
  <c r="I52" i="3"/>
  <c r="D52" i="3"/>
  <c r="M51" i="3"/>
  <c r="I51" i="3"/>
  <c r="D51" i="3"/>
  <c r="M50" i="3"/>
  <c r="I50" i="3"/>
  <c r="D50" i="3"/>
  <c r="M49" i="3"/>
  <c r="I49" i="3"/>
  <c r="D49" i="3"/>
  <c r="M48" i="3"/>
  <c r="I48" i="3"/>
  <c r="D48" i="3"/>
  <c r="M47" i="3"/>
  <c r="I47" i="3"/>
  <c r="D47" i="3"/>
  <c r="M46" i="3"/>
  <c r="I46" i="3"/>
  <c r="D46" i="3"/>
  <c r="M45" i="3"/>
  <c r="I45" i="3"/>
  <c r="D45" i="3"/>
  <c r="M44" i="3"/>
  <c r="I44" i="3"/>
  <c r="D44" i="3"/>
  <c r="M43" i="3"/>
  <c r="I43" i="3"/>
  <c r="D43" i="3"/>
  <c r="M42" i="3"/>
  <c r="I42" i="3"/>
  <c r="D42" i="3"/>
  <c r="M41" i="3"/>
  <c r="I41" i="3"/>
  <c r="D41" i="3"/>
  <c r="M40" i="3"/>
  <c r="I40" i="3"/>
  <c r="D40" i="3"/>
  <c r="M39" i="3"/>
  <c r="I39" i="3"/>
  <c r="D39" i="3"/>
  <c r="M38" i="3"/>
  <c r="I38" i="3"/>
  <c r="D38" i="3"/>
  <c r="M37" i="3"/>
  <c r="I37" i="3"/>
  <c r="D37" i="3"/>
  <c r="M36" i="3"/>
  <c r="I36" i="3"/>
  <c r="D36" i="3"/>
  <c r="M35" i="3"/>
  <c r="D35" i="3"/>
  <c r="M34" i="3"/>
  <c r="I34" i="3"/>
  <c r="D34" i="3"/>
  <c r="M33" i="3"/>
  <c r="I33" i="3"/>
  <c r="D33" i="3"/>
  <c r="M32" i="3"/>
  <c r="I32" i="3"/>
  <c r="D32" i="3"/>
  <c r="M31" i="3"/>
  <c r="I31" i="3"/>
  <c r="D31" i="3"/>
  <c r="M30" i="3"/>
  <c r="I30" i="3"/>
  <c r="D30" i="3"/>
  <c r="M29" i="3"/>
  <c r="I29" i="3"/>
  <c r="D29" i="3"/>
  <c r="M28" i="3"/>
  <c r="I28" i="3"/>
  <c r="D28" i="3"/>
  <c r="M27" i="3"/>
  <c r="I27" i="3"/>
  <c r="D27" i="3"/>
  <c r="M26" i="3"/>
  <c r="I26" i="3"/>
  <c r="D26" i="3"/>
  <c r="M25" i="3"/>
  <c r="I25" i="3"/>
  <c r="D25" i="3"/>
  <c r="M24" i="3"/>
  <c r="I24" i="3"/>
  <c r="D24" i="3"/>
  <c r="M23" i="3"/>
  <c r="I23" i="3"/>
  <c r="D23" i="3"/>
  <c r="M22" i="3"/>
  <c r="I22" i="3"/>
  <c r="D22" i="3"/>
  <c r="M21" i="3"/>
  <c r="I21" i="3"/>
  <c r="D21" i="3"/>
  <c r="M20" i="3"/>
  <c r="I20" i="3"/>
  <c r="D20" i="3"/>
  <c r="M19" i="3"/>
  <c r="I19" i="3"/>
  <c r="D19" i="3"/>
  <c r="M18" i="3"/>
  <c r="I18" i="3"/>
  <c r="D18" i="3"/>
  <c r="M17" i="3"/>
  <c r="I17" i="3"/>
  <c r="D17" i="3"/>
  <c r="M16" i="3"/>
  <c r="I16" i="3"/>
  <c r="D16" i="3"/>
  <c r="M15" i="3"/>
  <c r="I15" i="3"/>
  <c r="D15" i="3"/>
  <c r="M14" i="3"/>
  <c r="I14" i="3"/>
  <c r="D14" i="3"/>
  <c r="M13" i="3"/>
  <c r="I13" i="3"/>
  <c r="D13" i="3"/>
  <c r="M12" i="3"/>
  <c r="I12" i="3"/>
  <c r="D12" i="3"/>
  <c r="M11" i="3"/>
  <c r="I11" i="3"/>
  <c r="D11" i="3"/>
  <c r="M10" i="3"/>
  <c r="I10" i="3"/>
  <c r="D10" i="3"/>
  <c r="M9" i="3"/>
  <c r="I9" i="3"/>
  <c r="D9" i="3"/>
  <c r="M8" i="3"/>
  <c r="I8" i="3"/>
  <c r="D8" i="3"/>
  <c r="M7" i="3"/>
  <c r="I7" i="3"/>
  <c r="D7" i="3"/>
  <c r="M6" i="3"/>
  <c r="I6" i="3"/>
  <c r="D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L18" i="3" l="1"/>
  <c r="L9" i="3"/>
  <c r="L13" i="3"/>
  <c r="L40" i="3"/>
  <c r="L55" i="3"/>
  <c r="E58" i="3" l="1"/>
  <c r="F58" i="3"/>
  <c r="G58" i="3"/>
  <c r="E42" i="3"/>
  <c r="F42" i="3"/>
  <c r="G42" i="3"/>
  <c r="G53" i="3"/>
  <c r="E53" i="3"/>
  <c r="F53" i="3"/>
  <c r="E20" i="3"/>
  <c r="F20" i="3"/>
  <c r="G20" i="3"/>
  <c r="G40" i="3"/>
  <c r="F40" i="3"/>
  <c r="E40" i="3"/>
  <c r="E32" i="3"/>
  <c r="F32" i="3"/>
  <c r="G32" i="3"/>
  <c r="E11" i="3"/>
  <c r="F11" i="3"/>
  <c r="G11" i="3"/>
  <c r="E35" i="3"/>
  <c r="F35" i="3"/>
  <c r="G35" i="3"/>
  <c r="E12" i="3"/>
  <c r="G12" i="3"/>
  <c r="F12" i="3"/>
  <c r="G15" i="3"/>
  <c r="E15" i="3"/>
  <c r="F15" i="3"/>
  <c r="E44" i="3"/>
  <c r="F44" i="3"/>
  <c r="G44" i="3"/>
  <c r="G18" i="3"/>
  <c r="E18" i="3"/>
  <c r="F18" i="3"/>
  <c r="G9" i="3"/>
  <c r="E9" i="3"/>
  <c r="F9" i="3"/>
  <c r="E24" i="3"/>
  <c r="F24" i="3"/>
  <c r="G24" i="3"/>
  <c r="E49" i="3"/>
  <c r="G49" i="3"/>
  <c r="F49" i="3"/>
  <c r="G57" i="3"/>
  <c r="E57" i="3"/>
  <c r="F57" i="3"/>
  <c r="G50" i="3"/>
  <c r="F50" i="3"/>
  <c r="E50" i="3"/>
  <c r="G8" i="3"/>
  <c r="E8" i="3"/>
  <c r="F8" i="3"/>
  <c r="E47" i="3"/>
  <c r="F47" i="3"/>
  <c r="G47" i="3"/>
  <c r="B29" i="3"/>
  <c r="G7" i="3"/>
  <c r="F7" i="3"/>
  <c r="E7" i="3"/>
  <c r="G19" i="3"/>
  <c r="F19" i="3"/>
  <c r="E19" i="3"/>
  <c r="E16" i="3"/>
  <c r="G16" i="3"/>
  <c r="F16" i="3"/>
  <c r="B11" i="3"/>
  <c r="B32" i="3"/>
  <c r="B21" i="3"/>
  <c r="G10" i="3"/>
  <c r="F10" i="3"/>
  <c r="E10" i="3"/>
  <c r="E23" i="3"/>
  <c r="G23" i="3"/>
  <c r="F23" i="3"/>
  <c r="E46" i="3"/>
  <c r="G46" i="3"/>
  <c r="F46" i="3"/>
  <c r="E34" i="3"/>
  <c r="F34" i="3"/>
  <c r="G34" i="3"/>
  <c r="E43" i="3"/>
  <c r="G43" i="3"/>
  <c r="F43" i="3"/>
  <c r="E22" i="3"/>
  <c r="F22" i="3"/>
  <c r="G22" i="3"/>
  <c r="E6" i="3"/>
  <c r="F6" i="3"/>
  <c r="G6" i="3"/>
  <c r="G13" i="3"/>
  <c r="F13" i="3"/>
  <c r="E13" i="3"/>
  <c r="B35" i="3"/>
  <c r="L47" i="3"/>
  <c r="B7" i="3"/>
  <c r="B30" i="3"/>
  <c r="B41" i="3"/>
  <c r="B12" i="3"/>
  <c r="B23" i="3"/>
  <c r="B27" i="3"/>
  <c r="E29" i="3"/>
  <c r="G29" i="3"/>
  <c r="F29" i="3"/>
  <c r="G59" i="3"/>
  <c r="E59" i="3"/>
  <c r="F59" i="3"/>
  <c r="E39" i="3"/>
  <c r="F39" i="3"/>
  <c r="G39" i="3"/>
  <c r="E45" i="3"/>
  <c r="G45" i="3"/>
  <c r="F45" i="3"/>
  <c r="G54" i="3"/>
  <c r="F54" i="3"/>
  <c r="E54" i="3"/>
  <c r="B36" i="3"/>
  <c r="E55" i="3"/>
  <c r="F55" i="3"/>
  <c r="G55" i="3"/>
  <c r="E52" i="3"/>
  <c r="F52" i="3"/>
  <c r="G52" i="3"/>
  <c r="B58" i="3"/>
  <c r="L20" i="3"/>
  <c r="G48" i="3"/>
  <c r="E48" i="3"/>
  <c r="F48" i="3"/>
  <c r="G28" i="3"/>
  <c r="F28" i="3"/>
  <c r="E28" i="3"/>
  <c r="E25" i="3"/>
  <c r="F25" i="3"/>
  <c r="G25" i="3"/>
  <c r="B51" i="3"/>
  <c r="B50" i="3"/>
  <c r="B33" i="3"/>
  <c r="B16" i="3"/>
  <c r="B8" i="3"/>
  <c r="B52" i="3"/>
  <c r="B6" i="3"/>
  <c r="B22" i="3"/>
  <c r="B31" i="3"/>
  <c r="B56" i="3"/>
  <c r="C18" i="3"/>
  <c r="B18" i="3"/>
  <c r="L45" i="3"/>
  <c r="B25" i="3"/>
  <c r="B39" i="3"/>
  <c r="B59" i="3"/>
  <c r="B54" i="3"/>
  <c r="L48" i="3"/>
  <c r="L57" i="3"/>
  <c r="B38" i="3"/>
  <c r="B15" i="3"/>
  <c r="C27" i="3"/>
  <c r="K27" i="3"/>
  <c r="L27" i="3"/>
  <c r="B17" i="3"/>
  <c r="B24" i="3"/>
  <c r="L34" i="3"/>
  <c r="G37" i="3"/>
  <c r="E37" i="3"/>
  <c r="F37" i="3"/>
  <c r="E33" i="3"/>
  <c r="F33" i="3"/>
  <c r="G33" i="3"/>
  <c r="E41" i="3"/>
  <c r="F41" i="3"/>
  <c r="G41" i="3"/>
  <c r="E36" i="3"/>
  <c r="F36" i="3"/>
  <c r="G36" i="3"/>
  <c r="E17" i="3"/>
  <c r="F17" i="3"/>
  <c r="G17" i="3"/>
  <c r="G21" i="3"/>
  <c r="F21" i="3"/>
  <c r="E21" i="3"/>
  <c r="G56" i="3"/>
  <c r="F56" i="3"/>
  <c r="E56" i="3"/>
  <c r="G26" i="3"/>
  <c r="F26" i="3"/>
  <c r="E26" i="3"/>
  <c r="E30" i="3"/>
  <c r="F30" i="3"/>
  <c r="G30" i="3"/>
  <c r="C33" i="3"/>
  <c r="K33" i="3"/>
  <c r="L33" i="3"/>
  <c r="G14" i="3"/>
  <c r="F14" i="3"/>
  <c r="E14" i="3"/>
  <c r="B43" i="3"/>
  <c r="C56" i="3"/>
  <c r="K56" i="3"/>
  <c r="L56" i="3"/>
  <c r="K47" i="3"/>
  <c r="B47" i="3"/>
  <c r="C47" i="3"/>
  <c r="B37" i="3"/>
  <c r="C22" i="3"/>
  <c r="K22" i="3"/>
  <c r="L22" i="3"/>
  <c r="B26" i="3"/>
  <c r="E27" i="3"/>
  <c r="F27" i="3"/>
  <c r="G27" i="3"/>
  <c r="E51" i="3"/>
  <c r="G51" i="3"/>
  <c r="F51" i="3"/>
  <c r="E38" i="3"/>
  <c r="G38" i="3"/>
  <c r="F38" i="3"/>
  <c r="C51" i="3"/>
  <c r="K51" i="3"/>
  <c r="L51" i="3"/>
  <c r="B45" i="3"/>
  <c r="K45" i="3"/>
  <c r="C45" i="3"/>
  <c r="B10" i="3"/>
  <c r="B20" i="3"/>
  <c r="C20" i="3"/>
  <c r="K20" i="3"/>
  <c r="C16" i="3"/>
  <c r="K16" i="3"/>
  <c r="L16" i="3"/>
  <c r="B42" i="3"/>
  <c r="C41" i="3"/>
  <c r="K41" i="3"/>
  <c r="L41" i="3"/>
  <c r="B14" i="3"/>
  <c r="C55" i="3"/>
  <c r="B55" i="3"/>
  <c r="G31" i="3"/>
  <c r="F31" i="3"/>
  <c r="E31" i="3"/>
  <c r="C29" i="3"/>
  <c r="K29" i="3"/>
  <c r="L29" i="3"/>
  <c r="C30" i="3"/>
  <c r="K30" i="3"/>
  <c r="L30" i="3"/>
  <c r="L28" i="3"/>
  <c r="C50" i="3"/>
  <c r="K50" i="3"/>
  <c r="L50" i="3"/>
  <c r="C15" i="3"/>
  <c r="K15" i="3"/>
  <c r="L15" i="3"/>
  <c r="B19" i="3"/>
  <c r="C8" i="3"/>
  <c r="K8" i="3"/>
  <c r="L8" i="3"/>
  <c r="B9" i="3"/>
  <c r="C9" i="3"/>
  <c r="B44" i="3"/>
  <c r="C40" i="3"/>
  <c r="B40" i="3"/>
  <c r="B46" i="3"/>
  <c r="K28" i="3"/>
  <c r="C28" i="3"/>
  <c r="B28" i="3"/>
  <c r="C54" i="3"/>
  <c r="K54" i="3"/>
  <c r="L54" i="3"/>
  <c r="B48" i="3"/>
  <c r="C48" i="3"/>
  <c r="K48" i="3"/>
  <c r="B34" i="3"/>
  <c r="C34" i="3"/>
  <c r="K34" i="3"/>
  <c r="C26" i="3"/>
  <c r="K26" i="3"/>
  <c r="L26" i="3"/>
  <c r="C14" i="3"/>
  <c r="K14" i="3"/>
  <c r="L14" i="3"/>
  <c r="B53" i="3"/>
  <c r="C23" i="3"/>
  <c r="K23" i="3"/>
  <c r="L23" i="3"/>
  <c r="C17" i="3"/>
  <c r="K17" i="3"/>
  <c r="L17" i="3"/>
  <c r="C42" i="3"/>
  <c r="K42" i="3"/>
  <c r="L42" i="3"/>
  <c r="C7" i="3"/>
  <c r="K7" i="3"/>
  <c r="L7" i="3"/>
  <c r="B49" i="3"/>
  <c r="B13" i="3"/>
  <c r="C13" i="3"/>
  <c r="C53" i="3"/>
  <c r="K53" i="3"/>
  <c r="L53" i="3"/>
  <c r="C21" i="3"/>
  <c r="K21" i="3"/>
  <c r="L21" i="3"/>
  <c r="C52" i="3"/>
  <c r="K52" i="3"/>
  <c r="L52" i="3"/>
  <c r="C36" i="3"/>
  <c r="K36" i="3"/>
  <c r="L36" i="3"/>
  <c r="C24" i="3"/>
  <c r="K24" i="3"/>
  <c r="L24" i="3"/>
  <c r="C49" i="3"/>
  <c r="K49" i="3"/>
  <c r="L49" i="3"/>
  <c r="C32" i="3"/>
  <c r="K32" i="3"/>
  <c r="L32" i="3"/>
  <c r="C6" i="3"/>
  <c r="K6" i="3"/>
  <c r="L6" i="3"/>
  <c r="C10" i="3"/>
  <c r="K10" i="3"/>
  <c r="L10" i="3"/>
  <c r="C35" i="3"/>
  <c r="K35" i="3"/>
  <c r="L35" i="3"/>
  <c r="C43" i="3"/>
  <c r="K43" i="3"/>
  <c r="L43" i="3"/>
  <c r="C39" i="3"/>
  <c r="K39" i="3"/>
  <c r="L39" i="3"/>
  <c r="C38" i="3"/>
  <c r="K38" i="3"/>
  <c r="L38" i="3"/>
  <c r="C44" i="3"/>
  <c r="K44" i="3"/>
  <c r="L44" i="3"/>
  <c r="C11" i="3"/>
  <c r="K11" i="3"/>
  <c r="L11" i="3"/>
  <c r="C12" i="3"/>
  <c r="K12" i="3"/>
  <c r="L12" i="3"/>
  <c r="C46" i="3"/>
  <c r="K46" i="3"/>
  <c r="L46" i="3"/>
  <c r="C59" i="3"/>
  <c r="K59" i="3"/>
  <c r="L59" i="3"/>
  <c r="B57" i="3"/>
  <c r="C57" i="3"/>
  <c r="K57" i="3"/>
  <c r="C37" i="3"/>
  <c r="K37" i="3"/>
  <c r="L37" i="3"/>
  <c r="C25" i="3"/>
  <c r="K25" i="3"/>
  <c r="L25" i="3"/>
  <c r="C19" i="3"/>
  <c r="K19" i="3"/>
  <c r="L19" i="3"/>
  <c r="C31" i="3"/>
  <c r="K31" i="3"/>
  <c r="L31" i="3"/>
  <c r="C58" i="3"/>
  <c r="K58" i="3"/>
  <c r="L58" i="3"/>
</calcChain>
</file>

<file path=xl/sharedStrings.xml><?xml version="1.0" encoding="utf-8"?>
<sst xmlns="http://schemas.openxmlformats.org/spreadsheetml/2006/main" count="2896" uniqueCount="862">
  <si>
    <t>CCK64</t>
  </si>
  <si>
    <t>CC3CK21</t>
  </si>
  <si>
    <t>Nhiên liệu và vật liệu bôi trơn</t>
  </si>
  <si>
    <t>Viết</t>
  </si>
  <si>
    <t>(Thứ 3)</t>
  </si>
  <si>
    <t>CCK65</t>
  </si>
  <si>
    <t>CC2TH75</t>
  </si>
  <si>
    <t>Access</t>
  </si>
  <si>
    <t>SA</t>
  </si>
  <si>
    <t>CC1CB92</t>
  </si>
  <si>
    <t>Môi trường trong xây dựng</t>
  </si>
  <si>
    <t>CC2GT51</t>
  </si>
  <si>
    <t>Kết cấu thép</t>
  </si>
  <si>
    <t>DCK65</t>
  </si>
  <si>
    <t>DC2KV93</t>
  </si>
  <si>
    <t>Pháp luật kinh tế</t>
  </si>
  <si>
    <t>CC2DT45</t>
  </si>
  <si>
    <t>Cơ sở điều khiển tự động</t>
  </si>
  <si>
    <t>DC1CB13</t>
  </si>
  <si>
    <t>Toán 3</t>
  </si>
  <si>
    <t>CC2CK33</t>
  </si>
  <si>
    <t>Công nghệ kim loại</t>
  </si>
  <si>
    <t>(Thứ 4)</t>
  </si>
  <si>
    <t>CC3KV30</t>
  </si>
  <si>
    <t>Kế toán hành chính sự nghiệp</t>
  </si>
  <si>
    <t>DCK63</t>
  </si>
  <si>
    <t>DC2CT65</t>
  </si>
  <si>
    <t>An toàn lao động</t>
  </si>
  <si>
    <t>DC3CA51</t>
  </si>
  <si>
    <t>Kỹ thuật thi công cầu 1</t>
  </si>
  <si>
    <t>DC3DS52</t>
  </si>
  <si>
    <t>Kỹ thuật thi công kết cấu tầng trên đường sắt</t>
  </si>
  <si>
    <t>DC3DD51</t>
  </si>
  <si>
    <t>Kỹ thuật thi công 1</t>
  </si>
  <si>
    <t>DC3MX45</t>
  </si>
  <si>
    <t>Máy làm đất</t>
  </si>
  <si>
    <t>DC3QT51</t>
  </si>
  <si>
    <t>Quản trị doanh nghiệp</t>
  </si>
  <si>
    <t>Đường lối cách mạng của Đảng cộng sản Việt Nam</t>
  </si>
  <si>
    <t>DC1LL03</t>
  </si>
  <si>
    <t>Tư tưởng Hồ Chí Minh</t>
  </si>
  <si>
    <t>DC1CB99</t>
  </si>
  <si>
    <t>Phương pháp nghiên cứu khoa học</t>
  </si>
  <si>
    <t>DC2CK58</t>
  </si>
  <si>
    <t xml:space="preserve">Truyền động thủy lực và khí nén </t>
  </si>
  <si>
    <t>DC2KV67</t>
  </si>
  <si>
    <t>Tài chính - Tiền tệ</t>
  </si>
  <si>
    <t>DC3OT31</t>
  </si>
  <si>
    <t xml:space="preserve">Trang bị điện và các thiết bị điều khiển tự động trên ô tô </t>
  </si>
  <si>
    <t>(Thứ 5)</t>
  </si>
  <si>
    <t>DC2CK55</t>
  </si>
  <si>
    <t>Nguyên lý máy</t>
  </si>
  <si>
    <t>DC2CB89</t>
  </si>
  <si>
    <t>Bảo hiểm trong giao thông vận tải</t>
  </si>
  <si>
    <t>CC3CA51</t>
  </si>
  <si>
    <t>(Thứ 6)</t>
  </si>
  <si>
    <t>CC3DD52</t>
  </si>
  <si>
    <t>Kỹ thuật thi công 2</t>
  </si>
  <si>
    <t>CC3OT51</t>
  </si>
  <si>
    <t>Chẩn đoán và kiểm định kỹ thuật ô tô</t>
  </si>
  <si>
    <t>CC3MX52</t>
  </si>
  <si>
    <t>Công nghệ sửa chữa máy xây dựng</t>
  </si>
  <si>
    <t>CC1LL03</t>
  </si>
  <si>
    <t>CC2TH11</t>
  </si>
  <si>
    <t>Cấu trúc máy tính + hợp ngữ</t>
  </si>
  <si>
    <t>CC2DT44</t>
  </si>
  <si>
    <t>Cơ sở kỹ thuật đo lường</t>
  </si>
  <si>
    <t>DC3CA52</t>
  </si>
  <si>
    <t>Kỹ thuật thi công cầu 2</t>
  </si>
  <si>
    <t>DC3DD52</t>
  </si>
  <si>
    <t>DC2HT26</t>
  </si>
  <si>
    <t>Cấu trúc dữ liệu và giải thuật</t>
  </si>
  <si>
    <t>DC2KV73</t>
  </si>
  <si>
    <t>Quản trị học</t>
  </si>
  <si>
    <t>Kết cấu bêtông cốt thép</t>
  </si>
  <si>
    <t>Máy xây dựng</t>
  </si>
  <si>
    <t>DC1CB20</t>
  </si>
  <si>
    <t>Lý thuyết xác suất - thống kê</t>
  </si>
  <si>
    <t>CC3OT52</t>
  </si>
  <si>
    <t>Công nghệ bảo dưỡng, sửa chữa ô tô</t>
  </si>
  <si>
    <t>(Thứ 2)</t>
  </si>
  <si>
    <t>CC3MX43</t>
  </si>
  <si>
    <t>Máy nâng vận chuyển</t>
  </si>
  <si>
    <t>CC2CK18</t>
  </si>
  <si>
    <t>Dung sai kỹ thuật đo</t>
  </si>
  <si>
    <t>CC2GT52</t>
  </si>
  <si>
    <t>DC2KV82</t>
  </si>
  <si>
    <t>Kinh tế quốc tế</t>
  </si>
  <si>
    <t>DC2CK32</t>
  </si>
  <si>
    <t>Vật liệu cơ khí</t>
  </si>
  <si>
    <t>DC3VL25</t>
  </si>
  <si>
    <t>Công nghệ vận tải 1</t>
  </si>
  <si>
    <t>CC2HT26</t>
  </si>
  <si>
    <t>CC3KT22</t>
  </si>
  <si>
    <t>Kế toán tài chính 2</t>
  </si>
  <si>
    <t>DC3CT91</t>
  </si>
  <si>
    <t>Kinh tế xây dựng</t>
  </si>
  <si>
    <t>DC3KV32</t>
  </si>
  <si>
    <t>Phân tích hoạt động kinh doanh</t>
  </si>
  <si>
    <t>DC3MX53</t>
  </si>
  <si>
    <t>Sử dụng máy xây dựng</t>
  </si>
  <si>
    <t>DC3OT54</t>
  </si>
  <si>
    <t>Thí nghiệm ôtô</t>
  </si>
  <si>
    <t>Lý thuyết ô tô</t>
  </si>
  <si>
    <t>DC3QT94</t>
  </si>
  <si>
    <t>Hệ thống thông tin quản lý</t>
  </si>
  <si>
    <t>DC2CT31</t>
  </si>
  <si>
    <t>Địa chất công trình</t>
  </si>
  <si>
    <t>DC3KX71</t>
  </si>
  <si>
    <t>DC2VS67</t>
  </si>
  <si>
    <t>Định mức kinh tế kỹ thuật vận tải đường sắt</t>
  </si>
  <si>
    <t>CC2DD94</t>
  </si>
  <si>
    <t>Nguyên lý quy hoạch</t>
  </si>
  <si>
    <t>CC3CA52</t>
  </si>
  <si>
    <t>DC2VB67</t>
  </si>
  <si>
    <t>Định mức kinh tế kỹ thuật vận tải ô tô</t>
  </si>
  <si>
    <t>DC1LL05</t>
  </si>
  <si>
    <t>Pháp luật Việt Nam đại cương</t>
  </si>
  <si>
    <t>CC2OT70</t>
  </si>
  <si>
    <t>CC2GT42</t>
  </si>
  <si>
    <t>DC2DD53</t>
  </si>
  <si>
    <t>Kết cấu gạch, đá và gỗ</t>
  </si>
  <si>
    <t>DC3QT69</t>
  </si>
  <si>
    <t>Quản trị rủi ro</t>
  </si>
  <si>
    <t>DC2KV22</t>
  </si>
  <si>
    <t>Định mức kinh tế kỹ thuật</t>
  </si>
  <si>
    <t>Kế toán quản trị</t>
  </si>
  <si>
    <t>DC2KV64</t>
  </si>
  <si>
    <t>Kinh tế học</t>
  </si>
  <si>
    <t>CC3OT53</t>
  </si>
  <si>
    <t>Công nghệ lắp ráp ô tô</t>
  </si>
  <si>
    <t>CC2CK59</t>
  </si>
  <si>
    <t>Cơ sở thiết kế trên máy tính</t>
  </si>
  <si>
    <t>TH</t>
  </si>
  <si>
    <t>DC1CB92</t>
  </si>
  <si>
    <t>DC2GT42</t>
  </si>
  <si>
    <t>CC2DT51</t>
  </si>
  <si>
    <t>Điện tử số</t>
  </si>
  <si>
    <t>DC3KV43</t>
  </si>
  <si>
    <t>Kiểm toán báo cáo tài chính</t>
  </si>
  <si>
    <t>DC2VB39</t>
  </si>
  <si>
    <t>Hạ tầng Giao thông vận tải đường bộ</t>
  </si>
  <si>
    <t>DC2DD35</t>
  </si>
  <si>
    <t>Vật liệu xây dựng</t>
  </si>
  <si>
    <t>CC3KD61</t>
  </si>
  <si>
    <t>Dự toán kiểm định công trình</t>
  </si>
  <si>
    <t>viết</t>
  </si>
  <si>
    <t>CC4CT17</t>
  </si>
  <si>
    <t>Thực tập Thí nghiệm cơ học đất</t>
  </si>
  <si>
    <t>CC3CD53</t>
  </si>
  <si>
    <t>Tổ chức thi công công trình xây dựng</t>
  </si>
  <si>
    <t>CC3DD53</t>
  </si>
  <si>
    <t>CC2CK55</t>
  </si>
  <si>
    <t>Nguyên lý - Chi tiết máy</t>
  </si>
  <si>
    <t>DC2DT41</t>
  </si>
  <si>
    <t>Linh kiện điện tử</t>
  </si>
  <si>
    <t>DC2VS56</t>
  </si>
  <si>
    <t>Sức kéo đoàn tàu</t>
  </si>
  <si>
    <t>DC3DD46</t>
  </si>
  <si>
    <t>Cấp thoát nước</t>
  </si>
  <si>
    <t>DC3QT67</t>
  </si>
  <si>
    <t>Quản trị chất lượng</t>
  </si>
  <si>
    <t>DC3CA42</t>
  </si>
  <si>
    <t>Thiết kế cầu 2</t>
  </si>
  <si>
    <t>DC2HT13</t>
  </si>
  <si>
    <t>Nhập môn mạng máy tính</t>
  </si>
  <si>
    <t>CC2KV74</t>
  </si>
  <si>
    <t>Marketing căn bản</t>
  </si>
  <si>
    <t>DC1CB94</t>
  </si>
  <si>
    <t>An toàn lao động và môi trường công nghiệp</t>
  </si>
  <si>
    <t>DC1CB31</t>
  </si>
  <si>
    <t>Tiếng Anh 1</t>
  </si>
  <si>
    <t>DC1CB32</t>
  </si>
  <si>
    <t>Tiếng Anh 2</t>
  </si>
  <si>
    <t>DC2VL21</t>
  </si>
  <si>
    <t>Phương tiện vận tải</t>
  </si>
  <si>
    <t>Đồ án Kết cấu bêtông cốt thép</t>
  </si>
  <si>
    <t>VĐ</t>
  </si>
  <si>
    <t>(Cnhật)</t>
  </si>
  <si>
    <t>CC3MX48</t>
  </si>
  <si>
    <t>Đồ án Công nghệ sửa chữa máy xây dựng</t>
  </si>
  <si>
    <t>DC4KT22</t>
  </si>
  <si>
    <t>Thực hành nghiệp vụ kế toán 2</t>
  </si>
  <si>
    <t>CC3CD33</t>
  </si>
  <si>
    <t>Tiếng Anh 3</t>
  </si>
  <si>
    <t>CC3KD33</t>
  </si>
  <si>
    <t>CC3DD33</t>
  </si>
  <si>
    <t>CC3OT33</t>
  </si>
  <si>
    <t>CC3MX33</t>
  </si>
  <si>
    <t>CC2CT32</t>
  </si>
  <si>
    <t xml:space="preserve">Cơ học đất </t>
  </si>
  <si>
    <t>DC2KV63</t>
  </si>
  <si>
    <t>Kinh tế lượng</t>
  </si>
  <si>
    <t>DC3CA33A</t>
  </si>
  <si>
    <t>Tiếng Anh 4</t>
  </si>
  <si>
    <t>DC3CD33A</t>
  </si>
  <si>
    <t>DC3DS33A</t>
  </si>
  <si>
    <t>DC3DB33A</t>
  </si>
  <si>
    <t>DC3DD33A</t>
  </si>
  <si>
    <t>DC3MX33A</t>
  </si>
  <si>
    <t>DC3VS51</t>
  </si>
  <si>
    <t>Thiết kế ga đường sắt</t>
  </si>
  <si>
    <t>CC2CK32</t>
  </si>
  <si>
    <t>DC2KV90</t>
  </si>
  <si>
    <t>Thương mại điện tử</t>
  </si>
  <si>
    <t>DC2KV72</t>
  </si>
  <si>
    <t xml:space="preserve">Quản trị học </t>
  </si>
  <si>
    <t>DC2CO13</t>
  </si>
  <si>
    <t>Vẽ kỹ thuật</t>
  </si>
  <si>
    <t>DC2CT16</t>
  </si>
  <si>
    <t>Trắc địa</t>
  </si>
  <si>
    <t>DC2KX42</t>
  </si>
  <si>
    <t>Thiết kế cầu</t>
  </si>
  <si>
    <t>DC2DT44</t>
  </si>
  <si>
    <t>CC2DT53</t>
  </si>
  <si>
    <t>Điện tử tương tự</t>
  </si>
  <si>
    <t>CC2KV67</t>
  </si>
  <si>
    <t>DC3QT11</t>
  </si>
  <si>
    <t>Tâm lý học trong quản trị</t>
  </si>
  <si>
    <t>DC2TT22</t>
  </si>
  <si>
    <t>Nhập môn Cơ sở dữ liệu</t>
  </si>
  <si>
    <t>DC2CT62</t>
  </si>
  <si>
    <t>Thủy lực công trình</t>
  </si>
  <si>
    <t>DC2CO11</t>
  </si>
  <si>
    <t xml:space="preserve">Hình họa - Vẽ kỹ thuật </t>
  </si>
  <si>
    <t>CC2TH33</t>
  </si>
  <si>
    <t>Lập trình VB</t>
  </si>
  <si>
    <t>DC2KX41</t>
  </si>
  <si>
    <t>Thiết kế đường</t>
  </si>
  <si>
    <t>DC1CB12</t>
  </si>
  <si>
    <t>Toán 2</t>
  </si>
  <si>
    <t>DC2KV77</t>
  </si>
  <si>
    <t>DC2CB94</t>
  </si>
  <si>
    <t>Văn hóa kinh doanh</t>
  </si>
  <si>
    <t>CC3KD52</t>
  </si>
  <si>
    <t>Kiểm định và khai thác cầu</t>
  </si>
  <si>
    <t>CC3OT36</t>
  </si>
  <si>
    <t>Hệ thống điều hòa và thiết bị tiện nghi trên ô tô</t>
  </si>
  <si>
    <t>CC4CK13</t>
  </si>
  <si>
    <t xml:space="preserve">Thực tập Động cơ đốt trong </t>
  </si>
  <si>
    <t>CC2GT54</t>
  </si>
  <si>
    <t>DC3KT25</t>
  </si>
  <si>
    <t>Đồ án Kế toán</t>
  </si>
  <si>
    <t>DC3MX42</t>
  </si>
  <si>
    <t>Đồ án Máy xây dựng chuyên dùng</t>
  </si>
  <si>
    <t>CH</t>
  </si>
  <si>
    <t>DC3DD60</t>
  </si>
  <si>
    <t>Tin học ứng dụng</t>
  </si>
  <si>
    <t>DC1CB26</t>
  </si>
  <si>
    <t xml:space="preserve">Hoá học đại cương </t>
  </si>
  <si>
    <t>DC3CT55</t>
  </si>
  <si>
    <t>Quản lý dự án đầu tư xây dựng công trình</t>
  </si>
  <si>
    <t>DC3QT63</t>
  </si>
  <si>
    <t>Quản trị chiến lược</t>
  </si>
  <si>
    <t>DC2CK61</t>
  </si>
  <si>
    <t>Thủy lực cơ sở</t>
  </si>
  <si>
    <t>DC2TT23</t>
  </si>
  <si>
    <t>Ngôn ngữ lập trình C</t>
  </si>
  <si>
    <t>CC3CT92</t>
  </si>
  <si>
    <t>Dự toán công trình</t>
  </si>
  <si>
    <t>DC2DT42</t>
  </si>
  <si>
    <t>Lý thuyết mạch</t>
  </si>
  <si>
    <t>CC2DT43</t>
  </si>
  <si>
    <t>Lý thuyết truyền tin</t>
  </si>
  <si>
    <t>CC2TH14</t>
  </si>
  <si>
    <t>Mạng cơ bản - Internet</t>
  </si>
  <si>
    <t>DC2KV68</t>
  </si>
  <si>
    <t>Nguyên lý kế toán</t>
  </si>
  <si>
    <t>CC3KV31</t>
  </si>
  <si>
    <t>Thống kê kinh doanh</t>
  </si>
  <si>
    <t>CC3KD51</t>
  </si>
  <si>
    <t>Kiểm định và khai thác đường</t>
  </si>
  <si>
    <t>CC2CK54</t>
  </si>
  <si>
    <t>Đồ án Nguyên lý máy</t>
  </si>
  <si>
    <t>CC3DB44</t>
  </si>
  <si>
    <t>Đồ án Thiết kế đường</t>
  </si>
  <si>
    <t>DC3DB52</t>
  </si>
  <si>
    <t>Kỹ thuật thi công mặt đường</t>
  </si>
  <si>
    <t>DC4CK13</t>
  </si>
  <si>
    <t>DC4QT21</t>
  </si>
  <si>
    <t>Thực tập nghiệp vụ quản trị 1</t>
  </si>
  <si>
    <t>Thực tập Nhập môn cơ khí</t>
  </si>
  <si>
    <t>DC4CT11</t>
  </si>
  <si>
    <t>Thực hành trắc địa</t>
  </si>
  <si>
    <t>DC2CO25</t>
  </si>
  <si>
    <t>Sức bền vật liệu</t>
  </si>
  <si>
    <t>DC2RB43</t>
  </si>
  <si>
    <t>Tiếng Anh 2B</t>
  </si>
  <si>
    <t>CC2CT16</t>
  </si>
  <si>
    <t>DC1LL02</t>
  </si>
  <si>
    <t>Những nguyên lý cơ bản của chủ nghĩa Mác - Lênin 2</t>
  </si>
  <si>
    <t>CC2TT22</t>
  </si>
  <si>
    <t>CC2DT56</t>
  </si>
  <si>
    <t>Tín hiệu và hệ thống</t>
  </si>
  <si>
    <t>DC3KT20</t>
  </si>
  <si>
    <t>Tổ chức công tác kế toán trong doanh nghiệp</t>
  </si>
  <si>
    <t>DC2DT46</t>
  </si>
  <si>
    <t>Trường điện từ</t>
  </si>
  <si>
    <t>DC3KT60</t>
  </si>
  <si>
    <t>Tin học kế toán</t>
  </si>
  <si>
    <t>DC2CO26</t>
  </si>
  <si>
    <t>CC4CK11</t>
  </si>
  <si>
    <t>CC1TT42</t>
  </si>
  <si>
    <t>Tin học đại cương</t>
  </si>
  <si>
    <t>DC3MX47</t>
  </si>
  <si>
    <t>Đồ án Máy làm đất</t>
  </si>
  <si>
    <t>DC3CD60</t>
  </si>
  <si>
    <t>DC3CS60</t>
  </si>
  <si>
    <t>DC2CK60</t>
  </si>
  <si>
    <t>DC4CT16</t>
  </si>
  <si>
    <t>CC3DD41</t>
  </si>
  <si>
    <t>Kiến trúc dân dụng và công nghiệp</t>
  </si>
  <si>
    <t>DC1TH47</t>
  </si>
  <si>
    <t>Kỹ thuật điện</t>
  </si>
  <si>
    <t>DC3KT22</t>
  </si>
  <si>
    <t>DC4CT15</t>
  </si>
  <si>
    <t>Thực tập Thí nghiệm vật liệu xây dựng</t>
  </si>
  <si>
    <t>CC3DB41</t>
  </si>
  <si>
    <t>DC3QT52</t>
  </si>
  <si>
    <t>Đồ án Quản trị doanh nghiệp</t>
  </si>
  <si>
    <t>DC1TH48</t>
  </si>
  <si>
    <t>Matlab và ứng dụng</t>
  </si>
  <si>
    <t>DC2CK54</t>
  </si>
  <si>
    <t>DC3KV31</t>
  </si>
  <si>
    <t>DC4DT21</t>
  </si>
  <si>
    <t>Thực tập Điện tử cơ bản</t>
  </si>
  <si>
    <t>DC4DT22</t>
  </si>
  <si>
    <t>Thực tập Lắp ráp điện tử</t>
  </si>
  <si>
    <t>Khóa</t>
  </si>
  <si>
    <t>Mã môn</t>
  </si>
  <si>
    <t>Tên môn</t>
  </si>
  <si>
    <t>Hình thức thi</t>
  </si>
  <si>
    <t>Ca thi</t>
  </si>
  <si>
    <t>STT</t>
  </si>
  <si>
    <t>CC1LL04</t>
  </si>
  <si>
    <t>CC3DT81</t>
  </si>
  <si>
    <t>Công nghệ Multimedia</t>
  </si>
  <si>
    <t>CC3KT26</t>
  </si>
  <si>
    <t>CC3DT61</t>
  </si>
  <si>
    <t>Mạng viễn thông</t>
  </si>
  <si>
    <t>CC3KT27</t>
  </si>
  <si>
    <t>Kế toán thuế</t>
  </si>
  <si>
    <t>CC3DT74</t>
  </si>
  <si>
    <t>Thông tin quang</t>
  </si>
  <si>
    <t>CC2KV81</t>
  </si>
  <si>
    <t>Kiểm toán căn bản</t>
  </si>
  <si>
    <t>CC4KT21</t>
  </si>
  <si>
    <t>Thực hành nghiệp vụ kế toán 1</t>
  </si>
  <si>
    <t>CC3DT72</t>
  </si>
  <si>
    <t>Thông tin vô tuyến</t>
  </si>
  <si>
    <t>CC3DT33</t>
  </si>
  <si>
    <t>CC3KV32</t>
  </si>
  <si>
    <t>CC3KT60</t>
  </si>
  <si>
    <t>-11/12/15</t>
  </si>
  <si>
    <t>S,C</t>
  </si>
  <si>
    <t>-9/12/15</t>
  </si>
  <si>
    <t>-16/12/15</t>
  </si>
  <si>
    <t>-18/12/15</t>
  </si>
  <si>
    <t>-26/11/15</t>
  </si>
  <si>
    <t>DCK65a</t>
  </si>
  <si>
    <t>Thực tập Thí nghiệm địa chất (các lớp 65DCCDA1, CA21, DD21, DD22)</t>
  </si>
  <si>
    <t>-10/12/15</t>
  </si>
  <si>
    <t>11/12/15</t>
  </si>
  <si>
    <t>-15/12/15</t>
  </si>
  <si>
    <t>Thực tập Thí nghiệm địa chất (các lớp 65DCCD21, 22, 23, DB21, 22, 23, CC21, CS21)</t>
  </si>
  <si>
    <t>Chú ý : Danh sách phòng thi theo môn sẽ được đăng trên trang : qldt.utt.edu.vn trước ngày thi ít nhất 2 ngày . ( trường hợp trang qldt bị hỏng thì danh sách sẽ được đăng trên trang chủ của trường : utt.edu.vn . )</t>
  </si>
  <si>
    <t>S
T
T</t>
  </si>
  <si>
    <t>Hệ đào tạo - Khóa</t>
  </si>
  <si>
    <t>Mã học phần</t>
  </si>
  <si>
    <t>Tên học phần</t>
  </si>
  <si>
    <t>Số TC</t>
  </si>
  <si>
    <t>Thời gian thi</t>
  </si>
  <si>
    <t>THI LẦN 1</t>
  </si>
  <si>
    <t>Ngày thi</t>
  </si>
  <si>
    <t>Tổng số SV</t>
  </si>
  <si>
    <t>Số SV/phg</t>
  </si>
  <si>
    <t>Số phòng</t>
  </si>
  <si>
    <t>S</t>
  </si>
  <si>
    <t>-19/1/16</t>
  </si>
  <si>
    <t>DCK66Đ3a</t>
  </si>
  <si>
    <t>DC1CB21</t>
  </si>
  <si>
    <t>Vật lý đại cương 1 (66DCHT21-23, TM21-23)</t>
  </si>
  <si>
    <t>DCK66Đ1</t>
  </si>
  <si>
    <t>Vật lý đại cương 1 (66DCMO21)</t>
  </si>
  <si>
    <t>CCK66</t>
  </si>
  <si>
    <t>CC1LL01</t>
  </si>
  <si>
    <t xml:space="preserve">Những nguyên lý cơ bản của chủ nghĩa Mác - Lênin 1 </t>
  </si>
  <si>
    <t>DCK66</t>
  </si>
  <si>
    <t>Pháp luật Việt Nam đại cương (2 ca)</t>
  </si>
  <si>
    <t>DCK66Đ3</t>
  </si>
  <si>
    <t xml:space="preserve">Văn hóa kinh doanh </t>
  </si>
  <si>
    <t>DC2VS38</t>
  </si>
  <si>
    <t xml:space="preserve">Phương tiện vận tải đường sắt </t>
  </si>
  <si>
    <t>DC1LL01</t>
  </si>
  <si>
    <t>Những nguyên lý cơ bản của chủ nghĩa Mác - Lênin 1 (2 ca)</t>
  </si>
  <si>
    <t>CC1LL05</t>
  </si>
  <si>
    <t xml:space="preserve">Pháp luật Việt Nam đại cương </t>
  </si>
  <si>
    <t>CC2CO24</t>
  </si>
  <si>
    <t xml:space="preserve">Cơ kỹ thuật </t>
  </si>
  <si>
    <t>CC2CO14</t>
  </si>
  <si>
    <t xml:space="preserve">Vẽ kỹ thuật </t>
  </si>
  <si>
    <t>DC1CB11</t>
  </si>
  <si>
    <t>Toán 1 (2 ca)</t>
  </si>
  <si>
    <t>DC1CB17</t>
  </si>
  <si>
    <t>Toán 1 (66DCQT21-24)</t>
  </si>
  <si>
    <t>CC1CB17</t>
  </si>
  <si>
    <t xml:space="preserve">Toán 1 </t>
  </si>
  <si>
    <t>CC1CB11</t>
  </si>
  <si>
    <t>DC1CB85</t>
  </si>
  <si>
    <t xml:space="preserve">Tâm lý học đại cương </t>
  </si>
  <si>
    <t>DC1CB90</t>
  </si>
  <si>
    <t xml:space="preserve">Môi trường trong giao thông vận tải </t>
  </si>
  <si>
    <t>DC1TT43</t>
  </si>
  <si>
    <t>Tin học đại cương (66DCHT21-23, TM21-23)</t>
  </si>
  <si>
    <t/>
  </si>
  <si>
    <t>CC2CO15</t>
  </si>
  <si>
    <t>CC2KV61</t>
  </si>
  <si>
    <t xml:space="preserve">Kinh tế vi mô </t>
  </si>
  <si>
    <t>Vật lý đại cương 1 (66DCOT21-25, MX21-23, CO21-23, MT21, DM21)</t>
  </si>
  <si>
    <t>CC1CB21</t>
  </si>
  <si>
    <t xml:space="preserve">Vật lý đại cương 1 </t>
  </si>
  <si>
    <t>DC2VB32</t>
  </si>
  <si>
    <t xml:space="preserve">Địa lý vận tải </t>
  </si>
  <si>
    <t>DCK66Đ2</t>
  </si>
  <si>
    <t>Vật lý đại cương 1 (66DCDT21-23)</t>
  </si>
  <si>
    <t xml:space="preserve">Phương pháp nghiên cứu khoa học </t>
  </si>
  <si>
    <t>CC1CB26</t>
  </si>
  <si>
    <t xml:space="preserve">Hoá học đại cương  </t>
  </si>
  <si>
    <t>CC1TT44</t>
  </si>
  <si>
    <t xml:space="preserve">Tin học đại cương </t>
  </si>
  <si>
    <t>DC2CO12</t>
  </si>
  <si>
    <t xml:space="preserve">Hình học họa hình </t>
  </si>
  <si>
    <t>DC1TT42</t>
  </si>
  <si>
    <t>Tin học đại cương (66DCHT21-23, TM21-23, VB21, VS21, VL21)</t>
  </si>
  <si>
    <t>CC2KV68</t>
  </si>
  <si>
    <t xml:space="preserve">Nguyên lý kế toán </t>
  </si>
  <si>
    <t xml:space="preserve">Linh kiện điện tử </t>
  </si>
  <si>
    <t>DC2KV61</t>
  </si>
  <si>
    <t>DCK66Đ4</t>
  </si>
  <si>
    <t>Toán 1 (Các lớp Khoa công trình - 2 ca)</t>
  </si>
  <si>
    <t>CC2TH43</t>
  </si>
  <si>
    <t xml:space="preserve">Tin học văn phòng </t>
  </si>
  <si>
    <t>DCK66Đ2a</t>
  </si>
  <si>
    <t>Tin học đại cương (66DCDT21-23)</t>
  </si>
  <si>
    <t>CC1CB94</t>
  </si>
  <si>
    <t xml:space="preserve">An toàn lao động và môi trường công nghiệp </t>
  </si>
  <si>
    <t xml:space="preserve">Phương tiện vận tải </t>
  </si>
  <si>
    <t>DC2KV71</t>
  </si>
  <si>
    <t xml:space="preserve">Nguyên lý thống kê kinh tế </t>
  </si>
  <si>
    <t>DC2CO16</t>
  </si>
  <si>
    <t>Những nguyên lý cơ bản của chủ nghĩa Mác - Lênin 1 (Các lớp Khoa công trình)</t>
  </si>
  <si>
    <t>Tin học đại cương (66DCOT21-25, DM21, MT21)</t>
  </si>
  <si>
    <t>Hoá học đại cương  (66DCCO21-23, MX21-23)</t>
  </si>
  <si>
    <t>CC2CO11</t>
  </si>
  <si>
    <t xml:space="preserve">Hình họa - Vẽ kỹ thuật  </t>
  </si>
  <si>
    <t>CC2CO21</t>
  </si>
  <si>
    <t xml:space="preserve">Cơ học cơ sở  </t>
  </si>
  <si>
    <t>CC2CO22</t>
  </si>
  <si>
    <t>Vật lý đại cương 1 (Các lớp Khoa công trình - 2 ca)</t>
  </si>
  <si>
    <t>DC2CO24</t>
  </si>
  <si>
    <t>Tin học đại cương (Các lớp Khoa công trình)</t>
  </si>
  <si>
    <t>Hoá học đại cương  (Các lớp Khoa công trình)</t>
  </si>
  <si>
    <t xml:space="preserve">Chú ý : Danh sách phòng thi theo môn sẽ được đăng trên trang : qldt.utt.edu.vn và trang chủ utt.edu.vn trước ngày thi ít nhất 2 ngày . </t>
  </si>
  <si>
    <t>Mọi thắc mắc của sinh viên liên hệ phòng Đảm Bảo Chất Lượng Đào Tạo . P409-H1</t>
  </si>
  <si>
    <t>Số Tín Chỉ</t>
  </si>
  <si>
    <t>Lịch thi học kỳ 1 năm học 2015-2016</t>
  </si>
  <si>
    <t>GHI CHÚ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</si>
  <si>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</si>
  <si>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</t>
  </si>
  <si>
    <t>Bộ môn ô tô</t>
  </si>
  <si>
    <t>Khoa cơ khí</t>
  </si>
  <si>
    <t>LỚP</t>
  </si>
  <si>
    <t>GV</t>
  </si>
  <si>
    <t>Ca Thi</t>
  </si>
  <si>
    <t xml:space="preserve">Mọi thắc mắc , góp ý sinh viên phản hồi về phòng 409-H1 hoặc tại đây https://www.facebook.com/DBCLUTT/ </t>
  </si>
  <si>
    <t xml:space="preserve">Môn thi </t>
  </si>
  <si>
    <t>+ Thời gian thi: Ca 1: 7h30' - 9h00'; Ca 2: 9h30' - 11h00'; Ca 3: 13h00' - 15h00'; Ca 4: 15h00' - 17h00'; Ca5: 18h00' - 20h00'</t>
  </si>
  <si>
    <t>Khoa công trình</t>
  </si>
  <si>
    <t>Nguyễn Anh Tuấn</t>
  </si>
  <si>
    <t>Đầu máy toa xe</t>
  </si>
  <si>
    <t>Cầu</t>
  </si>
  <si>
    <t>Lê Hoàng Anh</t>
  </si>
  <si>
    <t>Cầu Cảng</t>
  </si>
  <si>
    <t>Nguyễn Văn Biên</t>
  </si>
  <si>
    <t>Trần Thanh Hà</t>
  </si>
  <si>
    <t>Nguyễn Kiên Quyết</t>
  </si>
  <si>
    <t>Đường</t>
  </si>
  <si>
    <t>Vũ Thành Long</t>
  </si>
  <si>
    <t>Nguyễn Hữu Giang</t>
  </si>
  <si>
    <t>Phạm Thanh Hiếu</t>
  </si>
  <si>
    <t>Nguyễn Tiến Hưng</t>
  </si>
  <si>
    <t>Phạm Trung Hiếu</t>
  </si>
  <si>
    <t>Phùng Bá Thắng</t>
  </si>
  <si>
    <t>Vũ Hoài Nam</t>
  </si>
  <si>
    <t>Bộ môn Thí nghiệm Công trình</t>
  </si>
  <si>
    <t>Vũ Quang Dũng</t>
  </si>
  <si>
    <t>Nguyễn Quang Huy</t>
  </si>
  <si>
    <t>Đường sắt</t>
  </si>
  <si>
    <t>Kiều Quang Thái</t>
  </si>
  <si>
    <t>Phạm Hồng Quân</t>
  </si>
  <si>
    <t>Nguyễn Hữu Anh</t>
  </si>
  <si>
    <t>Phạm Văn Lượng</t>
  </si>
  <si>
    <t>Trần Ngọc Hưng</t>
  </si>
  <si>
    <t>Bạch Thị Diệp Phương</t>
  </si>
  <si>
    <t>Trọng Kiến Dương</t>
  </si>
  <si>
    <t>Dân dụng</t>
  </si>
  <si>
    <t>Máy thủy</t>
  </si>
  <si>
    <t>DC4CA23-1-18 (01)</t>
  </si>
  <si>
    <t>Thực tập nghề nghiệp xây dựng cầu-1-18 (01)/65DCCA21</t>
  </si>
  <si>
    <t>DC4CA70-1-18 (01)</t>
  </si>
  <si>
    <t>Thực tập tốt nghiệp-1-18 (01)/65DCCA21</t>
  </si>
  <si>
    <t>DC4CC23-1-18 (01)</t>
  </si>
  <si>
    <t>Thực tập nghề nghiệp xây dựng công trình-1-18 (01)/65DCCC21</t>
  </si>
  <si>
    <t>DC4CC22-1-18 (01)</t>
  </si>
  <si>
    <t>Thực tập Thí nghiệm và kiểm định công trình cảng - đường thủy-1-18 (01)/65DCCC21</t>
  </si>
  <si>
    <t>DC4CC70-1-18 (01)</t>
  </si>
  <si>
    <t>Thực tập tốt nghiệp-1-18 (01)/65DCCC21</t>
  </si>
  <si>
    <t>DC4CA23-1-18 (02)</t>
  </si>
  <si>
    <t>Thực tập nghề nghiệp xây dựng cầu-1-18 (02)/65DCCD21</t>
  </si>
  <si>
    <t>DC4DB23-1-18 (01)</t>
  </si>
  <si>
    <t>Thực tập nghề nghiệp xây dựng đường-1-18 (01)/65DCCD21</t>
  </si>
  <si>
    <t>DC4CD70-1-18 (01)</t>
  </si>
  <si>
    <t>Thực tập tốt nghiệp-1-18 (01)/65DCCD21</t>
  </si>
  <si>
    <t>DC4CA23-1-18 (03)</t>
  </si>
  <si>
    <t>Thực tập nghề nghiệp xây dựng cầu-1-18 (03)/65DCCD22</t>
  </si>
  <si>
    <t>DC4DB23-1-18 (02)</t>
  </si>
  <si>
    <t>Thực tập nghề nghiệp xây dựng đường-1-18 (02)/65DCCD22</t>
  </si>
  <si>
    <t>DC4CD70-1-18 (02)</t>
  </si>
  <si>
    <t>Thực tập tốt nghiệp-1-18 (02)/65DCCD22</t>
  </si>
  <si>
    <t>DC4CA23-1-18 (04)</t>
  </si>
  <si>
    <t>Thực tập nghề nghiệp xây dựng cầu-1-18 (04)/65DCCD23</t>
  </si>
  <si>
    <t>DC4DB23-1-18 (03)</t>
  </si>
  <si>
    <t>Thực tập nghề nghiệp xây dựng đường-1-18 (03)/65DCCD23</t>
  </si>
  <si>
    <t>DC4CD70-1-18 (03)</t>
  </si>
  <si>
    <t>Thực tập tốt nghiệp-1-18 (03)/65DCCD23</t>
  </si>
  <si>
    <t>DC4CA23-1-18 (05)</t>
  </si>
  <si>
    <t>Thực tập nghề nghiệp xây dựng cầu-1-18 (05)/65DCCDA1</t>
  </si>
  <si>
    <t>DC4DB23-1-18 (04)</t>
  </si>
  <si>
    <t>Thực tập nghề nghiệp xây dựng đường-1-18 (04)/65DCCDA1</t>
  </si>
  <si>
    <t>DC4RB22-1-18 (01)</t>
  </si>
  <si>
    <t>Thực tập TN và KĐ cầu, đường 2-1-18 (01)/65DCCDA1</t>
  </si>
  <si>
    <t>DC4CD70-1-18 (04)</t>
  </si>
  <si>
    <t>Thực tập tốt nghiệp-1-18 (04)/65DCCDA1</t>
  </si>
  <si>
    <t>DC4CA23-1-18 (06)</t>
  </si>
  <si>
    <t>Thực tập nghề nghiệp xây dựng cầu-1-18 (06)/65DCCS21</t>
  </si>
  <si>
    <t>DC4DS23-1-18 (01)</t>
  </si>
  <si>
    <t>Thực tập nghề nghiệp xây dựng đường sắt-1-18 (01)/65DCCS21</t>
  </si>
  <si>
    <t>DC4CS70-1-18 (01)</t>
  </si>
  <si>
    <t>Thực tập tốt nghiệp-1-18 (01)/65DCCS21</t>
  </si>
  <si>
    <t>DC4DB23-1-18 (05)</t>
  </si>
  <si>
    <t>Thực tập nghề nghiệp xây dựng đường-1-18 (05)/65DCDB21</t>
  </si>
  <si>
    <t>DC4DB22-1-18 (01)</t>
  </si>
  <si>
    <t>Thực tập Thí nghiệm và kiểm định đường-1-18 (01)/65DCDB21</t>
  </si>
  <si>
    <t>DC4DB70-1-18 (01)</t>
  </si>
  <si>
    <t>Thực tập tốt nghiệp-1-18 (01)/65DCDB21</t>
  </si>
  <si>
    <t>DC4DB23-1-18 (06)</t>
  </si>
  <si>
    <t>Thực tập nghề nghiệp xây dựng đường-1-18 (06)/65DCDB22</t>
  </si>
  <si>
    <t>DC4DB22-1-18 (02)</t>
  </si>
  <si>
    <t>Thực tập Thí nghiệm và kiểm định đường-1-18 (02)/65DCDB22</t>
  </si>
  <si>
    <t>DC4DB70-1-18 (02)</t>
  </si>
  <si>
    <t>Thực tập tốt nghiệp-1-18 (02)/65DCDB22</t>
  </si>
  <si>
    <t>DC4DB23-1-18 (07)</t>
  </si>
  <si>
    <t>Thực tập nghề nghiệp xây dựng đường-1-18 (07)/65DCDB23</t>
  </si>
  <si>
    <t>DC4DB22-1-18 (03)</t>
  </si>
  <si>
    <t>Thực tập Thí nghiệm và kiểm định đường-1-18 (03)/65DCDB23</t>
  </si>
  <si>
    <t>DC4DB70-1-18 (03)</t>
  </si>
  <si>
    <t>Thực tập tốt nghiệp-1-18 (03)/65DCDB23</t>
  </si>
  <si>
    <t>DC4DD23-1-18 (01)</t>
  </si>
  <si>
    <t>Thực tập nghề nghiệp xây dựng công trình-1-18 (01)/65DCDD21</t>
  </si>
  <si>
    <t>DC4DD70-1-18 (01)</t>
  </si>
  <si>
    <t>Thực tập tốt nghiệp-1-18 (01)/65DCDD21</t>
  </si>
  <si>
    <t>DC4DD23-1-18 (02)</t>
  </si>
  <si>
    <t>Thực tập nghề nghiệp xây dựng công trình-1-18 (02)/65DCDD22</t>
  </si>
  <si>
    <t>DC4DD70-1-18 (02)</t>
  </si>
  <si>
    <t>Thực tập tốt nghiệp-1-18 (02)/65DCDD22</t>
  </si>
  <si>
    <t>DC4DM23-1-18 (01)</t>
  </si>
  <si>
    <t>Thực tập Bảo dưỡng sửa chữa đầu máy-1-18 (01)/65DCDM21</t>
  </si>
  <si>
    <t>DC4DM24-1-18 (01)</t>
  </si>
  <si>
    <t>Thực tập Bảo dưỡng sửa chữa toa xe-1-18 (01)/65DCDM21</t>
  </si>
  <si>
    <t>DC4DM70-1-18 (01)</t>
  </si>
  <si>
    <t>Thực tập tốt nghiệp-1-18 (01)/65DCDM21</t>
  </si>
  <si>
    <t>DC4MT21-1-18 (01)</t>
  </si>
  <si>
    <t>Thực tập Động cơ Diesel tàu thủy-1-18 (01)/65DCMT21</t>
  </si>
  <si>
    <t>DC4MT23-1-18 (01)</t>
  </si>
  <si>
    <t>Thực tập Hệ thống động lực tàu thủy-1-18 (01)/65DCMT21</t>
  </si>
  <si>
    <t>DC4MT22-1-18 (01)</t>
  </si>
  <si>
    <t>Thực tập Máy phụ tàu thủy-1-18 (01)/65DCMT21</t>
  </si>
  <si>
    <t>DC4MT70-1-18 (01)</t>
  </si>
  <si>
    <t>Thực tập tốt nghiệp-1-18 (01)/65DCMT21</t>
  </si>
  <si>
    <t>DC4MX23-1-18 (01)</t>
  </si>
  <si>
    <t>Thực tập Bảo dưỡng kỹ thuật và SC máy XD-1-18 (01)/65DCMX21</t>
  </si>
  <si>
    <t>DC4MX21-1-18 (01)</t>
  </si>
  <si>
    <t>Thực tập Cấu tạo máy xây dựng-1-18 (01)/65DCMX21</t>
  </si>
  <si>
    <t>DC4MX22-1-18 (01)</t>
  </si>
  <si>
    <t>Thực tập Chẩn đoán kỹ thuật máy xây dựng-1-18 (01)/65DCMX21</t>
  </si>
  <si>
    <t>DC4CK13-1-18 (01)</t>
  </si>
  <si>
    <t>Thực tập Động cơ đốt trong-1-18 (01)/65DCMX21</t>
  </si>
  <si>
    <t>DC4MX70-1-18 (01)</t>
  </si>
  <si>
    <t>Thực tập tốt nghiệp-1-18 (01)/65DCMX21</t>
  </si>
  <si>
    <t>DC4MX23-1-18 (02)</t>
  </si>
  <si>
    <t>Thực tập Bảo dưỡng kỹ thuật và SC máy XD-1-18 (02)/65DCMX22</t>
  </si>
  <si>
    <t>DC4MX21-1-18 (02)</t>
  </si>
  <si>
    <t>Thực tập Cấu tạo máy xây dựng-1-18 (02)/65DCMX22</t>
  </si>
  <si>
    <t>DC4MX22-1-18 (02)</t>
  </si>
  <si>
    <t>Thực tập Chẩn đoán kỹ thuật máy xây dựng-1-18 (02)/65DCMX22</t>
  </si>
  <si>
    <t>DC4CK13-1-18 (02)</t>
  </si>
  <si>
    <t>Thực tập Động cơ đốt trong-1-18 (02)/65DCMX22</t>
  </si>
  <si>
    <t>DC4MX70-1-18 (02)</t>
  </si>
  <si>
    <t>Thực tập tốt nghiệp-1-18 (02)/65DCMX22</t>
  </si>
  <si>
    <t>DC4OT24-1-18 (01)</t>
  </si>
  <si>
    <t>Thực tập Bảo dưỡng kỹ thuật và sửa chữa ô tô 1-1-18 (01)/65DCOT21</t>
  </si>
  <si>
    <t>DC4OT25-1-18 (01)</t>
  </si>
  <si>
    <t>Thực tập Bảo dưỡng kỹ thuật và sửa chữa ô tô 2-1-18 (01)/65DCOT21</t>
  </si>
  <si>
    <t>DC4OT23-1-18 (01)</t>
  </si>
  <si>
    <t>Thực tập Chẩn đoán và kiểm định kỹ thuật ô tô-1-18 (01)/65DCOT21</t>
  </si>
  <si>
    <t>DC4OT70-1-18 (01)</t>
  </si>
  <si>
    <t>Thực tập tốt nghiệp-1-18 (01)/65DCOT21</t>
  </si>
  <si>
    <t>DC4OT24-1-18 (02)</t>
  </si>
  <si>
    <t>Thực tập Bảo dưỡng kỹ thuật và sửa chữa ô tô 1-1-18 (02)/65DCOT22</t>
  </si>
  <si>
    <t>DC4OT25-1-18 (02)</t>
  </si>
  <si>
    <t>Thực tập Bảo dưỡng kỹ thuật và sửa chữa ô tô 2-1-18 (02)/65DCOT22</t>
  </si>
  <si>
    <t>DC4OT23-1-18 (02)</t>
  </si>
  <si>
    <t>Thực tập Chẩn đoán và kiểm định kỹ thuật ô tô-1-18 (02)/65DCOT22</t>
  </si>
  <si>
    <t>DC4OT70-1-18 (02)</t>
  </si>
  <si>
    <t>Thực tập tốt nghiệp-1-18 (02)/65DCOT22</t>
  </si>
  <si>
    <t>DC4OT24-1-18 (03)</t>
  </si>
  <si>
    <t>Thực tập Bảo dưỡng kỹ thuật và sửa chữa ô tô 1-1-18 (03)/65DCOT23</t>
  </si>
  <si>
    <t>DC4OT25-1-18 (03)</t>
  </si>
  <si>
    <t>Thực tập Bảo dưỡng kỹ thuật và sửa chữa ô tô 2-1-18 (03)/65DCOT23</t>
  </si>
  <si>
    <t>DC4OT23-1-18 (03)</t>
  </si>
  <si>
    <t>Thực tập Chẩn đoán và kiểm định kỹ thuật ô tô-1-18 (03)/65DCOT23</t>
  </si>
  <si>
    <t>DC4OT70-1-18 (03)</t>
  </si>
  <si>
    <t>Thực tập tốt nghiệp-1-18 (03)/65DCOT23</t>
  </si>
  <si>
    <t>DC4OT24-1-18 (04)</t>
  </si>
  <si>
    <t>Thực tập Bảo dưỡng kỹ thuật và sửa chữa ô tô 1-1-18 (04)/65DCOT24</t>
  </si>
  <si>
    <t>DC4OT25-1-18 (04)</t>
  </si>
  <si>
    <t>Thực tập Bảo dưỡng kỹ thuật và sửa chữa ô tô 2-1-18 (04)/65DCOT24</t>
  </si>
  <si>
    <t>DC4OT23-1-18 (04)</t>
  </si>
  <si>
    <t>Thực tập Chẩn đoán và kiểm định kỹ thuật ô tô-1-18 (04)/65DCOT24</t>
  </si>
  <si>
    <t>DC4OT70-1-18 (04)</t>
  </si>
  <si>
    <t>Thực tập tốt nghiệp-1-18 (04)/65DCOT24</t>
  </si>
  <si>
    <t>Mã HP</t>
  </si>
  <si>
    <t>DC2CO21</t>
  </si>
  <si>
    <t>Cơ học cơ sở</t>
  </si>
  <si>
    <t>DC2CT32</t>
  </si>
  <si>
    <t>DC2CT27</t>
  </si>
  <si>
    <t>DC2DT45</t>
  </si>
  <si>
    <t>DC2GT54</t>
  </si>
  <si>
    <t>Đồ án Nền và móng</t>
  </si>
  <si>
    <t>DC2GT34</t>
  </si>
  <si>
    <t>DC2GT52</t>
  </si>
  <si>
    <t>(Thứ 7)</t>
  </si>
  <si>
    <t>Nền và móng</t>
  </si>
  <si>
    <t>Toán 1</t>
  </si>
  <si>
    <t>DC1CB41</t>
  </si>
  <si>
    <t>DC1CB57</t>
  </si>
  <si>
    <t>DC2GT35</t>
  </si>
  <si>
    <t>Vật lý đại cương 1</t>
  </si>
  <si>
    <t>DC1CB22</t>
  </si>
  <si>
    <t>Vật lý đại cương 2</t>
  </si>
  <si>
    <t>DC2GT51</t>
  </si>
  <si>
    <t>DC2DT51</t>
  </si>
  <si>
    <t>DC3ME29</t>
  </si>
  <si>
    <t>DC3OT43</t>
  </si>
  <si>
    <t>DC1CB18</t>
  </si>
  <si>
    <t>DC2CK21</t>
  </si>
  <si>
    <t>DC3DB80</t>
  </si>
  <si>
    <t>DC3CT92</t>
  </si>
  <si>
    <t>DC1CB35</t>
  </si>
  <si>
    <t>DC2KV74</t>
  </si>
  <si>
    <t>DC2OT70</t>
  </si>
  <si>
    <t>DC1LL04</t>
  </si>
  <si>
    <t>DC2CO28</t>
  </si>
  <si>
    <t>DC2CT50</t>
  </si>
  <si>
    <t>DC3KX74</t>
  </si>
  <si>
    <t>DC2CD33</t>
  </si>
  <si>
    <t>DC3VB72</t>
  </si>
  <si>
    <t>DC1CK22</t>
  </si>
  <si>
    <t>DC1CK21</t>
  </si>
  <si>
    <t xml:space="preserve">Nguyên lý động cơ </t>
  </si>
  <si>
    <t xml:space="preserve">Kết cấu - tính toán ô tô </t>
  </si>
  <si>
    <t>Toán 2 (K66)</t>
  </si>
  <si>
    <t>Kinh tế vi mô</t>
  </si>
  <si>
    <t xml:space="preserve">Cơ học cơ sở </t>
  </si>
  <si>
    <t>Nguyên lý thống kê kinh tế</t>
  </si>
  <si>
    <t>Thiết kế đường ô tô 1</t>
  </si>
  <si>
    <t xml:space="preserve">Cơ học kết cấu </t>
  </si>
  <si>
    <t>Những nguyên lý cơ bản của chủ nghĩa Mác - Lênin 1</t>
  </si>
  <si>
    <t>Động lực học công trình</t>
  </si>
  <si>
    <t>Thủy lực</t>
  </si>
  <si>
    <t>Phân tích hoạt động kinh tế của doanh nghiệp xây dựng</t>
  </si>
  <si>
    <t xml:space="preserve">Phân tích hoạt động kinh doanh doanh nghiệp vận tải ô tô </t>
  </si>
  <si>
    <t>Vật lý đại cương 2 (CKOT)</t>
  </si>
  <si>
    <t>DC1CB44</t>
  </si>
  <si>
    <t>DC1DT21</t>
  </si>
  <si>
    <t>DC1KV51</t>
  </si>
  <si>
    <t>DC1MO21</t>
  </si>
  <si>
    <t>DC1TT22</t>
  </si>
  <si>
    <t>DC2CO15</t>
  </si>
  <si>
    <t>DC2DD51</t>
  </si>
  <si>
    <t>DC2DT43</t>
  </si>
  <si>
    <t>DC2HT11</t>
  </si>
  <si>
    <t>DC2TN62</t>
  </si>
  <si>
    <t>DC3CO61</t>
  </si>
  <si>
    <t>DC3CT59</t>
  </si>
  <si>
    <t>DC3DD18</t>
  </si>
  <si>
    <t>DC3DS33</t>
  </si>
  <si>
    <t>DC3DT35</t>
  </si>
  <si>
    <t>DC3OT32</t>
  </si>
  <si>
    <t>DC3QT18</t>
  </si>
  <si>
    <t>DC3QT62</t>
  </si>
  <si>
    <t>DC3VB16</t>
  </si>
  <si>
    <t>DC3VL18</t>
  </si>
  <si>
    <t>DC3VS18</t>
  </si>
  <si>
    <t>DC1TT21</t>
  </si>
  <si>
    <t>DC2DD11</t>
  </si>
  <si>
    <t>DC2KV62</t>
  </si>
  <si>
    <t>DC2KV65</t>
  </si>
  <si>
    <t>DC2KV70</t>
  </si>
  <si>
    <t>DC2LG29</t>
  </si>
  <si>
    <t>DC2MO20</t>
  </si>
  <si>
    <t>DC2TN82</t>
  </si>
  <si>
    <t>DC3CA66</t>
  </si>
  <si>
    <t>DC3CA84</t>
  </si>
  <si>
    <t>DC3CD18</t>
  </si>
  <si>
    <t>DC3DT82</t>
  </si>
  <si>
    <t>DC3KX61</t>
  </si>
  <si>
    <t>DC3QT65</t>
  </si>
  <si>
    <t>DC1CB19</t>
  </si>
  <si>
    <t>DC1CB82</t>
  </si>
  <si>
    <t>DC2DT23</t>
  </si>
  <si>
    <t>DC2KX17</t>
  </si>
  <si>
    <t>DC2ME33</t>
  </si>
  <si>
    <t>DC2MO12</t>
  </si>
  <si>
    <t>DC3CA85</t>
  </si>
  <si>
    <t>DC3DB18</t>
  </si>
  <si>
    <t>DC3DD43</t>
  </si>
  <si>
    <t>DC3HT34</t>
  </si>
  <si>
    <t>DC3KV49</t>
  </si>
  <si>
    <t>DC3MO34</t>
  </si>
  <si>
    <t>DC3QT53</t>
  </si>
  <si>
    <t>DC3TN18</t>
  </si>
  <si>
    <t>DC3TN34</t>
  </si>
  <si>
    <t>DC2KV23</t>
  </si>
  <si>
    <t>DC2KV25</t>
  </si>
  <si>
    <t>DC2KV81</t>
  </si>
  <si>
    <t>DC2MO30</t>
  </si>
  <si>
    <t>DC3KX72</t>
  </si>
  <si>
    <t>DC3KX73</t>
  </si>
  <si>
    <t>DC3TN51</t>
  </si>
  <si>
    <t>DC3TN54</t>
  </si>
  <si>
    <t>DC2DD52</t>
  </si>
  <si>
    <t>DC2HT42</t>
  </si>
  <si>
    <t>DC2KV32</t>
  </si>
  <si>
    <t>DC2KX31</t>
  </si>
  <si>
    <t>DC2MO38</t>
  </si>
  <si>
    <t>DC3DB79</t>
  </si>
  <si>
    <t>DC3DT71</t>
  </si>
  <si>
    <t>DC3QT66</t>
  </si>
  <si>
    <t>DL2CO21</t>
  </si>
  <si>
    <t>DC2KV31</t>
  </si>
  <si>
    <t>DC2KX37</t>
  </si>
  <si>
    <t>DC3DT63</t>
  </si>
  <si>
    <t>DC3KT23</t>
  </si>
  <si>
    <t>DC3VB18</t>
  </si>
  <si>
    <t>DC3VL24</t>
  </si>
  <si>
    <t>DL2GT33</t>
  </si>
  <si>
    <t>DC3KV23</t>
  </si>
  <si>
    <t>DC3DD41</t>
  </si>
  <si>
    <t>DC3DT72</t>
  </si>
  <si>
    <t>DC3HT16</t>
  </si>
  <si>
    <t>DC3MO25</t>
  </si>
  <si>
    <t>DC3DB60</t>
  </si>
  <si>
    <t>DC3KT21</t>
  </si>
  <si>
    <t>DC3KX37</t>
  </si>
  <si>
    <t>DC3VB75</t>
  </si>
  <si>
    <t>DC2KX38</t>
  </si>
  <si>
    <t>DC3DB81</t>
  </si>
  <si>
    <t>DC3QT64</t>
  </si>
  <si>
    <t>DC2KX51</t>
  </si>
  <si>
    <t>DC3VL35</t>
  </si>
  <si>
    <t>DC2CD53</t>
  </si>
  <si>
    <t>DC3KX18</t>
  </si>
  <si>
    <t>DC3KX63</t>
  </si>
  <si>
    <t>DC3KX75</t>
  </si>
  <si>
    <t>DC3KX78</t>
  </si>
  <si>
    <t>DC3KT24</t>
  </si>
  <si>
    <t>DC3KT26</t>
  </si>
  <si>
    <t>DC3QT12</t>
  </si>
  <si>
    <t>Toán cao cấp</t>
  </si>
  <si>
    <t>Tâm lý học đại cương</t>
  </si>
  <si>
    <t>Lịch sử các học thuyết kinh tế</t>
  </si>
  <si>
    <t>Luật và chính sách môi trường</t>
  </si>
  <si>
    <t>Kiến trúc máy tính</t>
  </si>
  <si>
    <t xml:space="preserve">Hệ thống cơ điện tử </t>
  </si>
  <si>
    <t>Quản lý dự án đầu tư XD công trình</t>
  </si>
  <si>
    <t>Tiếng Anh chuyên ngành</t>
  </si>
  <si>
    <t xml:space="preserve"> Xử lý ảnh số và video số</t>
  </si>
  <si>
    <t>Trang bị điện và thiết bị điều khiển tự động trên ô tô</t>
  </si>
  <si>
    <t xml:space="preserve"> Tiếng Anh chuyên ngành</t>
  </si>
  <si>
    <t>Quản trị sản xuất 2</t>
  </si>
  <si>
    <t>Thương vụ vận tải</t>
  </si>
  <si>
    <t>Môi trường trong giao thông vận tải</t>
  </si>
  <si>
    <t>Vật lý đại cương 1 (HTTT)</t>
  </si>
  <si>
    <t>Kinh tế vĩ mô</t>
  </si>
  <si>
    <t>Nguyên lý thống kê</t>
  </si>
  <si>
    <t>Sinh thái môi trường</t>
  </si>
  <si>
    <t>Tài chính học</t>
  </si>
  <si>
    <t>Thiết kế cầu BTCT</t>
  </si>
  <si>
    <t>Công nghệ Vi điện tử</t>
  </si>
  <si>
    <t xml:space="preserve">Thống kê xây dựng </t>
  </si>
  <si>
    <t>Quản trị nhân sự</t>
  </si>
  <si>
    <t>Soạn thảo văn bản</t>
  </si>
  <si>
    <t>Lập trình C/C++ (Ngành ĐT)</t>
  </si>
  <si>
    <t xml:space="preserve">Trắc địa </t>
  </si>
  <si>
    <t>Chi tiết máy</t>
  </si>
  <si>
    <t>Hóa học môi trường</t>
  </si>
  <si>
    <t>Xây dựng cầu 1</t>
  </si>
  <si>
    <t>Kết cấu nhà bê tông cốt thép</t>
  </si>
  <si>
    <t>Giao thông thông minh</t>
  </si>
  <si>
    <t>Thuế</t>
  </si>
  <si>
    <t>Đánh giá tác động môi trường</t>
  </si>
  <si>
    <t>Quản trị hành chính văn phòng</t>
  </si>
  <si>
    <t>Phân tích tài chính doanh nghiệp</t>
  </si>
  <si>
    <t>Marketing vận tải</t>
  </si>
  <si>
    <t>Hạ tầng giao thông vận tải</t>
  </si>
  <si>
    <t>Môi trường nước</t>
  </si>
  <si>
    <t>Kinh tế đầu tư</t>
  </si>
  <si>
    <t>Quản trị dự án đầu tư</t>
  </si>
  <si>
    <t>Nghiệp vụ ngân hàng thương mại</t>
  </si>
  <si>
    <t>Bảo hiểm</t>
  </si>
  <si>
    <t>Toán học rời rạc</t>
  </si>
  <si>
    <t>Địa lý vận tải</t>
  </si>
  <si>
    <t>Địa kỹ thuật</t>
  </si>
  <si>
    <t>Công nghệ sản xuất sạch hơn</t>
  </si>
  <si>
    <t>Đường đô thị</t>
  </si>
  <si>
    <t>Thông tin số</t>
  </si>
  <si>
    <t>Quản trị marketing</t>
  </si>
  <si>
    <t>Hàng hóa vận tải</t>
  </si>
  <si>
    <t>Kết cấu thép và bêtông cốt thép</t>
  </si>
  <si>
    <t>Hệ thống viễn thông</t>
  </si>
  <si>
    <t>Kế toán tài chính 3</t>
  </si>
  <si>
    <t>Pháp luật về kinh doanh Logistics và Vận tải đa phương thức</t>
  </si>
  <si>
    <t>Điều tra kinh tế kỹ thuật</t>
  </si>
  <si>
    <t>Nhập môn Xử lý ảnh</t>
  </si>
  <si>
    <t>Quản lý môi trường</t>
  </si>
  <si>
    <t>Kế toán tài chính 1</t>
  </si>
  <si>
    <t>Tài chính doanh nghiệp xây dựng</t>
  </si>
  <si>
    <t xml:space="preserve">Giao nhận vận tải </t>
  </si>
  <si>
    <t>Pháp luật trong xây dựng</t>
  </si>
  <si>
    <t>Thiết kế đường ô tô 2</t>
  </si>
  <si>
    <t>Quản trị tài chính doanh nghiệp</t>
  </si>
  <si>
    <t>Xây dựng đường</t>
  </si>
  <si>
    <t>Giao dịch ngoại thương</t>
  </si>
  <si>
    <t>Thủy văn công trình</t>
  </si>
  <si>
    <t>Quản trị kinh doanh xây dựng</t>
  </si>
  <si>
    <t>Định mức kinh tế kỹ thuật xây dựng</t>
  </si>
  <si>
    <t>Tổ chức và quản lý thi công công trình xây dựng</t>
  </si>
  <si>
    <t>Kế toán tổng hợp</t>
  </si>
  <si>
    <t>Giao tiếp và đàm phán trong kinh doanh</t>
  </si>
  <si>
    <t>LỊCH THI CẢI THIỆN HỌC KỲ 2 - 2018 - 2019</t>
  </si>
  <si>
    <t>Chú ý : Sinh viên dùng chức năng lọc ( Filter ) theo cột mã học phần để xem lịch thi theo các môn đã đăng ký thi.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</si>
</sst>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yy;@"/>
    <numFmt numFmtId="165" formatCode="[$-1010000]d/m/yy;@"/>
    <numFmt numFmtId="166" formatCode="[$-1010000]dd/mm/yyyy;@"/>
    <numFmt numFmtId="167" formatCode="dd/mm/yy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206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6"/>
      <color rgb="FF00206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2"/>
      <color theme="0"/>
      <name val="Cambria"/>
      <family val="1"/>
      <charset val="163"/>
      <scheme val="major"/>
    </font>
    <font>
      <sz val="11"/>
      <color theme="3" tint="-0.249977111117893"/>
      <name val="Calibri"/>
      <family val="2"/>
      <scheme val="minor"/>
    </font>
    <font>
      <sz val="30"/>
      <color theme="3" tint="-0.249977111117893"/>
      <name val="Times New Roman"/>
      <family val="1"/>
    </font>
    <font>
      <sz val="20"/>
      <color theme="3" tint="-0.249977111117893"/>
      <name val="Times New Roman"/>
      <family val="1"/>
    </font>
    <font>
      <b/>
      <sz val="13"/>
      <color theme="3" tint="-0.249977111117893"/>
      <name val="Times New Roman"/>
      <family val="1"/>
    </font>
    <font>
      <sz val="16"/>
      <color theme="3" tint="-0.249977111117893"/>
      <name val="Times New Roman"/>
      <family val="1"/>
    </font>
    <font>
      <b/>
      <sz val="20"/>
      <color theme="4" tint="-0.249977111117893"/>
      <name val="Cambria"/>
      <family val="1"/>
      <charset val="163"/>
      <scheme val="major"/>
    </font>
    <font>
      <b/>
      <sz val="20"/>
      <color theme="1"/>
      <name val="Times New Roman"/>
      <family val="1"/>
    </font>
    <font>
      <b/>
      <sz val="40"/>
      <color theme="3" tint="-0.249977111117893"/>
      <name val="Cambria"/>
      <family val="1"/>
      <scheme val="major"/>
    </font>
    <font>
      <sz val="19"/>
      <color theme="3" tint="-0.249977111117893"/>
      <name val="Times New Roman"/>
      <family val="1"/>
    </font>
    <font>
      <b/>
      <sz val="19"/>
      <color theme="3" tint="-0.249977111117893"/>
      <name val="Times New Roman"/>
      <family val="1"/>
    </font>
    <font>
      <sz val="28"/>
      <color theme="3" tint="-0.249977111117893"/>
      <name val="Times New Roman"/>
      <family val="1"/>
    </font>
    <font>
      <sz val="22"/>
      <color theme="1"/>
      <name val="Times New Roman"/>
      <family val="1"/>
    </font>
    <font>
      <b/>
      <sz val="20"/>
      <color theme="3" tint="-0.249977111117893"/>
      <name val="Times New Roman"/>
      <family val="1"/>
    </font>
    <font>
      <b/>
      <sz val="11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3" tint="-0.249977111117893"/>
      <name val="Times New Roman"/>
      <family val="1"/>
    </font>
    <font>
      <b/>
      <sz val="18"/>
      <color theme="3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165" fontId="3" fillId="0" borderId="6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165" fontId="3" fillId="3" borderId="6" xfId="0" applyNumberFormat="1" applyFont="1" applyFill="1" applyBorder="1" applyAlignment="1">
      <alignment vertical="center" shrinkToFit="1"/>
    </xf>
    <xf numFmtId="165" fontId="4" fillId="3" borderId="6" xfId="0" applyNumberFormat="1" applyFont="1" applyFill="1" applyBorder="1" applyAlignment="1">
      <alignment vertical="center" shrinkToFit="1"/>
    </xf>
    <xf numFmtId="0" fontId="2" fillId="0" borderId="7" xfId="0" quotePrefix="1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165" fontId="5" fillId="2" borderId="6" xfId="0" applyNumberFormat="1" applyFont="1" applyFill="1" applyBorder="1" applyAlignment="1">
      <alignment vertical="center" shrinkToFit="1"/>
    </xf>
    <xf numFmtId="0" fontId="2" fillId="3" borderId="7" xfId="0" quotePrefix="1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horizontal="left" vertical="center" wrapText="1"/>
    </xf>
    <xf numFmtId="165" fontId="3" fillId="6" borderId="6" xfId="0" applyNumberFormat="1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165" fontId="3" fillId="0" borderId="22" xfId="0" applyNumberFormat="1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/>
    <xf numFmtId="0" fontId="2" fillId="2" borderId="27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165" fontId="3" fillId="0" borderId="29" xfId="0" applyNumberFormat="1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65" fontId="3" fillId="0" borderId="33" xfId="0" applyNumberFormat="1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top" shrinkToFit="1"/>
    </xf>
    <xf numFmtId="167" fontId="15" fillId="0" borderId="1" xfId="0" applyNumberFormat="1" applyFont="1" applyBorder="1" applyAlignment="1">
      <alignment horizontal="center" vertical="center" shrinkToFi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 shrinkToFi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vertical="center" wrapText="1"/>
    </xf>
    <xf numFmtId="166" fontId="19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4" borderId="18" xfId="0" applyFont="1" applyFill="1" applyBorder="1" applyAlignment="1">
      <alignment horizontal="center" vertical="center" wrapText="1"/>
    </xf>
    <xf numFmtId="12" fontId="19" fillId="0" borderId="35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164" fontId="23" fillId="0" borderId="1" xfId="0" applyNumberFormat="1" applyFont="1" applyBorder="1" applyAlignment="1">
      <alignment horizontal="center" vertical="center" shrinkToFit="1"/>
    </xf>
    <xf numFmtId="12" fontId="19" fillId="0" borderId="35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3" fillId="4" borderId="3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4" fontId="20" fillId="0" borderId="1" xfId="0" applyNumberFormat="1" applyFont="1" applyBorder="1" applyAlignment="1">
      <alignment horizontal="center" vertical="center" shrinkToFit="1"/>
    </xf>
    <xf numFmtId="164" fontId="20" fillId="0" borderId="40" xfId="0" applyNumberFormat="1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1" fontId="25" fillId="0" borderId="0" xfId="0" applyNumberFormat="1" applyFont="1"/>
    <xf numFmtId="1" fontId="26" fillId="0" borderId="1" xfId="0" applyNumberFormat="1" applyFont="1" applyBorder="1" applyAlignment="1">
      <alignment horizontal="center" vertical="center" shrinkToFit="1"/>
    </xf>
    <xf numFmtId="164" fontId="24" fillId="0" borderId="0" xfId="0" applyNumberFormat="1" applyFont="1"/>
    <xf numFmtId="164" fontId="23" fillId="4" borderId="1" xfId="0" applyNumberFormat="1" applyFont="1" applyFill="1" applyBorder="1" applyAlignment="1">
      <alignment horizontal="center" vertical="center"/>
    </xf>
    <xf numFmtId="164" fontId="20" fillId="0" borderId="0" xfId="0" applyNumberFormat="1" applyFont="1"/>
    <xf numFmtId="0" fontId="13" fillId="4" borderId="39" xfId="0" applyFont="1" applyFill="1" applyBorder="1" applyAlignment="1">
      <alignment vertical="center" wrapText="1"/>
    </xf>
    <xf numFmtId="0" fontId="14" fillId="0" borderId="26" xfId="0" applyFont="1" applyBorder="1" applyAlignment="1">
      <alignment horizontal="center" vertical="top" shrinkToFit="1"/>
    </xf>
    <xf numFmtId="0" fontId="0" fillId="0" borderId="1" xfId="0" applyBorder="1" applyAlignment="1"/>
    <xf numFmtId="0" fontId="9" fillId="0" borderId="1" xfId="0" applyFont="1" applyBorder="1" applyAlignment="1">
      <alignment wrapText="1"/>
    </xf>
    <xf numFmtId="1" fontId="27" fillId="0" borderId="40" xfId="0" applyNumberFormat="1" applyFont="1" applyBorder="1" applyAlignment="1">
      <alignment horizontal="center" vertical="center" shrinkToFit="1"/>
    </xf>
    <xf numFmtId="1" fontId="27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7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8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2" fillId="8" borderId="1" xfId="0" applyFont="1" applyFill="1" applyBorder="1" applyAlignment="1">
      <alignment horizont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7" fillId="8" borderId="41" xfId="0" quotePrefix="1" applyFont="1" applyFill="1" applyBorder="1" applyAlignment="1">
      <alignment horizontal="center" wrapText="1"/>
    </xf>
    <xf numFmtId="0" fontId="17" fillId="8" borderId="42" xfId="0" quotePrefix="1" applyFont="1" applyFill="1" applyBorder="1" applyAlignment="1">
      <alignment horizontal="center" wrapText="1"/>
    </xf>
    <xf numFmtId="0" fontId="17" fillId="8" borderId="39" xfId="0" quotePrefix="1" applyFont="1" applyFill="1" applyBorder="1" applyAlignment="1">
      <alignment horizontal="center" wrapText="1"/>
    </xf>
    <xf numFmtId="0" fontId="17" fillId="8" borderId="43" xfId="0" quotePrefix="1" applyFont="1" applyFill="1" applyBorder="1" applyAlignment="1">
      <alignment horizontal="center" wrapText="1"/>
    </xf>
    <xf numFmtId="0" fontId="17" fillId="8" borderId="0" xfId="0" quotePrefix="1" applyFont="1" applyFill="1" applyBorder="1" applyAlignment="1">
      <alignment horizontal="center" wrapText="1"/>
    </xf>
    <xf numFmtId="0" fontId="17" fillId="8" borderId="44" xfId="0" quotePrefix="1" applyFont="1" applyFill="1" applyBorder="1" applyAlignment="1">
      <alignment horizontal="center" wrapText="1"/>
    </xf>
    <xf numFmtId="0" fontId="17" fillId="8" borderId="45" xfId="0" quotePrefix="1" applyFont="1" applyFill="1" applyBorder="1" applyAlignment="1">
      <alignment horizontal="center" wrapText="1"/>
    </xf>
    <xf numFmtId="0" fontId="17" fillId="8" borderId="46" xfId="0" quotePrefix="1" applyFont="1" applyFill="1" applyBorder="1" applyAlignment="1">
      <alignment horizontal="center" wrapText="1"/>
    </xf>
    <xf numFmtId="0" fontId="17" fillId="8" borderId="47" xfId="0" quotePrefix="1" applyFont="1" applyFill="1" applyBorder="1" applyAlignment="1">
      <alignment horizont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10" fillId="7" borderId="4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14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QLThi/2018-2019-1/Lich%20thi%2018-19-1/ky%202%20-%2015-16/2015-2016-HK2.&#272;1.16.5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QLThi/2018-2019-1/Lich%20thi%2018-19-1/2015-2016-HK1_K66_Dot%202_CHINH%20THUC%20(23.12.20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QLThi/2018-2019-1/Lich%20thi%2018-19-1/Lich%20thi%202017.2018.2__23.04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BANG%20TONG%20HOP/14.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MSO/Lich%20thi%202016-2017-2%20-Do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"/>
      <sheetName val="Sheet1"/>
      <sheetName val="Mã"/>
      <sheetName val="DATA"/>
      <sheetName val="SoTD"/>
      <sheetName val="Tkê LOP"/>
      <sheetName val="LICH THI"/>
      <sheetName val="Theo Ngay"/>
      <sheetName val="Sheet2"/>
      <sheetName val="De"/>
      <sheetName val="BiaHS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Mã học phần</v>
          </cell>
          <cell r="F1" t="str">
            <v>Số
TT</v>
          </cell>
          <cell r="G1" t="str">
            <v>Học phần</v>
          </cell>
          <cell r="H1" t="str">
            <v>Số
TC</v>
          </cell>
          <cell r="I1" t="str">
            <v>Khối lượng (tiết, giờ)</v>
          </cell>
          <cell r="M1" t="str">
            <v xml:space="preserve">  THI</v>
          </cell>
          <cell r="AB1" t="str">
            <v>NGÀNH</v>
          </cell>
          <cell r="AU1" t="str">
            <v>NGÀNH</v>
          </cell>
        </row>
        <row r="2">
          <cell r="A2" t="str">
            <v>ĐHCQ</v>
          </cell>
          <cell r="B2" t="str">
            <v>ĐHLT</v>
          </cell>
          <cell r="C2" t="str">
            <v>ĐTLT</v>
          </cell>
          <cell r="D2" t="str">
            <v>CĐCQ</v>
          </cell>
          <cell r="E2" t="str">
            <v>CĐLT</v>
          </cell>
          <cell r="G2" t="str">
            <v>Tên đầy đủ</v>
          </cell>
          <cell r="I2" t="str">
            <v>LT, BT</v>
          </cell>
          <cell r="J2" t="str">
            <v>TL, TH, TN</v>
          </cell>
          <cell r="K2" t="str">
            <v>TT, ĐA, BTL (h)</v>
          </cell>
          <cell r="L2" t="str">
            <v>Tự học (h)</v>
          </cell>
          <cell r="M2" t="str">
            <v>Hình thức</v>
          </cell>
          <cell r="N2" t="str">
            <v>Thời gian</v>
          </cell>
          <cell r="O2" t="str">
            <v>BM
phụ trách</v>
          </cell>
          <cell r="P2" t="str">
            <v>Khoa
phụ trách</v>
          </cell>
          <cell r="T2" t="str">
            <v>DCCA</v>
          </cell>
          <cell r="U2" t="str">
            <v>DCCC</v>
          </cell>
          <cell r="V2" t="str">
            <v>DCCD</v>
          </cell>
          <cell r="W2" t="str">
            <v>DCCS</v>
          </cell>
          <cell r="X2" t="str">
            <v>DCDB</v>
          </cell>
          <cell r="Y2" t="str">
            <v>DCDD</v>
          </cell>
          <cell r="Z2" t="str">
            <v>DCCDA</v>
          </cell>
          <cell r="AA2" t="str">
            <v>DCOT</v>
          </cell>
          <cell r="AB2" t="str">
            <v>DCMX</v>
          </cell>
          <cell r="AC2" t="str">
            <v>DCMT</v>
          </cell>
          <cell r="AD2" t="str">
            <v>DCDM</v>
          </cell>
          <cell r="AE2" t="str">
            <v>DCDT</v>
          </cell>
          <cell r="AF2" t="str">
            <v>DCHT</v>
          </cell>
          <cell r="AG2" t="str">
            <v>DCKT</v>
          </cell>
          <cell r="AH2" t="str">
            <v>DCQT</v>
          </cell>
          <cell r="AI2" t="str">
            <v>DCKX</v>
          </cell>
          <cell r="AJ2" t="str">
            <v>DCVB</v>
          </cell>
          <cell r="AK2" t="str">
            <v>DCVS</v>
          </cell>
          <cell r="AL2" t="str">
            <v>DCVL</v>
          </cell>
          <cell r="AM2" t="str">
            <v>CCCA</v>
          </cell>
          <cell r="AN2" t="str">
            <v>CCCC</v>
          </cell>
          <cell r="AO2" t="str">
            <v>CCCD</v>
          </cell>
          <cell r="AP2" t="str">
            <v>CCCS</v>
          </cell>
          <cell r="AQ2" t="str">
            <v>CCDB</v>
          </cell>
          <cell r="AR2" t="str">
            <v>CCDD</v>
          </cell>
          <cell r="AS2" t="str">
            <v>CCCDA</v>
          </cell>
          <cell r="AT2" t="str">
            <v>CCOT</v>
          </cell>
          <cell r="AU2" t="str">
            <v>CCMX</v>
          </cell>
          <cell r="AV2" t="str">
            <v>CCMT</v>
          </cell>
          <cell r="AW2" t="str">
            <v>CCDM</v>
          </cell>
          <cell r="AX2" t="str">
            <v>CCDT</v>
          </cell>
          <cell r="AY2" t="str">
            <v>CCTH</v>
          </cell>
          <cell r="AZ2" t="str">
            <v>CCKT</v>
          </cell>
          <cell r="BA2" t="str">
            <v>CCQT</v>
          </cell>
          <cell r="BB2" t="str">
            <v>CCKX</v>
          </cell>
          <cell r="BC2" t="str">
            <v>CCVB</v>
          </cell>
          <cell r="BD2" t="str">
            <v>CCVS</v>
          </cell>
          <cell r="BE2" t="str">
            <v>CCVL</v>
          </cell>
        </row>
        <row r="3">
          <cell r="A3" t="str">
            <v>DC</v>
          </cell>
          <cell r="B3" t="str">
            <v>DL</v>
          </cell>
          <cell r="C3" t="str">
            <v>DT</v>
          </cell>
          <cell r="D3" t="str">
            <v>CC</v>
          </cell>
          <cell r="E3" t="str">
            <v>CL</v>
          </cell>
        </row>
        <row r="4">
          <cell r="A4" t="str">
            <v>DC1TT90</v>
          </cell>
          <cell r="D4" t="str">
            <v>CC1TT90</v>
          </cell>
          <cell r="F4">
            <v>52</v>
          </cell>
          <cell r="G4" t="str">
            <v>Bảo vệ môi trường</v>
          </cell>
          <cell r="H4">
            <v>2</v>
          </cell>
          <cell r="I4">
            <v>30</v>
          </cell>
          <cell r="L4">
            <v>0</v>
          </cell>
          <cell r="O4" t="str">
            <v>Khoa CNTT</v>
          </cell>
          <cell r="P4" t="str">
            <v>CÔNG NGHỆ THÔNG TIN</v>
          </cell>
          <cell r="Q4" t="str">
            <v>CNTT</v>
          </cell>
          <cell r="R4" t="str">
            <v>CNTT</v>
          </cell>
          <cell r="S4" t="str">
            <v>CNTT-CNTT</v>
          </cell>
          <cell r="AF4" t="str">
            <v>o</v>
          </cell>
          <cell r="AY4" t="str">
            <v>o</v>
          </cell>
        </row>
        <row r="5">
          <cell r="A5" t="str">
            <v>DC4TH80</v>
          </cell>
          <cell r="F5">
            <v>738</v>
          </cell>
          <cell r="G5" t="str">
            <v>Đồ án tốt nghiệp</v>
          </cell>
          <cell r="H5">
            <v>8</v>
          </cell>
          <cell r="K5">
            <v>480</v>
          </cell>
          <cell r="L5">
            <v>0</v>
          </cell>
          <cell r="M5" t="str">
            <v>VĐ</v>
          </cell>
          <cell r="O5" t="str">
            <v>Khoa CNTT</v>
          </cell>
          <cell r="P5" t="str">
            <v>CÔNG NGHỆ THÔNG TIN</v>
          </cell>
          <cell r="Q5" t="str">
            <v>CNTT</v>
          </cell>
          <cell r="R5" t="str">
            <v>CNTT</v>
          </cell>
          <cell r="S5" t="str">
            <v>CNTT-CNTT</v>
          </cell>
          <cell r="AF5" t="str">
            <v>x</v>
          </cell>
        </row>
        <row r="6">
          <cell r="D6" t="str">
            <v>CC4TH80</v>
          </cell>
          <cell r="F6">
            <v>739</v>
          </cell>
          <cell r="G6" t="str">
            <v>Đồ án tốt nghiệp</v>
          </cell>
          <cell r="H6">
            <v>4</v>
          </cell>
          <cell r="K6">
            <v>240</v>
          </cell>
          <cell r="L6">
            <v>0</v>
          </cell>
          <cell r="M6" t="str">
            <v>VĐ</v>
          </cell>
          <cell r="O6" t="str">
            <v>Khoa CNTT</v>
          </cell>
          <cell r="P6" t="str">
            <v>CÔNG NGHỆ THÔNG TIN</v>
          </cell>
          <cell r="Q6" t="str">
            <v>CNTT</v>
          </cell>
          <cell r="R6" t="str">
            <v>CNTT</v>
          </cell>
          <cell r="S6" t="str">
            <v>CNTT-CNTT</v>
          </cell>
          <cell r="AY6" t="str">
            <v>x</v>
          </cell>
        </row>
        <row r="7">
          <cell r="A7" t="str">
            <v>DC4DT80</v>
          </cell>
          <cell r="B7" t="str">
            <v>DC4DT80</v>
          </cell>
          <cell r="F7">
            <v>740</v>
          </cell>
          <cell r="G7" t="str">
            <v>Đồ án tốt nghiệp</v>
          </cell>
          <cell r="H7">
            <v>8</v>
          </cell>
          <cell r="K7">
            <v>480</v>
          </cell>
          <cell r="L7">
            <v>0</v>
          </cell>
          <cell r="M7" t="str">
            <v>VĐ</v>
          </cell>
          <cell r="O7" t="str">
            <v>Khoa CNTT</v>
          </cell>
          <cell r="P7" t="str">
            <v>CÔNG NGHỆ THÔNG TIN</v>
          </cell>
          <cell r="Q7" t="str">
            <v>CNTT</v>
          </cell>
          <cell r="R7" t="str">
            <v>CNTT</v>
          </cell>
          <cell r="S7" t="str">
            <v>CNTT-CNTT</v>
          </cell>
          <cell r="AE7" t="str">
            <v>x</v>
          </cell>
        </row>
        <row r="8">
          <cell r="D8" t="str">
            <v>CC4DT80</v>
          </cell>
          <cell r="F8">
            <v>741</v>
          </cell>
          <cell r="G8" t="str">
            <v>Đồ án tốt nghiệp</v>
          </cell>
          <cell r="H8">
            <v>4</v>
          </cell>
          <cell r="K8">
            <v>240</v>
          </cell>
          <cell r="L8">
            <v>0</v>
          </cell>
          <cell r="M8" t="str">
            <v>VĐ</v>
          </cell>
          <cell r="O8" t="str">
            <v>Khoa CNTT</v>
          </cell>
          <cell r="P8" t="str">
            <v>CÔNG NGHỆ THÔNG TIN</v>
          </cell>
          <cell r="Q8" t="str">
            <v>CNTT</v>
          </cell>
          <cell r="R8" t="str">
            <v>CNTT</v>
          </cell>
          <cell r="S8" t="str">
            <v>CNTT-CNTT</v>
          </cell>
          <cell r="AX8" t="str">
            <v>x</v>
          </cell>
        </row>
        <row r="9">
          <cell r="A9" t="str">
            <v>DC4ME80</v>
          </cell>
          <cell r="F9">
            <v>840</v>
          </cell>
          <cell r="G9" t="str">
            <v>Đồ án tốt nghiệp</v>
          </cell>
          <cell r="H9">
            <v>8</v>
          </cell>
          <cell r="K9">
            <v>480</v>
          </cell>
          <cell r="L9">
            <v>0</v>
          </cell>
          <cell r="M9" t="str">
            <v>VĐ</v>
          </cell>
          <cell r="O9" t="str">
            <v>Khoa CNTT</v>
          </cell>
          <cell r="P9" t="str">
            <v>CÔNG NGHỆ THÔNG TIN</v>
          </cell>
          <cell r="Q9" t="str">
            <v>CNTT</v>
          </cell>
          <cell r="R9" t="str">
            <v>CNTT</v>
          </cell>
          <cell r="S9" t="str">
            <v>CNTT-CNTT</v>
          </cell>
        </row>
        <row r="10">
          <cell r="A10" t="str">
            <v>DC4TH70</v>
          </cell>
          <cell r="B10" t="str">
            <v>DC4TH70</v>
          </cell>
          <cell r="D10" t="str">
            <v>CC4TH70</v>
          </cell>
          <cell r="F10">
            <v>706</v>
          </cell>
          <cell r="G10" t="str">
            <v>Thực tập tốt nghiệp</v>
          </cell>
          <cell r="H10">
            <v>4</v>
          </cell>
          <cell r="K10">
            <v>180</v>
          </cell>
          <cell r="L10">
            <v>0</v>
          </cell>
          <cell r="M10" t="str">
            <v>VĐ</v>
          </cell>
          <cell r="O10" t="str">
            <v>Khoa CNTT</v>
          </cell>
          <cell r="P10" t="str">
            <v>CÔNG NGHỆ THÔNG TIN</v>
          </cell>
          <cell r="Q10" t="str">
            <v>CNTT</v>
          </cell>
          <cell r="R10" t="str">
            <v>CNTT</v>
          </cell>
          <cell r="S10" t="str">
            <v>CNTT-CNTT</v>
          </cell>
          <cell r="AF10" t="str">
            <v>x</v>
          </cell>
          <cell r="AY10" t="str">
            <v>x</v>
          </cell>
        </row>
        <row r="11">
          <cell r="A11" t="str">
            <v>DC4DT70</v>
          </cell>
          <cell r="B11" t="str">
            <v>DC4DT70</v>
          </cell>
          <cell r="D11" t="str">
            <v>CC4DT70</v>
          </cell>
          <cell r="F11">
            <v>707</v>
          </cell>
          <cell r="G11" t="str">
            <v>Thực tập tốt nghiệp</v>
          </cell>
          <cell r="H11">
            <v>4</v>
          </cell>
          <cell r="K11">
            <v>180</v>
          </cell>
          <cell r="L11">
            <v>0</v>
          </cell>
          <cell r="M11" t="str">
            <v>VĐ</v>
          </cell>
          <cell r="O11" t="str">
            <v>Khoa CNTT</v>
          </cell>
          <cell r="P11" t="str">
            <v>CÔNG NGHỆ THÔNG TIN</v>
          </cell>
          <cell r="Q11" t="str">
            <v>CNTT</v>
          </cell>
          <cell r="R11" t="str">
            <v>CNTT</v>
          </cell>
          <cell r="S11" t="str">
            <v>CNTT-CNTT</v>
          </cell>
          <cell r="AE11" t="str">
            <v>x</v>
          </cell>
          <cell r="AX11" t="str">
            <v>x</v>
          </cell>
        </row>
        <row r="12">
          <cell r="A12" t="str">
            <v>DC4ME70</v>
          </cell>
          <cell r="F12">
            <v>839</v>
          </cell>
          <cell r="G12" t="str">
            <v>Thực tập tốt nghiệp</v>
          </cell>
          <cell r="H12">
            <v>4</v>
          </cell>
          <cell r="K12">
            <v>240</v>
          </cell>
          <cell r="L12">
            <v>0</v>
          </cell>
          <cell r="M12" t="str">
            <v>VĐ</v>
          </cell>
          <cell r="O12" t="str">
            <v>Khoa CNTT</v>
          </cell>
          <cell r="P12" t="str">
            <v>CÔNG NGHỆ THÔNG TIN</v>
          </cell>
          <cell r="Q12" t="str">
            <v>CNTT</v>
          </cell>
          <cell r="R12" t="str">
            <v>CNTT</v>
          </cell>
          <cell r="S12" t="str">
            <v>CNTT-CNTT</v>
          </cell>
        </row>
        <row r="13">
          <cell r="A13" t="str">
            <v>DC3DT64</v>
          </cell>
          <cell r="B13" t="str">
            <v>DC3DT64</v>
          </cell>
          <cell r="F13">
            <v>551</v>
          </cell>
          <cell r="G13" t="str">
            <v>An ninh mạng thông tin</v>
          </cell>
          <cell r="H13">
            <v>3</v>
          </cell>
          <cell r="I13">
            <v>45</v>
          </cell>
          <cell r="L13">
            <v>0</v>
          </cell>
          <cell r="M13" t="str">
            <v>Viết</v>
          </cell>
          <cell r="N13">
            <v>60</v>
          </cell>
          <cell r="O13" t="str">
            <v>Điện - Điện tử</v>
          </cell>
          <cell r="P13" t="str">
            <v>CÔNG NGHỆ THÔNG TIN</v>
          </cell>
          <cell r="Q13" t="str">
            <v>TTDT</v>
          </cell>
          <cell r="R13" t="str">
            <v>CNTT</v>
          </cell>
          <cell r="S13" t="str">
            <v>CNTT-TTDT</v>
          </cell>
          <cell r="AE13" t="str">
            <v>x</v>
          </cell>
        </row>
        <row r="14">
          <cell r="A14" t="str">
            <v>DC2DT55</v>
          </cell>
          <cell r="B14" t="str">
            <v>DC2DT55</v>
          </cell>
          <cell r="F14">
            <v>206</v>
          </cell>
          <cell r="G14" t="str">
            <v>Anten và truyền sóng</v>
          </cell>
          <cell r="H14">
            <v>3</v>
          </cell>
          <cell r="I14">
            <v>45</v>
          </cell>
          <cell r="L14">
            <v>0</v>
          </cell>
          <cell r="O14" t="str">
            <v>Điện - Điện tử</v>
          </cell>
          <cell r="P14" t="str">
            <v>CÔNG NGHỆ THÔNG TIN</v>
          </cell>
          <cell r="Q14" t="str">
            <v>TTDT</v>
          </cell>
          <cell r="R14" t="str">
            <v>CNTT</v>
          </cell>
          <cell r="S14" t="str">
            <v>CNTT-TTDT</v>
          </cell>
          <cell r="AE14" t="str">
            <v>x</v>
          </cell>
        </row>
        <row r="15">
          <cell r="A15" t="str">
            <v>DC3DT81</v>
          </cell>
          <cell r="B15" t="str">
            <v>DC3DT81</v>
          </cell>
          <cell r="D15" t="str">
            <v>CC3DT81</v>
          </cell>
          <cell r="F15">
            <v>627</v>
          </cell>
          <cell r="G15" t="str">
            <v>Công nghệ Multimedia</v>
          </cell>
          <cell r="H15">
            <v>2</v>
          </cell>
          <cell r="I15">
            <v>30</v>
          </cell>
          <cell r="L15">
            <v>0</v>
          </cell>
          <cell r="M15" t="str">
            <v>Viết</v>
          </cell>
          <cell r="N15">
            <v>60</v>
          </cell>
          <cell r="O15" t="str">
            <v>Điện - Điện tử</v>
          </cell>
          <cell r="P15" t="str">
            <v>CÔNG NGHỆ THÔNG TIN</v>
          </cell>
          <cell r="Q15" t="str">
            <v>TTDT</v>
          </cell>
          <cell r="R15" t="str">
            <v>CNTT</v>
          </cell>
          <cell r="S15" t="str">
            <v>CNTT-TTDT</v>
          </cell>
          <cell r="AE15" t="str">
            <v>o</v>
          </cell>
          <cell r="AX15" t="str">
            <v>o</v>
          </cell>
        </row>
        <row r="16">
          <cell r="A16" t="str">
            <v>DC3DT82</v>
          </cell>
          <cell r="B16" t="str">
            <v>DC3DT82</v>
          </cell>
          <cell r="D16" t="str">
            <v>CC3DT82</v>
          </cell>
          <cell r="F16">
            <v>628</v>
          </cell>
          <cell r="G16" t="str">
            <v>Công nghệ vi điện tử</v>
          </cell>
          <cell r="H16">
            <v>2</v>
          </cell>
          <cell r="I16">
            <v>30</v>
          </cell>
          <cell r="L16">
            <v>0</v>
          </cell>
          <cell r="M16" t="str">
            <v>Viết</v>
          </cell>
          <cell r="N16">
            <v>60</v>
          </cell>
          <cell r="O16" t="str">
            <v>Điện - Điện tử</v>
          </cell>
          <cell r="P16" t="str">
            <v>CÔNG NGHỆ THÔNG TIN</v>
          </cell>
          <cell r="Q16" t="str">
            <v>TTDT</v>
          </cell>
          <cell r="R16" t="str">
            <v>CNTT</v>
          </cell>
          <cell r="S16" t="str">
            <v>CNTT-TTDT</v>
          </cell>
          <cell r="AE16" t="str">
            <v>o</v>
          </cell>
          <cell r="AX16" t="str">
            <v>o</v>
          </cell>
        </row>
        <row r="17">
          <cell r="A17" t="str">
            <v>DC2DT45</v>
          </cell>
          <cell r="D17" t="str">
            <v>CC2DT45</v>
          </cell>
          <cell r="F17">
            <v>205</v>
          </cell>
          <cell r="G17" t="str">
            <v>Cơ sở điều khiển tự động</v>
          </cell>
          <cell r="H17">
            <v>3</v>
          </cell>
          <cell r="I17">
            <v>45</v>
          </cell>
          <cell r="L17">
            <v>0</v>
          </cell>
          <cell r="M17" t="str">
            <v>Viết</v>
          </cell>
          <cell r="N17">
            <v>90</v>
          </cell>
          <cell r="O17" t="str">
            <v>Điện - Điện tử</v>
          </cell>
          <cell r="P17" t="str">
            <v>CÔNG NGHỆ THÔNG TIN</v>
          </cell>
          <cell r="Q17" t="str">
            <v>TTDT</v>
          </cell>
          <cell r="R17" t="str">
            <v>CNTT</v>
          </cell>
          <cell r="S17" t="str">
            <v>CNTT-TTDT</v>
          </cell>
          <cell r="AE17" t="str">
            <v>x</v>
          </cell>
          <cell r="AX17" t="str">
            <v>x</v>
          </cell>
        </row>
        <row r="18">
          <cell r="A18" t="str">
            <v>DC2DT44</v>
          </cell>
          <cell r="D18" t="str">
            <v>CC2DT44</v>
          </cell>
          <cell r="F18">
            <v>195</v>
          </cell>
          <cell r="G18" t="str">
            <v>Cơ sở kỹ thuật đo lường</v>
          </cell>
          <cell r="H18">
            <v>2</v>
          </cell>
          <cell r="I18">
            <v>15</v>
          </cell>
          <cell r="J18">
            <v>30</v>
          </cell>
          <cell r="L18">
            <v>0</v>
          </cell>
          <cell r="M18" t="str">
            <v>Viết</v>
          </cell>
          <cell r="N18">
            <v>60</v>
          </cell>
          <cell r="O18" t="str">
            <v>Điện - Điện tử</v>
          </cell>
          <cell r="P18" t="str">
            <v>CÔNG NGHỆ THÔNG TIN</v>
          </cell>
          <cell r="Q18" t="str">
            <v>TTDT</v>
          </cell>
          <cell r="R18" t="str">
            <v>CNTT</v>
          </cell>
          <cell r="S18" t="str">
            <v>CNTT-TTDT</v>
          </cell>
          <cell r="AE18" t="str">
            <v>x</v>
          </cell>
          <cell r="AX18" t="str">
            <v>x</v>
          </cell>
        </row>
        <row r="19">
          <cell r="A19" t="str">
            <v>DC3DT60</v>
          </cell>
          <cell r="D19" t="str">
            <v>CC3DT60</v>
          </cell>
          <cell r="F19">
            <v>553</v>
          </cell>
          <cell r="G19" t="str">
            <v xml:space="preserve">Cơ sở truyền số liệu </v>
          </cell>
          <cell r="H19">
            <v>3</v>
          </cell>
          <cell r="I19">
            <v>45</v>
          </cell>
          <cell r="L19">
            <v>0</v>
          </cell>
          <cell r="M19" t="str">
            <v>Viết</v>
          </cell>
          <cell r="N19">
            <v>60</v>
          </cell>
          <cell r="O19" t="str">
            <v>Điện - Điện tử</v>
          </cell>
          <cell r="P19" t="str">
            <v>CÔNG NGHỆ THÔNG TIN</v>
          </cell>
          <cell r="Q19" t="str">
            <v>TTDT</v>
          </cell>
          <cell r="R19" t="str">
            <v>CNTT</v>
          </cell>
          <cell r="S19" t="str">
            <v>CNTT-TTDT</v>
          </cell>
          <cell r="AE19" t="str">
            <v>x</v>
          </cell>
          <cell r="AX19" t="str">
            <v>x</v>
          </cell>
        </row>
        <row r="20">
          <cell r="A20" t="str">
            <v>DC3ME61</v>
          </cell>
          <cell r="F20">
            <v>828</v>
          </cell>
          <cell r="G20" t="str">
            <v>Điện tử công suất</v>
          </cell>
          <cell r="H20">
            <v>3</v>
          </cell>
          <cell r="I20">
            <v>45</v>
          </cell>
          <cell r="L20">
            <v>0</v>
          </cell>
          <cell r="O20" t="str">
            <v>Điện - Điện tử</v>
          </cell>
          <cell r="P20" t="str">
            <v>CÔNG NGHỆ THÔNG TIN</v>
          </cell>
          <cell r="Q20" t="str">
            <v>TTDT</v>
          </cell>
          <cell r="R20" t="str">
            <v>CNTT</v>
          </cell>
          <cell r="S20" t="str">
            <v>CNTT-TTDT</v>
          </cell>
        </row>
        <row r="21">
          <cell r="A21" t="str">
            <v>DC2DT51</v>
          </cell>
          <cell r="F21">
            <v>197</v>
          </cell>
          <cell r="G21" t="str">
            <v>Điện tử số</v>
          </cell>
          <cell r="H21">
            <v>3</v>
          </cell>
          <cell r="I21">
            <v>30</v>
          </cell>
          <cell r="J21">
            <v>30</v>
          </cell>
          <cell r="L21">
            <v>0</v>
          </cell>
          <cell r="M21" t="str">
            <v>Viết</v>
          </cell>
          <cell r="N21">
            <v>60</v>
          </cell>
          <cell r="O21" t="str">
            <v>Điện - Điện tử</v>
          </cell>
          <cell r="P21" t="str">
            <v>CÔNG NGHỆ THÔNG TIN</v>
          </cell>
          <cell r="Q21" t="str">
            <v>TTDT</v>
          </cell>
          <cell r="R21" t="str">
            <v>CNTT</v>
          </cell>
          <cell r="S21" t="str">
            <v>CNTT-TTDT</v>
          </cell>
          <cell r="AE21" t="str">
            <v>x</v>
          </cell>
        </row>
        <row r="22">
          <cell r="B22" t="str">
            <v>DL2DT51</v>
          </cell>
          <cell r="F22">
            <v>198</v>
          </cell>
          <cell r="G22" t="str">
            <v>Điện tử số</v>
          </cell>
          <cell r="H22">
            <v>2</v>
          </cell>
          <cell r="I22">
            <v>30</v>
          </cell>
          <cell r="L22">
            <v>0</v>
          </cell>
          <cell r="M22" t="str">
            <v>Viết</v>
          </cell>
          <cell r="N22">
            <v>60</v>
          </cell>
          <cell r="O22" t="str">
            <v>Điện - Điện tử</v>
          </cell>
          <cell r="P22" t="str">
            <v>CÔNG NGHỆ THÔNG TIN</v>
          </cell>
          <cell r="Q22" t="str">
            <v>TTDT</v>
          </cell>
          <cell r="R22" t="str">
            <v>CNTT</v>
          </cell>
          <cell r="S22" t="str">
            <v>CNTT-TTDT</v>
          </cell>
        </row>
        <row r="23">
          <cell r="D23" t="str">
            <v>CC2DT51</v>
          </cell>
          <cell r="F23">
            <v>199</v>
          </cell>
          <cell r="G23" t="str">
            <v>Điện tử số</v>
          </cell>
          <cell r="H23">
            <v>2</v>
          </cell>
          <cell r="I23">
            <v>30</v>
          </cell>
          <cell r="L23">
            <v>0</v>
          </cell>
          <cell r="M23" t="str">
            <v>Viết</v>
          </cell>
          <cell r="N23">
            <v>60</v>
          </cell>
          <cell r="O23" t="str">
            <v>Điện - Điện tử</v>
          </cell>
          <cell r="P23" t="str">
            <v>CÔNG NGHỆ THÔNG TIN</v>
          </cell>
          <cell r="Q23" t="str">
            <v>TTDT</v>
          </cell>
          <cell r="R23" t="str">
            <v>CNTT</v>
          </cell>
          <cell r="S23" t="str">
            <v>CNTT-TTDT</v>
          </cell>
          <cell r="AX23" t="str">
            <v>x</v>
          </cell>
        </row>
        <row r="24">
          <cell r="A24" t="str">
            <v>DC2DT53</v>
          </cell>
          <cell r="F24">
            <v>201</v>
          </cell>
          <cell r="G24" t="str">
            <v>Điện tử tương tự</v>
          </cell>
          <cell r="H24">
            <v>4</v>
          </cell>
          <cell r="I24">
            <v>45</v>
          </cell>
          <cell r="J24">
            <v>30</v>
          </cell>
          <cell r="L24">
            <v>0</v>
          </cell>
          <cell r="M24" t="str">
            <v>Viết</v>
          </cell>
          <cell r="N24">
            <v>90</v>
          </cell>
          <cell r="O24" t="str">
            <v>Điện - Điện tử</v>
          </cell>
          <cell r="P24" t="str">
            <v>CÔNG NGHỆ THÔNG TIN</v>
          </cell>
          <cell r="Q24" t="str">
            <v>TTDT</v>
          </cell>
          <cell r="R24" t="str">
            <v>CNTT</v>
          </cell>
          <cell r="S24" t="str">
            <v>CNTT-TTDT</v>
          </cell>
          <cell r="AE24" t="str">
            <v>x</v>
          </cell>
        </row>
        <row r="25">
          <cell r="B25" t="str">
            <v>DL2DT53</v>
          </cell>
          <cell r="F25">
            <v>202</v>
          </cell>
          <cell r="G25" t="str">
            <v>Điện tử tương tự</v>
          </cell>
          <cell r="H25">
            <v>2</v>
          </cell>
          <cell r="I25">
            <v>30</v>
          </cell>
          <cell r="L25">
            <v>0</v>
          </cell>
          <cell r="O25" t="str">
            <v>Điện - Điện tử</v>
          </cell>
          <cell r="P25" t="str">
            <v>CÔNG NGHỆ THÔNG TIN</v>
          </cell>
          <cell r="Q25" t="str">
            <v>TTDT</v>
          </cell>
          <cell r="R25" t="str">
            <v>CNTT</v>
          </cell>
          <cell r="S25" t="str">
            <v>CNTT-TTDT</v>
          </cell>
        </row>
        <row r="26">
          <cell r="D26" t="str">
            <v>CC2DT53</v>
          </cell>
          <cell r="F26">
            <v>203</v>
          </cell>
          <cell r="G26" t="str">
            <v>Điện tử tương tự</v>
          </cell>
          <cell r="H26">
            <v>3</v>
          </cell>
          <cell r="I26">
            <v>30</v>
          </cell>
          <cell r="J26">
            <v>30</v>
          </cell>
          <cell r="L26">
            <v>0</v>
          </cell>
          <cell r="M26" t="str">
            <v>Viết</v>
          </cell>
          <cell r="N26">
            <v>60</v>
          </cell>
          <cell r="O26" t="str">
            <v>Điện - Điện tử</v>
          </cell>
          <cell r="P26" t="str">
            <v>CÔNG NGHỆ THÔNG TIN</v>
          </cell>
          <cell r="Q26" t="str">
            <v>TTDT</v>
          </cell>
          <cell r="R26" t="str">
            <v>CNTT</v>
          </cell>
          <cell r="S26" t="str">
            <v>CNTT-TTDT</v>
          </cell>
          <cell r="AX26" t="str">
            <v>x</v>
          </cell>
        </row>
        <row r="27">
          <cell r="A27" t="str">
            <v>DC2DT52</v>
          </cell>
          <cell r="B27" t="str">
            <v>DC2DT52</v>
          </cell>
          <cell r="F27">
            <v>200</v>
          </cell>
          <cell r="G27" t="str">
            <v>Đồ án Điện tử số</v>
          </cell>
          <cell r="H27">
            <v>2</v>
          </cell>
          <cell r="K27">
            <v>90</v>
          </cell>
          <cell r="L27">
            <v>0</v>
          </cell>
          <cell r="M27" t="str">
            <v>VĐ</v>
          </cell>
          <cell r="O27" t="str">
            <v>Điện - Điện tử</v>
          </cell>
          <cell r="P27" t="str">
            <v>CÔNG NGHỆ THÔNG TIN</v>
          </cell>
          <cell r="Q27" t="str">
            <v>TTDT</v>
          </cell>
          <cell r="R27" t="str">
            <v>CNTT</v>
          </cell>
          <cell r="S27" t="str">
            <v>CNTT-TTDT</v>
          </cell>
          <cell r="AE27" t="str">
            <v>x</v>
          </cell>
        </row>
        <row r="28">
          <cell r="A28" t="str">
            <v>DC2DT54</v>
          </cell>
          <cell r="B28" t="str">
            <v>DC2DT54</v>
          </cell>
          <cell r="F28">
            <v>204</v>
          </cell>
          <cell r="G28" t="str">
            <v>Đồ án Điện tử tương tự</v>
          </cell>
          <cell r="H28">
            <v>2</v>
          </cell>
          <cell r="K28">
            <v>90</v>
          </cell>
          <cell r="L28">
            <v>0</v>
          </cell>
          <cell r="M28" t="str">
            <v>VĐ</v>
          </cell>
          <cell r="O28" t="str">
            <v>Điện - Điện tử</v>
          </cell>
          <cell r="P28" t="str">
            <v>CÔNG NGHỆ THÔNG TIN</v>
          </cell>
          <cell r="Q28" t="str">
            <v>TTDT</v>
          </cell>
          <cell r="R28" t="str">
            <v>CNTT</v>
          </cell>
          <cell r="S28" t="str">
            <v>CNTT-TTDT</v>
          </cell>
          <cell r="AE28" t="str">
            <v>x</v>
          </cell>
        </row>
        <row r="29">
          <cell r="A29" t="str">
            <v>DC3ME53</v>
          </cell>
          <cell r="F29">
            <v>832</v>
          </cell>
          <cell r="G29" t="str">
            <v>Đồ án Hệ thống cơ điện tử</v>
          </cell>
          <cell r="H29">
            <v>2</v>
          </cell>
          <cell r="K29">
            <v>90</v>
          </cell>
          <cell r="L29">
            <v>0</v>
          </cell>
          <cell r="M29" t="str">
            <v>VĐ</v>
          </cell>
          <cell r="O29" t="str">
            <v>Điện - Điện tử</v>
          </cell>
          <cell r="P29" t="str">
            <v>CÔNG NGHỆ THÔNG TIN</v>
          </cell>
          <cell r="Q29" t="str">
            <v>TTDT</v>
          </cell>
          <cell r="R29" t="str">
            <v>CNTT</v>
          </cell>
          <cell r="S29" t="str">
            <v>CNTT-TTDT</v>
          </cell>
        </row>
        <row r="30">
          <cell r="A30" t="str">
            <v>DC3ME64</v>
          </cell>
          <cell r="F30">
            <v>830</v>
          </cell>
          <cell r="G30" t="str">
            <v>Đồ án Kỹ thuật vi điều khiển</v>
          </cell>
          <cell r="H30">
            <v>2</v>
          </cell>
          <cell r="K30">
            <v>90</v>
          </cell>
          <cell r="L30">
            <v>0</v>
          </cell>
          <cell r="M30" t="str">
            <v>VĐ</v>
          </cell>
          <cell r="O30" t="str">
            <v>Điện - Điện tử</v>
          </cell>
          <cell r="P30" t="str">
            <v>CÔNG NGHỆ THÔNG TIN</v>
          </cell>
          <cell r="Q30" t="str">
            <v>TTDT</v>
          </cell>
          <cell r="R30" t="str">
            <v>CNTT</v>
          </cell>
          <cell r="S30" t="str">
            <v>CNTT-TTDT</v>
          </cell>
        </row>
        <row r="31">
          <cell r="A31" t="str">
            <v>DC3DT62</v>
          </cell>
          <cell r="B31" t="str">
            <v>DC3DT62</v>
          </cell>
          <cell r="F31">
            <v>556</v>
          </cell>
          <cell r="G31" t="str">
            <v>Đồ án Mạng viễn thông</v>
          </cell>
          <cell r="H31">
            <v>2</v>
          </cell>
          <cell r="K31">
            <v>90</v>
          </cell>
          <cell r="L31">
            <v>0</v>
          </cell>
          <cell r="M31" t="str">
            <v>VĐ</v>
          </cell>
          <cell r="O31" t="str">
            <v>Điện - Điện tử</v>
          </cell>
          <cell r="P31" t="str">
            <v>CÔNG NGHỆ THÔNG TIN</v>
          </cell>
          <cell r="Q31" t="str">
            <v>TTDT</v>
          </cell>
          <cell r="R31" t="str">
            <v>CNTT</v>
          </cell>
          <cell r="S31" t="str">
            <v>CNTT-TTDT</v>
          </cell>
          <cell r="AE31" t="str">
            <v>x</v>
          </cell>
        </row>
        <row r="32">
          <cell r="A32" t="str">
            <v>DC2CK42</v>
          </cell>
          <cell r="F32">
            <v>841</v>
          </cell>
          <cell r="G32" t="str">
            <v>Động cơ điện</v>
          </cell>
          <cell r="H32">
            <v>2</v>
          </cell>
          <cell r="L32">
            <v>0</v>
          </cell>
          <cell r="O32" t="str">
            <v>Điện - Điện tử</v>
          </cell>
          <cell r="P32" t="str">
            <v>CÔNG NGHỆ THÔNG TIN</v>
          </cell>
          <cell r="Q32" t="str">
            <v>TTDT</v>
          </cell>
          <cell r="R32" t="str">
            <v>CNTT</v>
          </cell>
          <cell r="S32" t="str">
            <v>CNTT-TTDT</v>
          </cell>
        </row>
        <row r="33">
          <cell r="A33" t="str">
            <v>DC3DT84</v>
          </cell>
          <cell r="B33" t="str">
            <v>DC3DT84</v>
          </cell>
          <cell r="D33" t="str">
            <v>CC3DT84</v>
          </cell>
          <cell r="F33">
            <v>630</v>
          </cell>
          <cell r="G33" t="str">
            <v>Giao tiếp máy tính và thu nhận dữ liệu</v>
          </cell>
          <cell r="H33">
            <v>2</v>
          </cell>
          <cell r="I33">
            <v>30</v>
          </cell>
          <cell r="L33">
            <v>0</v>
          </cell>
          <cell r="M33" t="str">
            <v>Viết</v>
          </cell>
          <cell r="N33">
            <v>60</v>
          </cell>
          <cell r="O33" t="str">
            <v>Điện - Điện tử</v>
          </cell>
          <cell r="P33" t="str">
            <v>CÔNG NGHỆ THÔNG TIN</v>
          </cell>
          <cell r="Q33" t="str">
            <v>TTDT</v>
          </cell>
          <cell r="R33" t="str">
            <v>CNTT</v>
          </cell>
          <cell r="S33" t="str">
            <v>CNTT-TTDT</v>
          </cell>
          <cell r="AE33" t="str">
            <v>o</v>
          </cell>
          <cell r="AX33" t="str">
            <v>x</v>
          </cell>
        </row>
        <row r="34">
          <cell r="A34" t="str">
            <v>DC3ME51</v>
          </cell>
          <cell r="F34">
            <v>831</v>
          </cell>
          <cell r="G34" t="str">
            <v>Hệ thống cơ điện tử</v>
          </cell>
          <cell r="H34">
            <v>3</v>
          </cell>
          <cell r="I34">
            <v>45</v>
          </cell>
          <cell r="L34">
            <v>0</v>
          </cell>
          <cell r="O34" t="str">
            <v>Điện - Điện tử</v>
          </cell>
          <cell r="P34" t="str">
            <v>CÔNG NGHỆ THÔNG TIN</v>
          </cell>
          <cell r="Q34" t="str">
            <v>TTDT</v>
          </cell>
          <cell r="R34" t="str">
            <v>CNTT</v>
          </cell>
          <cell r="S34" t="str">
            <v>CNTT-TTDT</v>
          </cell>
        </row>
        <row r="35">
          <cell r="A35" t="str">
            <v>DC3ME73</v>
          </cell>
          <cell r="F35">
            <v>834</v>
          </cell>
          <cell r="G35" t="str">
            <v>Hệ thống giao thông thông minh ITS</v>
          </cell>
          <cell r="H35">
            <v>2</v>
          </cell>
          <cell r="I35">
            <v>30</v>
          </cell>
          <cell r="L35">
            <v>0</v>
          </cell>
          <cell r="O35" t="str">
            <v>Điện - Điện tử</v>
          </cell>
          <cell r="P35" t="str">
            <v>CÔNG NGHỆ THÔNG TIN</v>
          </cell>
          <cell r="Q35" t="str">
            <v>TTDT</v>
          </cell>
          <cell r="R35" t="str">
            <v>CNTT</v>
          </cell>
          <cell r="S35" t="str">
            <v>CNTT-TTDT</v>
          </cell>
        </row>
        <row r="36">
          <cell r="A36" t="str">
            <v>DC3DT83</v>
          </cell>
          <cell r="B36" t="str">
            <v>DC3DT83</v>
          </cell>
          <cell r="D36" t="str">
            <v>CC3DT83</v>
          </cell>
          <cell r="F36">
            <v>629</v>
          </cell>
          <cell r="G36" t="str">
            <v>Hệ thống nhúng</v>
          </cell>
          <cell r="H36">
            <v>2</v>
          </cell>
          <cell r="I36">
            <v>30</v>
          </cell>
          <cell r="L36">
            <v>0</v>
          </cell>
          <cell r="M36" t="str">
            <v>Viết</v>
          </cell>
          <cell r="N36">
            <v>60</v>
          </cell>
          <cell r="O36" t="str">
            <v>Điện - Điện tử</v>
          </cell>
          <cell r="P36" t="str">
            <v>CÔNG NGHỆ THÔNG TIN</v>
          </cell>
          <cell r="Q36" t="str">
            <v>TTDT</v>
          </cell>
          <cell r="R36" t="str">
            <v>CNTT</v>
          </cell>
          <cell r="S36" t="str">
            <v>CNTT-TTDT</v>
          </cell>
          <cell r="AE36" t="str">
            <v>o</v>
          </cell>
          <cell r="AX36" t="str">
            <v>x</v>
          </cell>
        </row>
        <row r="37">
          <cell r="A37" t="str">
            <v>DC3DT63</v>
          </cell>
          <cell r="B37" t="str">
            <v>DC3DT63</v>
          </cell>
          <cell r="F37">
            <v>552</v>
          </cell>
          <cell r="G37" t="str">
            <v>Hệ thống viễn thông</v>
          </cell>
          <cell r="H37">
            <v>3</v>
          </cell>
          <cell r="I37">
            <v>45</v>
          </cell>
          <cell r="L37">
            <v>0</v>
          </cell>
          <cell r="M37" t="str">
            <v>Viết</v>
          </cell>
          <cell r="O37" t="str">
            <v>Điện - Điện tử</v>
          </cell>
          <cell r="P37" t="str">
            <v>CÔNG NGHỆ THÔNG TIN</v>
          </cell>
          <cell r="Q37" t="str">
            <v>TTDT</v>
          </cell>
          <cell r="R37" t="str">
            <v>CNTT</v>
          </cell>
          <cell r="S37" t="str">
            <v>CNTT-TTDT</v>
          </cell>
          <cell r="AE37" t="str">
            <v>x</v>
          </cell>
        </row>
        <row r="38">
          <cell r="A38" t="str">
            <v>DC1TH47</v>
          </cell>
          <cell r="B38" t="str">
            <v>DC1TH47</v>
          </cell>
          <cell r="D38" t="str">
            <v>CC1TH47</v>
          </cell>
          <cell r="F38">
            <v>51</v>
          </cell>
          <cell r="G38" t="str">
            <v>Kỹ thuật điện</v>
          </cell>
          <cell r="H38">
            <v>2</v>
          </cell>
          <cell r="I38">
            <v>30</v>
          </cell>
          <cell r="L38">
            <v>0</v>
          </cell>
          <cell r="M38" t="str">
            <v>Viết</v>
          </cell>
          <cell r="N38">
            <v>60</v>
          </cell>
          <cell r="O38" t="str">
            <v>Điện - Điện tử</v>
          </cell>
          <cell r="P38" t="str">
            <v>CÔNG NGHỆ THÔNG TIN</v>
          </cell>
          <cell r="Q38" t="str">
            <v>TTDT</v>
          </cell>
          <cell r="R38" t="str">
            <v>CNTT</v>
          </cell>
          <cell r="S38" t="str">
            <v>CNTT-TTDT</v>
          </cell>
          <cell r="AE38" t="str">
            <v>o</v>
          </cell>
          <cell r="AX38" t="str">
            <v>o</v>
          </cell>
        </row>
        <row r="39">
          <cell r="A39" t="str">
            <v>DC1TH46</v>
          </cell>
          <cell r="F39">
            <v>50</v>
          </cell>
          <cell r="G39" t="str">
            <v>Kỹ thuật điện - Điện tử</v>
          </cell>
          <cell r="H39">
            <v>2</v>
          </cell>
          <cell r="I39">
            <v>15</v>
          </cell>
          <cell r="J39">
            <v>30</v>
          </cell>
          <cell r="L39">
            <v>0</v>
          </cell>
          <cell r="M39" t="str">
            <v>Viết</v>
          </cell>
          <cell r="N39">
            <v>60</v>
          </cell>
          <cell r="O39" t="str">
            <v>Điện - Điện tử</v>
          </cell>
          <cell r="P39" t="str">
            <v>CÔNG NGHỆ THÔNG TIN</v>
          </cell>
          <cell r="Q39" t="str">
            <v>TTDT</v>
          </cell>
          <cell r="R39" t="str">
            <v>CNTT</v>
          </cell>
          <cell r="S39" t="str">
            <v>CNTT-TTDT</v>
          </cell>
          <cell r="AF39" t="str">
            <v>o</v>
          </cell>
        </row>
        <row r="40">
          <cell r="A40" t="str">
            <v>DC2CK41</v>
          </cell>
          <cell r="F40">
            <v>102</v>
          </cell>
          <cell r="G40" t="str">
            <v>Kỹ thuật điện - Điện tử</v>
          </cell>
          <cell r="H40">
            <v>4</v>
          </cell>
          <cell r="I40">
            <v>45</v>
          </cell>
          <cell r="J40">
            <v>30</v>
          </cell>
          <cell r="L40">
            <v>0</v>
          </cell>
          <cell r="M40" t="str">
            <v>Viết</v>
          </cell>
          <cell r="N40">
            <v>90</v>
          </cell>
          <cell r="O40" t="str">
            <v>Điện - Điện tử</v>
          </cell>
          <cell r="P40" t="str">
            <v>CÔNG NGHỆ THÔNG TIN</v>
          </cell>
          <cell r="Q40" t="str">
            <v>TTDT</v>
          </cell>
          <cell r="R40" t="str">
            <v>CNTT</v>
          </cell>
          <cell r="S40" t="str">
            <v>CNTT-TTDT</v>
          </cell>
          <cell r="AA40" t="str">
            <v>x</v>
          </cell>
          <cell r="AB40" t="str">
            <v>x</v>
          </cell>
          <cell r="AC40" t="str">
            <v>x</v>
          </cell>
          <cell r="AD40" t="str">
            <v>x</v>
          </cell>
        </row>
        <row r="41">
          <cell r="B41" t="str">
            <v>DL2CK41</v>
          </cell>
          <cell r="F41">
            <v>103</v>
          </cell>
          <cell r="G41" t="str">
            <v>Kỹ thuật điện - Điện tử</v>
          </cell>
          <cell r="H41">
            <v>2</v>
          </cell>
          <cell r="I41">
            <v>30</v>
          </cell>
          <cell r="L41">
            <v>0</v>
          </cell>
          <cell r="M41" t="str">
            <v>Viết</v>
          </cell>
          <cell r="N41">
            <v>60</v>
          </cell>
          <cell r="O41" t="str">
            <v>Điện - Điện tử</v>
          </cell>
          <cell r="P41" t="str">
            <v>CÔNG NGHỆ THÔNG TIN</v>
          </cell>
          <cell r="Q41" t="str">
            <v>TTDT</v>
          </cell>
          <cell r="R41" t="str">
            <v>CNTT</v>
          </cell>
          <cell r="S41" t="str">
            <v>CNTT-TTDT</v>
          </cell>
        </row>
        <row r="42">
          <cell r="C42" t="str">
            <v>DT2CK41</v>
          </cell>
          <cell r="D42" t="str">
            <v>CC2CK41</v>
          </cell>
          <cell r="F42">
            <v>104</v>
          </cell>
          <cell r="G42" t="str">
            <v>Kỹ thuật điện - Điện tử</v>
          </cell>
          <cell r="H42">
            <v>3</v>
          </cell>
          <cell r="I42">
            <v>30</v>
          </cell>
          <cell r="J42">
            <v>30</v>
          </cell>
          <cell r="L42">
            <v>0</v>
          </cell>
          <cell r="M42" t="str">
            <v>Viết</v>
          </cell>
          <cell r="N42">
            <v>60</v>
          </cell>
          <cell r="O42" t="str">
            <v>Điện - Điện tử</v>
          </cell>
          <cell r="P42" t="str">
            <v>CÔNG NGHỆ THÔNG TIN</v>
          </cell>
          <cell r="Q42" t="str">
            <v>TTDT</v>
          </cell>
          <cell r="R42" t="str">
            <v>CNTT</v>
          </cell>
          <cell r="S42" t="str">
            <v>CNTT-TTDT</v>
          </cell>
          <cell r="AT42" t="str">
            <v>x</v>
          </cell>
          <cell r="AU42" t="str">
            <v>x</v>
          </cell>
          <cell r="AV42" t="str">
            <v>x</v>
          </cell>
          <cell r="AW42" t="str">
            <v>x</v>
          </cell>
        </row>
        <row r="43">
          <cell r="A43" t="str">
            <v>DC2CT41</v>
          </cell>
          <cell r="B43" t="str">
            <v>DC2CT41</v>
          </cell>
          <cell r="C43" t="str">
            <v>DC2CT41</v>
          </cell>
          <cell r="D43" t="str">
            <v>CC2CT41</v>
          </cell>
          <cell r="E43" t="str">
            <v>CC2CT41</v>
          </cell>
          <cell r="F43">
            <v>216</v>
          </cell>
          <cell r="G43" t="str">
            <v>Kỹ thuật điện công trình</v>
          </cell>
          <cell r="H43">
            <v>2</v>
          </cell>
          <cell r="I43">
            <v>30</v>
          </cell>
          <cell r="L43">
            <v>0</v>
          </cell>
          <cell r="M43" t="str">
            <v>Viết</v>
          </cell>
          <cell r="N43">
            <v>60</v>
          </cell>
          <cell r="O43" t="str">
            <v>Điện - Điện tử</v>
          </cell>
          <cell r="P43" t="str">
            <v>CÔNG NGHỆ THÔNG TIN</v>
          </cell>
          <cell r="Q43" t="str">
            <v>TTDT</v>
          </cell>
          <cell r="R43" t="str">
            <v>CNTT</v>
          </cell>
          <cell r="S43" t="str">
            <v>CNTT-TTDT</v>
          </cell>
          <cell r="T43" t="str">
            <v>o</v>
          </cell>
          <cell r="U43" t="str">
            <v>o</v>
          </cell>
          <cell r="V43" t="str">
            <v>o</v>
          </cell>
          <cell r="W43" t="str">
            <v>o</v>
          </cell>
          <cell r="X43" t="str">
            <v>o</v>
          </cell>
          <cell r="Y43" t="str">
            <v>o</v>
          </cell>
          <cell r="Z43" t="str">
            <v>o</v>
          </cell>
          <cell r="AN43" t="str">
            <v>o</v>
          </cell>
          <cell r="AO43" t="str">
            <v>o</v>
          </cell>
          <cell r="AP43" t="str">
            <v>o</v>
          </cell>
          <cell r="AR43" t="str">
            <v>o</v>
          </cell>
        </row>
        <row r="44">
          <cell r="A44" t="str">
            <v>DC3ME71</v>
          </cell>
          <cell r="F44">
            <v>836</v>
          </cell>
          <cell r="G44" t="str">
            <v>Kỹ thuật laser</v>
          </cell>
          <cell r="H44">
            <v>2</v>
          </cell>
          <cell r="I44">
            <v>30</v>
          </cell>
          <cell r="L44">
            <v>0</v>
          </cell>
          <cell r="O44" t="str">
            <v>Điện - Điện tử</v>
          </cell>
          <cell r="P44" t="str">
            <v>CÔNG NGHỆ THÔNG TIN</v>
          </cell>
          <cell r="Q44" t="str">
            <v>TTDT</v>
          </cell>
          <cell r="R44" t="str">
            <v>CNTT</v>
          </cell>
          <cell r="S44" t="str">
            <v>CNTT-TTDT</v>
          </cell>
        </row>
        <row r="45">
          <cell r="A45" t="str">
            <v>DC2TH38</v>
          </cell>
          <cell r="D45" t="str">
            <v>CC2TH38</v>
          </cell>
          <cell r="F45">
            <v>245</v>
          </cell>
          <cell r="G45" t="str">
            <v>Kỹ thuật phần mềm ứng dụng</v>
          </cell>
          <cell r="H45">
            <v>2</v>
          </cell>
          <cell r="I45">
            <v>30</v>
          </cell>
          <cell r="L45">
            <v>0</v>
          </cell>
          <cell r="M45" t="str">
            <v>Viết</v>
          </cell>
          <cell r="N45">
            <v>60</v>
          </cell>
          <cell r="O45" t="str">
            <v>Điện - Điện tử</v>
          </cell>
          <cell r="P45" t="str">
            <v>CÔNG NGHỆ THÔNG TIN</v>
          </cell>
          <cell r="Q45" t="str">
            <v>TTDT</v>
          </cell>
          <cell r="R45" t="str">
            <v>CNTT</v>
          </cell>
          <cell r="S45" t="str">
            <v>CNTT-TTDT</v>
          </cell>
          <cell r="AE45" t="str">
            <v>o</v>
          </cell>
          <cell r="AX45" t="str">
            <v>o</v>
          </cell>
        </row>
        <row r="46">
          <cell r="A46" t="str">
            <v>DC2DT61</v>
          </cell>
          <cell r="F46">
            <v>240</v>
          </cell>
          <cell r="G46" t="str">
            <v>Kỹ thuật số</v>
          </cell>
          <cell r="H46">
            <v>2</v>
          </cell>
          <cell r="I46">
            <v>30</v>
          </cell>
          <cell r="J46">
            <v>30</v>
          </cell>
          <cell r="L46">
            <v>0</v>
          </cell>
          <cell r="M46" t="str">
            <v>Viết</v>
          </cell>
          <cell r="N46">
            <v>60</v>
          </cell>
          <cell r="O46" t="str">
            <v>Điện - Điện tử</v>
          </cell>
          <cell r="P46" t="str">
            <v>CÔNG NGHỆ THÔNG TIN</v>
          </cell>
          <cell r="Q46" t="str">
            <v>TTDT</v>
          </cell>
          <cell r="R46" t="str">
            <v>CNTT</v>
          </cell>
          <cell r="S46" t="str">
            <v>CNTT-TTDT</v>
          </cell>
          <cell r="AF46" t="str">
            <v>o</v>
          </cell>
        </row>
        <row r="47">
          <cell r="A47" t="str">
            <v>DC3ME63</v>
          </cell>
          <cell r="F47">
            <v>829</v>
          </cell>
          <cell r="G47" t="str">
            <v>Kỹ thuật vi điều khiển</v>
          </cell>
          <cell r="H47">
            <v>3</v>
          </cell>
          <cell r="I47">
            <v>45</v>
          </cell>
          <cell r="L47">
            <v>0</v>
          </cell>
          <cell r="O47" t="str">
            <v>Điện - Điện tử</v>
          </cell>
          <cell r="P47" t="str">
            <v>CÔNG NGHỆ THÔNG TIN</v>
          </cell>
          <cell r="Q47" t="str">
            <v>TTDT</v>
          </cell>
          <cell r="R47" t="str">
            <v>CNTT</v>
          </cell>
          <cell r="S47" t="str">
            <v>CNTT-TTDT</v>
          </cell>
        </row>
        <row r="48">
          <cell r="A48" t="str">
            <v>DC2DT63</v>
          </cell>
          <cell r="F48">
            <v>241</v>
          </cell>
          <cell r="G48" t="str">
            <v>Kỹ thuật vi xử lý</v>
          </cell>
          <cell r="H48">
            <v>2</v>
          </cell>
          <cell r="I48">
            <v>30</v>
          </cell>
          <cell r="J48">
            <v>30</v>
          </cell>
          <cell r="L48">
            <v>0</v>
          </cell>
          <cell r="M48" t="str">
            <v>Viết</v>
          </cell>
          <cell r="N48">
            <v>60</v>
          </cell>
          <cell r="O48" t="str">
            <v>Điện - Điện tử</v>
          </cell>
          <cell r="P48" t="str">
            <v>CÔNG NGHỆ THÔNG TIN</v>
          </cell>
          <cell r="Q48" t="str">
            <v>TTDT</v>
          </cell>
          <cell r="R48" t="str">
            <v>CNTT</v>
          </cell>
          <cell r="S48" t="str">
            <v>CNTT-TTDT</v>
          </cell>
          <cell r="AF48" t="str">
            <v>o</v>
          </cell>
        </row>
        <row r="49">
          <cell r="A49" t="str">
            <v>DC2DT62</v>
          </cell>
          <cell r="F49">
            <v>208</v>
          </cell>
          <cell r="G49" t="str">
            <v>Kỹ thuật vi xử lý và ứng dụng</v>
          </cell>
          <cell r="H49">
            <v>4</v>
          </cell>
          <cell r="I49">
            <v>45</v>
          </cell>
          <cell r="J49">
            <v>30</v>
          </cell>
          <cell r="L49">
            <v>0</v>
          </cell>
          <cell r="M49" t="str">
            <v>Viết</v>
          </cell>
          <cell r="N49">
            <v>60</v>
          </cell>
          <cell r="O49" t="str">
            <v>Điện - Điện tử</v>
          </cell>
          <cell r="P49" t="str">
            <v>CÔNG NGHỆ THÔNG TIN</v>
          </cell>
          <cell r="Q49" t="str">
            <v>TTDT</v>
          </cell>
          <cell r="R49" t="str">
            <v>CNTT</v>
          </cell>
          <cell r="S49" t="str">
            <v>CNTT-TTDT</v>
          </cell>
          <cell r="AE49" t="str">
            <v>x</v>
          </cell>
        </row>
        <row r="50">
          <cell r="B50" t="str">
            <v>DL2DT62</v>
          </cell>
          <cell r="F50">
            <v>209</v>
          </cell>
          <cell r="G50" t="str">
            <v>Kỹ thuật vi xử lý và ứng dụng</v>
          </cell>
          <cell r="H50">
            <v>2</v>
          </cell>
          <cell r="I50">
            <v>30</v>
          </cell>
          <cell r="L50">
            <v>0</v>
          </cell>
          <cell r="M50" t="str">
            <v>Viết</v>
          </cell>
          <cell r="N50">
            <v>60</v>
          </cell>
          <cell r="O50" t="str">
            <v>Điện - Điện tử</v>
          </cell>
          <cell r="P50" t="str">
            <v>CÔNG NGHỆ THÔNG TIN</v>
          </cell>
          <cell r="Q50" t="str">
            <v>TTDT</v>
          </cell>
          <cell r="R50" t="str">
            <v>CNTT</v>
          </cell>
          <cell r="S50" t="str">
            <v>CNTT-TTDT</v>
          </cell>
        </row>
        <row r="51">
          <cell r="D51" t="str">
            <v>CC2DT62</v>
          </cell>
          <cell r="F51">
            <v>210</v>
          </cell>
          <cell r="G51" t="str">
            <v>Kỹ thuật vi xử lý và ứng dụng</v>
          </cell>
          <cell r="H51">
            <v>3</v>
          </cell>
          <cell r="I51">
            <v>30</v>
          </cell>
          <cell r="J51">
            <v>30</v>
          </cell>
          <cell r="L51">
            <v>0</v>
          </cell>
          <cell r="M51" t="str">
            <v>Viết</v>
          </cell>
          <cell r="N51">
            <v>60</v>
          </cell>
          <cell r="O51" t="str">
            <v>Điện - Điện tử</v>
          </cell>
          <cell r="P51" t="str">
            <v>CÔNG NGHỆ THÔNG TIN</v>
          </cell>
          <cell r="Q51" t="str">
            <v>TTDT</v>
          </cell>
          <cell r="R51" t="str">
            <v>CNTT</v>
          </cell>
          <cell r="S51" t="str">
            <v>CNTT-TTDT</v>
          </cell>
          <cell r="AX51" t="str">
            <v>x</v>
          </cell>
        </row>
        <row r="52">
          <cell r="A52" t="str">
            <v>DC3OT71</v>
          </cell>
          <cell r="F52">
            <v>842</v>
          </cell>
          <cell r="G52" t="str">
            <v>Lập trình PLC</v>
          </cell>
          <cell r="H52">
            <v>3</v>
          </cell>
          <cell r="L52">
            <v>0</v>
          </cell>
          <cell r="O52" t="str">
            <v>Điện - Điện tử</v>
          </cell>
          <cell r="P52" t="str">
            <v>CÔNG NGHỆ THÔNG TIN</v>
          </cell>
          <cell r="Q52" t="str">
            <v>TTDT</v>
          </cell>
          <cell r="R52" t="str">
            <v>CNTT</v>
          </cell>
          <cell r="S52" t="str">
            <v>CNTT-TTDT</v>
          </cell>
        </row>
        <row r="53">
          <cell r="A53" t="str">
            <v>DC2DT41</v>
          </cell>
          <cell r="D53" t="str">
            <v>CC2DT41</v>
          </cell>
          <cell r="F53">
            <v>192</v>
          </cell>
          <cell r="G53" t="str">
            <v>Linh kiện điện tử</v>
          </cell>
          <cell r="H53">
            <v>3</v>
          </cell>
          <cell r="I53">
            <v>30</v>
          </cell>
          <cell r="J53">
            <v>30</v>
          </cell>
          <cell r="L53">
            <v>0</v>
          </cell>
          <cell r="M53" t="str">
            <v>Viết</v>
          </cell>
          <cell r="N53">
            <v>60</v>
          </cell>
          <cell r="O53" t="str">
            <v>Điện - Điện tử</v>
          </cell>
          <cell r="P53" t="str">
            <v>CÔNG NGHỆ THÔNG TIN</v>
          </cell>
          <cell r="Q53" t="str">
            <v>TTDT</v>
          </cell>
          <cell r="R53" t="str">
            <v>CNTT</v>
          </cell>
          <cell r="S53" t="str">
            <v>CNTT-TTDT</v>
          </cell>
          <cell r="AE53" t="str">
            <v>x</v>
          </cell>
          <cell r="AX53" t="str">
            <v>x</v>
          </cell>
        </row>
        <row r="54">
          <cell r="A54" t="str">
            <v>DC2DT42</v>
          </cell>
          <cell r="D54" t="str">
            <v>CC2DT42</v>
          </cell>
          <cell r="F54">
            <v>193</v>
          </cell>
          <cell r="G54" t="str">
            <v>Lý thuyết mạch</v>
          </cell>
          <cell r="H54">
            <v>3</v>
          </cell>
          <cell r="I54">
            <v>30</v>
          </cell>
          <cell r="J54">
            <v>30</v>
          </cell>
          <cell r="L54">
            <v>0</v>
          </cell>
          <cell r="M54" t="str">
            <v>Viết</v>
          </cell>
          <cell r="N54">
            <v>90</v>
          </cell>
          <cell r="O54" t="str">
            <v>Điện - Điện tử</v>
          </cell>
          <cell r="P54" t="str">
            <v>CÔNG NGHỆ THÔNG TIN</v>
          </cell>
          <cell r="Q54" t="str">
            <v>TTDT</v>
          </cell>
          <cell r="R54" t="str">
            <v>CNTT</v>
          </cell>
          <cell r="S54" t="str">
            <v>CNTT-TTDT</v>
          </cell>
          <cell r="AE54" t="str">
            <v>x</v>
          </cell>
          <cell r="AX54" t="str">
            <v>x</v>
          </cell>
        </row>
        <row r="55">
          <cell r="A55" t="str">
            <v>DC2DT43</v>
          </cell>
          <cell r="D55" t="str">
            <v>CC2DT43</v>
          </cell>
          <cell r="F55">
            <v>194</v>
          </cell>
          <cell r="G55" t="str">
            <v>Lý thuyết truyền tin</v>
          </cell>
          <cell r="H55">
            <v>3</v>
          </cell>
          <cell r="I55">
            <v>45</v>
          </cell>
          <cell r="L55">
            <v>0</v>
          </cell>
          <cell r="M55" t="str">
            <v>Viết</v>
          </cell>
          <cell r="N55">
            <v>60</v>
          </cell>
          <cell r="O55" t="str">
            <v>Điện - Điện tử</v>
          </cell>
          <cell r="P55" t="str">
            <v>CÔNG NGHỆ THÔNG TIN</v>
          </cell>
          <cell r="Q55" t="str">
            <v>TTDT</v>
          </cell>
          <cell r="R55" t="str">
            <v>CNTT</v>
          </cell>
          <cell r="S55" t="str">
            <v>CNTT-TTDT</v>
          </cell>
          <cell r="AE55" t="str">
            <v>x</v>
          </cell>
          <cell r="AX55" t="str">
            <v>x</v>
          </cell>
        </row>
        <row r="56">
          <cell r="A56" t="str">
            <v>DC3DT61</v>
          </cell>
          <cell r="F56">
            <v>554</v>
          </cell>
          <cell r="G56" t="str">
            <v>Mạng viễn thông</v>
          </cell>
          <cell r="H56">
            <v>4</v>
          </cell>
          <cell r="I56">
            <v>60</v>
          </cell>
          <cell r="L56">
            <v>0</v>
          </cell>
          <cell r="O56" t="str">
            <v>Điện - Điện tử</v>
          </cell>
          <cell r="P56" t="str">
            <v>CÔNG NGHỆ THÔNG TIN</v>
          </cell>
          <cell r="Q56" t="str">
            <v>TTDT</v>
          </cell>
          <cell r="R56" t="str">
            <v>CNTT</v>
          </cell>
          <cell r="S56" t="str">
            <v>CNTT-TTDT</v>
          </cell>
          <cell r="AE56" t="str">
            <v>x</v>
          </cell>
        </row>
        <row r="57">
          <cell r="B57" t="str">
            <v>DL3DT61</v>
          </cell>
          <cell r="F57">
            <v>555</v>
          </cell>
          <cell r="G57" t="str">
            <v>Mạng viễn thông</v>
          </cell>
          <cell r="H57">
            <v>2</v>
          </cell>
          <cell r="I57">
            <v>30</v>
          </cell>
          <cell r="L57">
            <v>0</v>
          </cell>
          <cell r="O57" t="str">
            <v>Điện - Điện tử</v>
          </cell>
          <cell r="P57" t="str">
            <v>CÔNG NGHỆ THÔNG TIN</v>
          </cell>
          <cell r="Q57" t="str">
            <v>TTDT</v>
          </cell>
          <cell r="R57" t="str">
            <v>CNTT</v>
          </cell>
          <cell r="S57" t="str">
            <v>CNTT-TTDT</v>
          </cell>
        </row>
        <row r="58">
          <cell r="D58" t="str">
            <v>CC3DT61</v>
          </cell>
          <cell r="F58">
            <v>557</v>
          </cell>
          <cell r="G58" t="str">
            <v>Mạng viễn thông</v>
          </cell>
          <cell r="H58">
            <v>3</v>
          </cell>
          <cell r="I58">
            <v>45</v>
          </cell>
          <cell r="L58">
            <v>0</v>
          </cell>
          <cell r="O58" t="str">
            <v>Điện - Điện tử</v>
          </cell>
          <cell r="P58" t="str">
            <v>CÔNG NGHỆ THÔNG TIN</v>
          </cell>
          <cell r="Q58" t="str">
            <v>TTDT</v>
          </cell>
          <cell r="R58" t="str">
            <v>CNTT</v>
          </cell>
          <cell r="S58" t="str">
            <v>CNTT-TTDT</v>
          </cell>
          <cell r="AX58" t="str">
            <v>x</v>
          </cell>
        </row>
        <row r="59">
          <cell r="A59" t="str">
            <v>DC1TH48</v>
          </cell>
          <cell r="B59" t="str">
            <v>DC1TH48</v>
          </cell>
          <cell r="D59" t="str">
            <v>CC1TH48</v>
          </cell>
          <cell r="F59">
            <v>53</v>
          </cell>
          <cell r="G59" t="str">
            <v>Matlab và ứng dụng</v>
          </cell>
          <cell r="H59">
            <v>2</v>
          </cell>
          <cell r="I59">
            <v>15</v>
          </cell>
          <cell r="J59">
            <v>30</v>
          </cell>
          <cell r="L59">
            <v>0</v>
          </cell>
          <cell r="M59" t="str">
            <v>TH</v>
          </cell>
          <cell r="O59" t="str">
            <v>Điện - Điện tử</v>
          </cell>
          <cell r="P59" t="str">
            <v>CÔNG NGHỆ THÔNG TIN</v>
          </cell>
          <cell r="Q59" t="str">
            <v>TTDT</v>
          </cell>
          <cell r="R59" t="str">
            <v>CNTT</v>
          </cell>
          <cell r="S59" t="str">
            <v>CNTT-TTDT</v>
          </cell>
          <cell r="AE59" t="str">
            <v>o</v>
          </cell>
          <cell r="AX59" t="str">
            <v>o</v>
          </cell>
        </row>
        <row r="60">
          <cell r="A60" t="str">
            <v>DC3ME84</v>
          </cell>
          <cell r="F60">
            <v>833</v>
          </cell>
          <cell r="G60" t="str">
            <v>Robot công nghiệp</v>
          </cell>
          <cell r="H60">
            <v>2</v>
          </cell>
          <cell r="I60">
            <v>30</v>
          </cell>
          <cell r="L60">
            <v>0</v>
          </cell>
          <cell r="O60" t="str">
            <v>Điện - Điện tử</v>
          </cell>
          <cell r="P60" t="str">
            <v>CÔNG NGHỆ THÔNG TIN</v>
          </cell>
          <cell r="Q60" t="str">
            <v>TTDT</v>
          </cell>
          <cell r="R60" t="str">
            <v>CNTT</v>
          </cell>
          <cell r="S60" t="str">
            <v>CNTT-TTDT</v>
          </cell>
        </row>
        <row r="61">
          <cell r="A61" t="str">
            <v>DC2DT56</v>
          </cell>
          <cell r="D61" t="str">
            <v>CC2DT56</v>
          </cell>
          <cell r="F61">
            <v>207</v>
          </cell>
          <cell r="G61" t="str">
            <v>Tín hiệu và hệ thống</v>
          </cell>
          <cell r="H61">
            <v>2</v>
          </cell>
          <cell r="I61">
            <v>30</v>
          </cell>
          <cell r="L61">
            <v>0</v>
          </cell>
          <cell r="M61" t="str">
            <v>Viết</v>
          </cell>
          <cell r="N61">
            <v>60</v>
          </cell>
          <cell r="O61" t="str">
            <v>Điện - Điện tử</v>
          </cell>
          <cell r="P61" t="str">
            <v>CÔNG NGHỆ THÔNG TIN</v>
          </cell>
          <cell r="Q61" t="str">
            <v>TTDT</v>
          </cell>
          <cell r="R61" t="str">
            <v>CNTT</v>
          </cell>
          <cell r="S61" t="str">
            <v>CNTT-TTDT</v>
          </cell>
          <cell r="AE61" t="str">
            <v>x</v>
          </cell>
          <cell r="AX61" t="str">
            <v>x</v>
          </cell>
        </row>
        <row r="62">
          <cell r="A62" t="str">
            <v>DC3ME74</v>
          </cell>
          <cell r="F62">
            <v>835</v>
          </cell>
          <cell r="G62" t="str">
            <v>Tự động hóa quá trình sản xuất</v>
          </cell>
          <cell r="H62">
            <v>2</v>
          </cell>
          <cell r="I62">
            <v>30</v>
          </cell>
          <cell r="L62">
            <v>0</v>
          </cell>
          <cell r="O62" t="str">
            <v>Điện - Điện tử</v>
          </cell>
          <cell r="P62" t="str">
            <v>CÔNG NGHỆ THÔNG TIN</v>
          </cell>
          <cell r="Q62" t="str">
            <v>TTDT</v>
          </cell>
          <cell r="R62" t="str">
            <v>CNTT</v>
          </cell>
          <cell r="S62" t="str">
            <v>CNTT-TTDT</v>
          </cell>
        </row>
        <row r="63">
          <cell r="A63" t="str">
            <v>DC3DT73</v>
          </cell>
          <cell r="B63" t="str">
            <v>DC3DT73</v>
          </cell>
          <cell r="F63">
            <v>558</v>
          </cell>
          <cell r="G63" t="str">
            <v>Thông tin di động</v>
          </cell>
          <cell r="H63">
            <v>3</v>
          </cell>
          <cell r="I63">
            <v>45</v>
          </cell>
          <cell r="L63">
            <v>0</v>
          </cell>
          <cell r="M63" t="str">
            <v>Viết</v>
          </cell>
          <cell r="O63" t="str">
            <v>Điện - Điện tử</v>
          </cell>
          <cell r="P63" t="str">
            <v>CÔNG NGHỆ THÔNG TIN</v>
          </cell>
          <cell r="Q63" t="str">
            <v>TTDT</v>
          </cell>
          <cell r="R63" t="str">
            <v>CNTT</v>
          </cell>
          <cell r="S63" t="str">
            <v>CNTT-TTDT</v>
          </cell>
          <cell r="AE63" t="str">
            <v>x</v>
          </cell>
        </row>
        <row r="64">
          <cell r="A64" t="str">
            <v>DC3DT74</v>
          </cell>
          <cell r="D64" t="str">
            <v>CC3DT74</v>
          </cell>
          <cell r="F64">
            <v>559</v>
          </cell>
          <cell r="G64" t="str">
            <v>Thông tin quang</v>
          </cell>
          <cell r="H64">
            <v>3</v>
          </cell>
          <cell r="I64">
            <v>45</v>
          </cell>
          <cell r="L64">
            <v>0</v>
          </cell>
          <cell r="O64" t="str">
            <v>Điện - Điện tử</v>
          </cell>
          <cell r="P64" t="str">
            <v>CÔNG NGHỆ THÔNG TIN</v>
          </cell>
          <cell r="Q64" t="str">
            <v>TTDT</v>
          </cell>
          <cell r="R64" t="str">
            <v>CNTT</v>
          </cell>
          <cell r="S64" t="str">
            <v>CNTT-TTDT</v>
          </cell>
          <cell r="AE64" t="str">
            <v>x</v>
          </cell>
          <cell r="AX64" t="str">
            <v>x</v>
          </cell>
        </row>
        <row r="65">
          <cell r="A65" t="str">
            <v>DC3DT71</v>
          </cell>
          <cell r="D65" t="str">
            <v>CC3DT71</v>
          </cell>
          <cell r="F65">
            <v>549</v>
          </cell>
          <cell r="G65" t="str">
            <v>Thông tin số</v>
          </cell>
          <cell r="H65">
            <v>3</v>
          </cell>
          <cell r="I65">
            <v>45</v>
          </cell>
          <cell r="L65">
            <v>0</v>
          </cell>
          <cell r="M65" t="str">
            <v>Viết</v>
          </cell>
          <cell r="N65">
            <v>60</v>
          </cell>
          <cell r="O65" t="str">
            <v>Điện - Điện tử</v>
          </cell>
          <cell r="P65" t="str">
            <v>CÔNG NGHỆ THÔNG TIN</v>
          </cell>
          <cell r="Q65" t="str">
            <v>TTDT</v>
          </cell>
          <cell r="R65" t="str">
            <v>CNTT</v>
          </cell>
          <cell r="S65" t="str">
            <v>CNTT-TTDT</v>
          </cell>
          <cell r="AE65" t="str">
            <v>x</v>
          </cell>
          <cell r="AX65" t="str">
            <v>x</v>
          </cell>
        </row>
        <row r="66">
          <cell r="A66" t="str">
            <v>DC3DT72</v>
          </cell>
          <cell r="D66" t="str">
            <v>CC3DT72</v>
          </cell>
          <cell r="F66">
            <v>550</v>
          </cell>
          <cell r="G66" t="str">
            <v>Thông tin vô tuyến</v>
          </cell>
          <cell r="H66">
            <v>3</v>
          </cell>
          <cell r="I66">
            <v>45</v>
          </cell>
          <cell r="L66">
            <v>0</v>
          </cell>
          <cell r="M66" t="str">
            <v>Viết</v>
          </cell>
          <cell r="O66" t="str">
            <v>Điện - Điện tử</v>
          </cell>
          <cell r="P66" t="str">
            <v>CÔNG NGHỆ THÔNG TIN</v>
          </cell>
          <cell r="Q66" t="str">
            <v>TTDT</v>
          </cell>
          <cell r="R66" t="str">
            <v>CNTT</v>
          </cell>
          <cell r="S66" t="str">
            <v>CNTT-TTDT</v>
          </cell>
          <cell r="AE66" t="str">
            <v>x</v>
          </cell>
          <cell r="AX66" t="str">
            <v>x</v>
          </cell>
        </row>
        <row r="67">
          <cell r="A67" t="str">
            <v>DC4DT21</v>
          </cell>
          <cell r="D67" t="str">
            <v>CC4DT21</v>
          </cell>
          <cell r="F67">
            <v>678</v>
          </cell>
          <cell r="G67" t="str">
            <v>Thực tập Điện tử cơ bản</v>
          </cell>
          <cell r="H67">
            <v>3</v>
          </cell>
          <cell r="K67">
            <v>135</v>
          </cell>
          <cell r="L67">
            <v>0</v>
          </cell>
          <cell r="M67" t="str">
            <v>TH</v>
          </cell>
          <cell r="O67" t="str">
            <v>Điện - Điện tử</v>
          </cell>
          <cell r="P67" t="str">
            <v>CÔNG NGHỆ THÔNG TIN</v>
          </cell>
          <cell r="Q67" t="str">
            <v>TTDT</v>
          </cell>
          <cell r="R67" t="str">
            <v>CNTT</v>
          </cell>
          <cell r="S67" t="str">
            <v>CNTT-TTDT</v>
          </cell>
          <cell r="AE67" t="str">
            <v>x</v>
          </cell>
          <cell r="AX67" t="str">
            <v>x</v>
          </cell>
        </row>
        <row r="68">
          <cell r="A68" t="str">
            <v>DC4DT23</v>
          </cell>
          <cell r="D68" t="str">
            <v>CC4DT23</v>
          </cell>
          <cell r="F68">
            <v>680</v>
          </cell>
          <cell r="G68" t="str">
            <v>Thực tập Điện tử viễn thông</v>
          </cell>
          <cell r="H68">
            <v>3</v>
          </cell>
          <cell r="K68">
            <v>135</v>
          </cell>
          <cell r="L68">
            <v>0</v>
          </cell>
          <cell r="M68" t="str">
            <v>TH</v>
          </cell>
          <cell r="O68" t="str">
            <v>Điện - Điện tử</v>
          </cell>
          <cell r="P68" t="str">
            <v>CÔNG NGHỆ THÔNG TIN</v>
          </cell>
          <cell r="Q68" t="str">
            <v>TTDT</v>
          </cell>
          <cell r="R68" t="str">
            <v>CNTT</v>
          </cell>
          <cell r="S68" t="str">
            <v>CNTT-TTDT</v>
          </cell>
          <cell r="AE68" t="str">
            <v>x</v>
          </cell>
          <cell r="AX68" t="str">
            <v>x</v>
          </cell>
        </row>
        <row r="69">
          <cell r="A69" t="str">
            <v>DC4ME51</v>
          </cell>
          <cell r="F69">
            <v>838</v>
          </cell>
          <cell r="G69" t="str">
            <v>Thực tập Hệ thống cơ điện tử</v>
          </cell>
          <cell r="H69">
            <v>5</v>
          </cell>
          <cell r="J69">
            <v>150</v>
          </cell>
          <cell r="L69">
            <v>0</v>
          </cell>
          <cell r="M69" t="str">
            <v>TH</v>
          </cell>
          <cell r="O69" t="str">
            <v>Điện - Điện tử</v>
          </cell>
          <cell r="P69" t="str">
            <v>CÔNG NGHỆ THÔNG TIN</v>
          </cell>
          <cell r="Q69" t="str">
            <v>TTDT</v>
          </cell>
          <cell r="R69" t="str">
            <v>CNTT</v>
          </cell>
          <cell r="S69" t="str">
            <v>CNTT-TTDT</v>
          </cell>
        </row>
        <row r="70">
          <cell r="A70" t="str">
            <v>DC4DT22</v>
          </cell>
          <cell r="D70" t="str">
            <v>CC4DT22</v>
          </cell>
          <cell r="F70">
            <v>679</v>
          </cell>
          <cell r="G70" t="str">
            <v>Thực tập Lắp ráp điện tử</v>
          </cell>
          <cell r="H70">
            <v>2</v>
          </cell>
          <cell r="K70">
            <v>90</v>
          </cell>
          <cell r="L70">
            <v>0</v>
          </cell>
          <cell r="M70" t="str">
            <v>TH</v>
          </cell>
          <cell r="O70" t="str">
            <v>Điện - Điện tử</v>
          </cell>
          <cell r="P70" t="str">
            <v>CÔNG NGHỆ THÔNG TIN</v>
          </cell>
          <cell r="Q70" t="str">
            <v>TTDT</v>
          </cell>
          <cell r="R70" t="str">
            <v>CNTT</v>
          </cell>
          <cell r="S70" t="str">
            <v>CNTT-TTDT</v>
          </cell>
          <cell r="AE70" t="str">
            <v>x</v>
          </cell>
          <cell r="AX70" t="str">
            <v>x</v>
          </cell>
        </row>
        <row r="71">
          <cell r="A71" t="str">
            <v>DC2DT46</v>
          </cell>
          <cell r="B71" t="str">
            <v>DC2DT46</v>
          </cell>
          <cell r="F71">
            <v>196</v>
          </cell>
          <cell r="G71" t="str">
            <v>Trường điện từ</v>
          </cell>
          <cell r="H71">
            <v>3</v>
          </cell>
          <cell r="I71">
            <v>45</v>
          </cell>
          <cell r="L71">
            <v>0</v>
          </cell>
          <cell r="M71" t="str">
            <v>Viết</v>
          </cell>
          <cell r="N71">
            <v>90</v>
          </cell>
          <cell r="O71" t="str">
            <v>Điện - Điện tử</v>
          </cell>
          <cell r="P71" t="str">
            <v>CÔNG NGHỆ THÔNG TIN</v>
          </cell>
          <cell r="Q71" t="str">
            <v>TTDT</v>
          </cell>
          <cell r="R71" t="str">
            <v>CNTT</v>
          </cell>
          <cell r="S71" t="str">
            <v>CNTT-TTDT</v>
          </cell>
          <cell r="AE71" t="str">
            <v>x</v>
          </cell>
        </row>
        <row r="72">
          <cell r="A72" t="str">
            <v>DC2DT64</v>
          </cell>
          <cell r="D72" t="str">
            <v>CC2DT64</v>
          </cell>
          <cell r="F72">
            <v>211</v>
          </cell>
          <cell r="G72" t="str">
            <v>Xử lý tín hiệu số</v>
          </cell>
          <cell r="H72">
            <v>3</v>
          </cell>
          <cell r="I72">
            <v>45</v>
          </cell>
          <cell r="L72">
            <v>0</v>
          </cell>
          <cell r="M72" t="str">
            <v>Viết</v>
          </cell>
          <cell r="N72">
            <v>60</v>
          </cell>
          <cell r="O72" t="str">
            <v>Điện - Điện tử</v>
          </cell>
          <cell r="P72" t="str">
            <v>CÔNG NGHỆ THÔNG TIN</v>
          </cell>
          <cell r="Q72" t="str">
            <v>TTDT</v>
          </cell>
          <cell r="R72" t="str">
            <v>CNTT</v>
          </cell>
          <cell r="S72" t="str">
            <v>CNTT-TTDT</v>
          </cell>
          <cell r="AE72" t="str">
            <v>x</v>
          </cell>
          <cell r="AX72" t="str">
            <v>x</v>
          </cell>
        </row>
        <row r="73">
          <cell r="A73" t="str">
            <v>DC3HT51</v>
          </cell>
          <cell r="F73">
            <v>533</v>
          </cell>
          <cell r="G73" t="str">
            <v>An toàn và bảo mật hệ thống thông tin</v>
          </cell>
          <cell r="H73">
            <v>2</v>
          </cell>
          <cell r="I73">
            <v>30</v>
          </cell>
          <cell r="L73">
            <v>0</v>
          </cell>
          <cell r="O73" t="str">
            <v>Công nghệ mạng</v>
          </cell>
          <cell r="P73" t="str">
            <v>CÔNG NGHỆ THÔNG TIN</v>
          </cell>
          <cell r="Q73" t="str">
            <v>TTMA</v>
          </cell>
          <cell r="R73" t="str">
            <v>CNTT</v>
          </cell>
          <cell r="S73" t="str">
            <v>CNTT-TTMA</v>
          </cell>
          <cell r="AF73" t="str">
            <v>x</v>
          </cell>
        </row>
        <row r="74">
          <cell r="D74" t="str">
            <v>CC2TH80</v>
          </cell>
          <cell r="F74">
            <v>249</v>
          </cell>
          <cell r="G74" t="str">
            <v>Các hệ phân tán</v>
          </cell>
          <cell r="H74">
            <v>2</v>
          </cell>
          <cell r="I74">
            <v>30</v>
          </cell>
          <cell r="L74">
            <v>0</v>
          </cell>
          <cell r="O74" t="str">
            <v>Công nghệ mạng</v>
          </cell>
          <cell r="P74" t="str">
            <v>CÔNG NGHỆ THÔNG TIN</v>
          </cell>
          <cell r="Q74" t="str">
            <v>TTMA</v>
          </cell>
          <cell r="R74" t="str">
            <v>CNTT</v>
          </cell>
          <cell r="S74" t="str">
            <v>CNTT-TTMA</v>
          </cell>
          <cell r="AY74" t="str">
            <v>o</v>
          </cell>
        </row>
        <row r="75">
          <cell r="D75" t="str">
            <v>CC3TH85</v>
          </cell>
          <cell r="F75">
            <v>626</v>
          </cell>
          <cell r="G75" t="str">
            <v>Công nghệ Web và dịch vụ trực tuyến</v>
          </cell>
          <cell r="H75">
            <v>2</v>
          </cell>
          <cell r="I75">
            <v>30</v>
          </cell>
          <cell r="L75">
            <v>0</v>
          </cell>
          <cell r="O75" t="str">
            <v>Công nghệ mạng</v>
          </cell>
          <cell r="P75" t="str">
            <v>CÔNG NGHỆ THÔNG TIN</v>
          </cell>
          <cell r="Q75" t="str">
            <v>TTMA</v>
          </cell>
          <cell r="R75" t="str">
            <v>CNTT</v>
          </cell>
          <cell r="S75" t="str">
            <v>CNTT-TTMA</v>
          </cell>
          <cell r="AY75" t="str">
            <v>o</v>
          </cell>
        </row>
        <row r="76">
          <cell r="D76" t="str">
            <v>CC3TH42</v>
          </cell>
          <cell r="F76">
            <v>542</v>
          </cell>
          <cell r="G76" t="str">
            <v>Công nghệ, thiết bị và thiết kế mạng</v>
          </cell>
          <cell r="H76">
            <v>3</v>
          </cell>
          <cell r="I76">
            <v>30</v>
          </cell>
          <cell r="J76">
            <v>30</v>
          </cell>
          <cell r="L76">
            <v>0</v>
          </cell>
          <cell r="M76" t="str">
            <v>VĐ</v>
          </cell>
          <cell r="O76" t="str">
            <v>Công nghệ mạng</v>
          </cell>
          <cell r="P76" t="str">
            <v>CÔNG NGHỆ THÔNG TIN</v>
          </cell>
          <cell r="Q76" t="str">
            <v>TTMA</v>
          </cell>
          <cell r="R76" t="str">
            <v>CNTT</v>
          </cell>
          <cell r="S76" t="str">
            <v>CNTT-TTMA</v>
          </cell>
          <cell r="AY76" t="str">
            <v>x</v>
          </cell>
        </row>
        <row r="77">
          <cell r="A77" t="str">
            <v>DC3TH24</v>
          </cell>
          <cell r="F77">
            <v>620</v>
          </cell>
          <cell r="G77" t="str">
            <v>Cơ sở dữ liệu phân tán</v>
          </cell>
          <cell r="H77">
            <v>2</v>
          </cell>
          <cell r="I77">
            <v>30</v>
          </cell>
          <cell r="L77">
            <v>0</v>
          </cell>
          <cell r="O77" t="str">
            <v>Công nghệ mạng</v>
          </cell>
          <cell r="P77" t="str">
            <v>CÔNG NGHỆ THÔNG TIN</v>
          </cell>
          <cell r="Q77" t="str">
            <v>TTMA</v>
          </cell>
          <cell r="R77" t="str">
            <v>CNTT</v>
          </cell>
          <cell r="S77" t="str">
            <v>CNTT-TTMA</v>
          </cell>
          <cell r="AF77" t="str">
            <v>o</v>
          </cell>
        </row>
        <row r="78">
          <cell r="A78" t="str">
            <v>DC3HT48</v>
          </cell>
          <cell r="F78">
            <v>537</v>
          </cell>
          <cell r="G78" t="str">
            <v>Đồ án Mạng máy tính</v>
          </cell>
          <cell r="H78">
            <v>3</v>
          </cell>
          <cell r="K78">
            <v>135</v>
          </cell>
          <cell r="L78">
            <v>0</v>
          </cell>
          <cell r="M78" t="str">
            <v>VĐ</v>
          </cell>
          <cell r="O78" t="str">
            <v>Công nghệ mạng</v>
          </cell>
          <cell r="P78" t="str">
            <v>CÔNG NGHỆ THÔNG TIN</v>
          </cell>
          <cell r="Q78" t="str">
            <v>TTMA</v>
          </cell>
          <cell r="R78" t="str">
            <v>CNTT</v>
          </cell>
          <cell r="S78" t="str">
            <v>CNTT-TTMA</v>
          </cell>
          <cell r="AF78" t="str">
            <v>x</v>
          </cell>
        </row>
        <row r="79">
          <cell r="A79" t="str">
            <v>DC3TH25</v>
          </cell>
          <cell r="F79">
            <v>622</v>
          </cell>
          <cell r="G79" t="str">
            <v>Đồ họa ứng dụng</v>
          </cell>
          <cell r="H79">
            <v>2</v>
          </cell>
          <cell r="I79">
            <v>30</v>
          </cell>
          <cell r="L79">
            <v>0</v>
          </cell>
          <cell r="O79" t="str">
            <v>Công nghệ mạng</v>
          </cell>
          <cell r="P79" t="str">
            <v>CÔNG NGHỆ THÔNG TIN</v>
          </cell>
          <cell r="Q79" t="str">
            <v>TTMA</v>
          </cell>
          <cell r="R79" t="str">
            <v>CNTT</v>
          </cell>
          <cell r="S79" t="str">
            <v>CNTT-TTMA</v>
          </cell>
          <cell r="AF79" t="str">
            <v>o</v>
          </cell>
        </row>
        <row r="80">
          <cell r="A80" t="str">
            <v>DC3TH63</v>
          </cell>
          <cell r="F80">
            <v>619</v>
          </cell>
          <cell r="G80" t="str">
            <v>Hệ điều hành Unix</v>
          </cell>
          <cell r="H80">
            <v>2</v>
          </cell>
          <cell r="I80">
            <v>15</v>
          </cell>
          <cell r="J80">
            <v>30</v>
          </cell>
          <cell r="L80">
            <v>0</v>
          </cell>
          <cell r="O80" t="str">
            <v>Công nghệ mạng</v>
          </cell>
          <cell r="P80" t="str">
            <v>CÔNG NGHỆ THÔNG TIN</v>
          </cell>
          <cell r="Q80" t="str">
            <v>TTMA</v>
          </cell>
          <cell r="R80" t="str">
            <v>CNTT</v>
          </cell>
          <cell r="S80" t="str">
            <v>CNTT-TTMA</v>
          </cell>
          <cell r="AF80" t="str">
            <v>o</v>
          </cell>
        </row>
        <row r="81">
          <cell r="A81" t="str">
            <v>DC2HT11</v>
          </cell>
          <cell r="F81">
            <v>170</v>
          </cell>
          <cell r="G81" t="str">
            <v>Kiến trúc máy tính</v>
          </cell>
          <cell r="H81">
            <v>3</v>
          </cell>
          <cell r="I81">
            <v>30</v>
          </cell>
          <cell r="J81">
            <v>30</v>
          </cell>
          <cell r="L81">
            <v>0</v>
          </cell>
          <cell r="M81" t="str">
            <v>Viết</v>
          </cell>
          <cell r="N81">
            <v>90</v>
          </cell>
          <cell r="O81" t="str">
            <v>Công nghệ mạng</v>
          </cell>
          <cell r="P81" t="str">
            <v>CÔNG NGHỆ THÔNG TIN</v>
          </cell>
          <cell r="Q81" t="str">
            <v>TTMA</v>
          </cell>
          <cell r="R81" t="str">
            <v>CNTT</v>
          </cell>
          <cell r="S81" t="str">
            <v>CNTT-TTMA</v>
          </cell>
          <cell r="AF81" t="str">
            <v>x</v>
          </cell>
        </row>
        <row r="82">
          <cell r="A82" t="str">
            <v>DC2DT57</v>
          </cell>
          <cell r="D82" t="str">
            <v>CC2DT57</v>
          </cell>
          <cell r="F82">
            <v>244</v>
          </cell>
          <cell r="G82" t="str">
            <v>Kiến trúc máy tính</v>
          </cell>
          <cell r="H82">
            <v>2</v>
          </cell>
          <cell r="I82">
            <v>30</v>
          </cell>
          <cell r="L82">
            <v>0</v>
          </cell>
          <cell r="M82" t="str">
            <v>Viết</v>
          </cell>
          <cell r="N82">
            <v>60</v>
          </cell>
          <cell r="O82" t="str">
            <v>Công nghệ mạng</v>
          </cell>
          <cell r="P82" t="str">
            <v>CÔNG NGHỆ THÔNG TIN</v>
          </cell>
          <cell r="Q82" t="str">
            <v>TTMA</v>
          </cell>
          <cell r="R82" t="str">
            <v>CNTT</v>
          </cell>
          <cell r="S82" t="str">
            <v>CNTT-TTMA</v>
          </cell>
          <cell r="AE82" t="str">
            <v>o</v>
          </cell>
          <cell r="AX82" t="str">
            <v>o</v>
          </cell>
        </row>
        <row r="83">
          <cell r="D83" t="str">
            <v>CC3TH11</v>
          </cell>
          <cell r="F83">
            <v>540</v>
          </cell>
          <cell r="G83" t="str">
            <v>Kỹ thuật đồ hoạ ứng dụng</v>
          </cell>
          <cell r="H83">
            <v>3</v>
          </cell>
          <cell r="I83">
            <v>30</v>
          </cell>
          <cell r="J83">
            <v>30</v>
          </cell>
          <cell r="L83">
            <v>0</v>
          </cell>
          <cell r="O83" t="str">
            <v>Công nghệ mạng</v>
          </cell>
          <cell r="P83" t="str">
            <v>CÔNG NGHỆ THÔNG TIN</v>
          </cell>
          <cell r="Q83" t="str">
            <v>TTMA</v>
          </cell>
          <cell r="R83" t="str">
            <v>CNTT</v>
          </cell>
          <cell r="S83" t="str">
            <v>CNTT-TTMA</v>
          </cell>
          <cell r="AY83" t="str">
            <v>x</v>
          </cell>
        </row>
        <row r="84">
          <cell r="D84" t="str">
            <v>CC3TH43</v>
          </cell>
          <cell r="F84">
            <v>543</v>
          </cell>
          <cell r="G84" t="str">
            <v>Lập trình quản lý</v>
          </cell>
          <cell r="H84">
            <v>2</v>
          </cell>
          <cell r="I84">
            <v>15</v>
          </cell>
          <cell r="J84">
            <v>30</v>
          </cell>
          <cell r="L84">
            <v>0</v>
          </cell>
          <cell r="O84" t="str">
            <v>Công nghệ mạng</v>
          </cell>
          <cell r="P84" t="str">
            <v>CÔNG NGHỆ THÔNG TIN</v>
          </cell>
          <cell r="Q84" t="str">
            <v>TTMA</v>
          </cell>
          <cell r="R84" t="str">
            <v>CNTT</v>
          </cell>
          <cell r="S84" t="str">
            <v>CNTT-TTMA</v>
          </cell>
          <cell r="AY84" t="str">
            <v>x</v>
          </cell>
        </row>
        <row r="85">
          <cell r="A85" t="str">
            <v>DC2HT36</v>
          </cell>
          <cell r="F85">
            <v>179</v>
          </cell>
          <cell r="G85" t="str">
            <v>Lập trình trên môi trường Web</v>
          </cell>
          <cell r="H85">
            <v>3</v>
          </cell>
          <cell r="I85">
            <v>30</v>
          </cell>
          <cell r="J85">
            <v>30</v>
          </cell>
          <cell r="L85">
            <v>0</v>
          </cell>
          <cell r="M85" t="str">
            <v>VĐ</v>
          </cell>
          <cell r="O85" t="str">
            <v>Công nghệ mạng</v>
          </cell>
          <cell r="P85" t="str">
            <v>CÔNG NGHỆ THÔNG TIN</v>
          </cell>
          <cell r="Q85" t="str">
            <v>TTMA</v>
          </cell>
          <cell r="R85" t="str">
            <v>CNTT</v>
          </cell>
          <cell r="S85" t="str">
            <v>CNTT-TTMA</v>
          </cell>
          <cell r="AF85" t="str">
            <v>x</v>
          </cell>
        </row>
        <row r="86">
          <cell r="D86" t="str">
            <v>CC3TH62</v>
          </cell>
          <cell r="F86">
            <v>624</v>
          </cell>
          <cell r="G86" t="str">
            <v>Linux và phần mềm mã nguồn mở</v>
          </cell>
          <cell r="H86">
            <v>2</v>
          </cell>
          <cell r="I86">
            <v>15</v>
          </cell>
          <cell r="J86">
            <v>30</v>
          </cell>
          <cell r="L86">
            <v>0</v>
          </cell>
          <cell r="O86" t="str">
            <v>Công nghệ mạng</v>
          </cell>
          <cell r="P86" t="str">
            <v>CÔNG NGHỆ THÔNG TIN</v>
          </cell>
          <cell r="Q86" t="str">
            <v>TTMA</v>
          </cell>
          <cell r="R86" t="str">
            <v>CNTT</v>
          </cell>
          <cell r="S86" t="str">
            <v>CNTT-TTMA</v>
          </cell>
          <cell r="AY86" t="str">
            <v>o</v>
          </cell>
        </row>
        <row r="87">
          <cell r="D87" t="str">
            <v>CC2TH14</v>
          </cell>
          <cell r="F87">
            <v>189</v>
          </cell>
          <cell r="G87" t="str">
            <v>Mạng cơ bản - Internet</v>
          </cell>
          <cell r="H87">
            <v>3</v>
          </cell>
          <cell r="I87">
            <v>30</v>
          </cell>
          <cell r="J87">
            <v>30</v>
          </cell>
          <cell r="L87">
            <v>0</v>
          </cell>
          <cell r="O87" t="str">
            <v>Công nghệ mạng</v>
          </cell>
          <cell r="P87" t="str">
            <v>CÔNG NGHỆ THÔNG TIN</v>
          </cell>
          <cell r="Q87" t="str">
            <v>TTMA</v>
          </cell>
          <cell r="R87" t="str">
            <v>CNTT</v>
          </cell>
          <cell r="S87" t="str">
            <v>CNTT-TTMA</v>
          </cell>
          <cell r="AY87" t="str">
            <v>x</v>
          </cell>
        </row>
        <row r="88">
          <cell r="A88" t="str">
            <v>DC2HT13</v>
          </cell>
          <cell r="F88">
            <v>175</v>
          </cell>
          <cell r="G88" t="str">
            <v>Nhập môn mạng máy tính</v>
          </cell>
          <cell r="H88">
            <v>3</v>
          </cell>
          <cell r="I88">
            <v>30</v>
          </cell>
          <cell r="J88">
            <v>30</v>
          </cell>
          <cell r="L88">
            <v>0</v>
          </cell>
          <cell r="O88" t="str">
            <v>Công nghệ mạng</v>
          </cell>
          <cell r="P88" t="str">
            <v>CÔNG NGHỆ THÔNG TIN</v>
          </cell>
          <cell r="Q88" t="str">
            <v>TTMA</v>
          </cell>
          <cell r="R88" t="str">
            <v>CNTT</v>
          </cell>
          <cell r="S88" t="str">
            <v>CNTT-TTMA</v>
          </cell>
          <cell r="AF88" t="str">
            <v>x</v>
          </cell>
        </row>
        <row r="89">
          <cell r="A89" t="str">
            <v>DC3TT47</v>
          </cell>
          <cell r="D89" t="str">
            <v>CC3TT47</v>
          </cell>
          <cell r="F89">
            <v>539</v>
          </cell>
          <cell r="G89" t="str">
            <v>Quản trị mạng</v>
          </cell>
          <cell r="H89">
            <v>3</v>
          </cell>
          <cell r="I89">
            <v>30</v>
          </cell>
          <cell r="J89">
            <v>30</v>
          </cell>
          <cell r="L89">
            <v>0</v>
          </cell>
          <cell r="M89" t="str">
            <v>Viết</v>
          </cell>
          <cell r="N89">
            <v>90</v>
          </cell>
          <cell r="O89" t="str">
            <v>Công nghệ mạng</v>
          </cell>
          <cell r="P89" t="str">
            <v>CÔNG NGHỆ THÔNG TIN</v>
          </cell>
          <cell r="Q89" t="str">
            <v>TTMA</v>
          </cell>
          <cell r="R89" t="str">
            <v>CNTT</v>
          </cell>
          <cell r="S89" t="str">
            <v>CNTT-TTMA</v>
          </cell>
          <cell r="AF89" t="str">
            <v>x</v>
          </cell>
          <cell r="AY89" t="str">
            <v>x</v>
          </cell>
        </row>
        <row r="90">
          <cell r="D90" t="str">
            <v>CC3TH14</v>
          </cell>
          <cell r="F90">
            <v>547</v>
          </cell>
          <cell r="G90" t="str">
            <v>SQL</v>
          </cell>
          <cell r="H90">
            <v>3</v>
          </cell>
          <cell r="I90">
            <v>30</v>
          </cell>
          <cell r="J90">
            <v>30</v>
          </cell>
          <cell r="L90">
            <v>0</v>
          </cell>
          <cell r="O90" t="str">
            <v>Công nghệ mạng</v>
          </cell>
          <cell r="P90" t="str">
            <v>CÔNG NGHỆ THÔNG TIN</v>
          </cell>
          <cell r="Q90" t="str">
            <v>TTMA</v>
          </cell>
          <cell r="R90" t="str">
            <v>CNTT</v>
          </cell>
          <cell r="S90" t="str">
            <v>CNTT-TTMA</v>
          </cell>
          <cell r="AY90" t="str">
            <v>x</v>
          </cell>
        </row>
        <row r="91">
          <cell r="A91" t="str">
            <v>DC3HT46</v>
          </cell>
          <cell r="F91">
            <v>538</v>
          </cell>
          <cell r="G91" t="str">
            <v>Thiết kế mạng máy tính</v>
          </cell>
          <cell r="H91">
            <v>3</v>
          </cell>
          <cell r="I91">
            <v>15</v>
          </cell>
          <cell r="J91">
            <v>60</v>
          </cell>
          <cell r="L91">
            <v>0</v>
          </cell>
          <cell r="M91" t="str">
            <v>Viết</v>
          </cell>
          <cell r="N91">
            <v>90</v>
          </cell>
          <cell r="O91" t="str">
            <v>Công nghệ mạng</v>
          </cell>
          <cell r="P91" t="str">
            <v>CÔNG NGHỆ THÔNG TIN</v>
          </cell>
          <cell r="Q91" t="str">
            <v>TTMA</v>
          </cell>
          <cell r="R91" t="str">
            <v>CNTT</v>
          </cell>
          <cell r="S91" t="str">
            <v>CNTT-TTMA</v>
          </cell>
          <cell r="AF91" t="str">
            <v>x</v>
          </cell>
        </row>
        <row r="92">
          <cell r="D92" t="str">
            <v>CC3TH45</v>
          </cell>
          <cell r="F92">
            <v>623</v>
          </cell>
          <cell r="G92" t="str">
            <v>Thiết kế mô hình trên AutoCAD</v>
          </cell>
          <cell r="H92">
            <v>2</v>
          </cell>
          <cell r="I92">
            <v>15</v>
          </cell>
          <cell r="J92">
            <v>30</v>
          </cell>
          <cell r="L92">
            <v>0</v>
          </cell>
          <cell r="O92" t="str">
            <v>Công nghệ mạng</v>
          </cell>
          <cell r="P92" t="str">
            <v>CÔNG NGHỆ THÔNG TIN</v>
          </cell>
          <cell r="Q92" t="str">
            <v>TTMA</v>
          </cell>
          <cell r="R92" t="str">
            <v>CNTT</v>
          </cell>
          <cell r="S92" t="str">
            <v>CNTT-TTMA</v>
          </cell>
          <cell r="AY92" t="str">
            <v>o</v>
          </cell>
        </row>
        <row r="93">
          <cell r="D93" t="str">
            <v>CC3TH41</v>
          </cell>
          <cell r="F93">
            <v>541</v>
          </cell>
          <cell r="G93" t="str">
            <v>Thiết kế và lập trình Web</v>
          </cell>
          <cell r="H93">
            <v>4</v>
          </cell>
          <cell r="I93">
            <v>45</v>
          </cell>
          <cell r="J93">
            <v>30</v>
          </cell>
          <cell r="L93">
            <v>0</v>
          </cell>
          <cell r="M93" t="str">
            <v>VĐ</v>
          </cell>
          <cell r="O93" t="str">
            <v>Công nghệ mạng</v>
          </cell>
          <cell r="P93" t="str">
            <v>CÔNG NGHỆ THÔNG TIN</v>
          </cell>
          <cell r="Q93" t="str">
            <v>TTMA</v>
          </cell>
          <cell r="R93" t="str">
            <v>CNTT</v>
          </cell>
          <cell r="S93" t="str">
            <v>CNTT-TTMA</v>
          </cell>
          <cell r="AY93" t="str">
            <v>x</v>
          </cell>
        </row>
        <row r="94">
          <cell r="A94" t="str">
            <v>DC3HT12</v>
          </cell>
          <cell r="F94">
            <v>529</v>
          </cell>
          <cell r="G94" t="str">
            <v>Trí tuệ nhân tạo</v>
          </cell>
          <cell r="H94">
            <v>3</v>
          </cell>
          <cell r="I94">
            <v>45</v>
          </cell>
          <cell r="L94">
            <v>0</v>
          </cell>
          <cell r="M94" t="str">
            <v>Viết</v>
          </cell>
          <cell r="O94" t="str">
            <v>Công nghệ mạng</v>
          </cell>
          <cell r="P94" t="str">
            <v>CÔNG NGHỆ THÔNG TIN</v>
          </cell>
          <cell r="Q94" t="str">
            <v>TTMA</v>
          </cell>
          <cell r="R94" t="str">
            <v>CNTT</v>
          </cell>
          <cell r="S94" t="str">
            <v>CNTT-TTMA</v>
          </cell>
          <cell r="AF94" t="str">
            <v>x</v>
          </cell>
        </row>
        <row r="95">
          <cell r="D95" t="str">
            <v>CC3TH12</v>
          </cell>
          <cell r="F95">
            <v>545</v>
          </cell>
          <cell r="G95" t="str">
            <v>Trí tuệ nhân tạo</v>
          </cell>
          <cell r="H95">
            <v>2</v>
          </cell>
          <cell r="I95">
            <v>30</v>
          </cell>
          <cell r="L95">
            <v>0</v>
          </cell>
          <cell r="O95" t="str">
            <v>Công nghệ mạng</v>
          </cell>
          <cell r="P95" t="str">
            <v>CÔNG NGHỆ THÔNG TIN</v>
          </cell>
          <cell r="Q95" t="str">
            <v>TTMA</v>
          </cell>
          <cell r="R95" t="str">
            <v>CNTT</v>
          </cell>
          <cell r="S95" t="str">
            <v>CNTT-TTMA</v>
          </cell>
          <cell r="AY95" t="str">
            <v>x</v>
          </cell>
        </row>
        <row r="96">
          <cell r="D96" t="str">
            <v>CC2TH75</v>
          </cell>
          <cell r="F96">
            <v>246</v>
          </cell>
          <cell r="G96" t="str">
            <v>Access</v>
          </cell>
          <cell r="H96">
            <v>2</v>
          </cell>
          <cell r="I96">
            <v>30</v>
          </cell>
          <cell r="L96">
            <v>0</v>
          </cell>
          <cell r="M96" t="str">
            <v>TH</v>
          </cell>
          <cell r="O96" t="str">
            <v>Hệ thống thông tin</v>
          </cell>
          <cell r="P96" t="str">
            <v>CÔNG NGHỆ THÔNG TIN</v>
          </cell>
          <cell r="Q96" t="str">
            <v>TTHT</v>
          </cell>
          <cell r="R96" t="str">
            <v>CNTT</v>
          </cell>
          <cell r="S96" t="str">
            <v>CNTT-TTHT</v>
          </cell>
          <cell r="AY96" t="str">
            <v>o</v>
          </cell>
        </row>
        <row r="97">
          <cell r="A97" t="str">
            <v>DC2TH33</v>
          </cell>
          <cell r="F97">
            <v>242</v>
          </cell>
          <cell r="G97" t="str">
            <v>Automat và ngôn ngữ hình thức</v>
          </cell>
          <cell r="H97">
            <v>2</v>
          </cell>
          <cell r="I97">
            <v>30</v>
          </cell>
          <cell r="L97">
            <v>0</v>
          </cell>
          <cell r="O97" t="str">
            <v>Hệ thống thông tin</v>
          </cell>
          <cell r="P97" t="str">
            <v>CÔNG NGHỆ THÔNG TIN</v>
          </cell>
          <cell r="Q97" t="str">
            <v>TTHT</v>
          </cell>
          <cell r="R97" t="str">
            <v>CNTT</v>
          </cell>
          <cell r="S97" t="str">
            <v>CNTT-TTHT</v>
          </cell>
          <cell r="AF97" t="str">
            <v>o</v>
          </cell>
        </row>
        <row r="98">
          <cell r="A98" t="str">
            <v>DC2HT26</v>
          </cell>
          <cell r="D98" t="str">
            <v>CC2HT26</v>
          </cell>
          <cell r="F98">
            <v>174</v>
          </cell>
          <cell r="G98" t="str">
            <v>Cấu trúc dữ liệu và giải thuật</v>
          </cell>
          <cell r="H98">
            <v>4</v>
          </cell>
          <cell r="I98">
            <v>60</v>
          </cell>
          <cell r="L98">
            <v>0</v>
          </cell>
          <cell r="M98" t="str">
            <v>Viết</v>
          </cell>
          <cell r="N98">
            <v>60</v>
          </cell>
          <cell r="O98" t="str">
            <v>Hệ thống thông tin</v>
          </cell>
          <cell r="P98" t="str">
            <v>CÔNG NGHỆ THÔNG TIN</v>
          </cell>
          <cell r="Q98" t="str">
            <v>TTHT</v>
          </cell>
          <cell r="R98" t="str">
            <v>CNTT</v>
          </cell>
          <cell r="S98" t="str">
            <v>CNTT-TTHT</v>
          </cell>
          <cell r="AF98" t="str">
            <v>x</v>
          </cell>
          <cell r="AY98" t="str">
            <v>x</v>
          </cell>
        </row>
        <row r="99">
          <cell r="D99" t="str">
            <v>CC2TH11</v>
          </cell>
          <cell r="F99">
            <v>188</v>
          </cell>
          <cell r="G99" t="str">
            <v>Cấu trúc máy tính + hợp ngữ</v>
          </cell>
          <cell r="H99">
            <v>2</v>
          </cell>
          <cell r="I99">
            <v>30</v>
          </cell>
          <cell r="L99">
            <v>0</v>
          </cell>
          <cell r="O99" t="str">
            <v>Hệ thống thông tin</v>
          </cell>
          <cell r="P99" t="str">
            <v>CÔNG NGHỆ THÔNG TIN</v>
          </cell>
          <cell r="Q99" t="str">
            <v>TTHT</v>
          </cell>
          <cell r="R99" t="str">
            <v>CNTT</v>
          </cell>
          <cell r="S99" t="str">
            <v>CNTT-TTHT</v>
          </cell>
          <cell r="AY99" t="str">
            <v>x</v>
          </cell>
        </row>
        <row r="100">
          <cell r="A100" t="str">
            <v>DC2HT38</v>
          </cell>
          <cell r="F100">
            <v>181</v>
          </cell>
          <cell r="G100" t="str">
            <v>Công nghệ phần mềm</v>
          </cell>
          <cell r="H100">
            <v>3</v>
          </cell>
          <cell r="I100">
            <v>45</v>
          </cell>
          <cell r="L100">
            <v>0</v>
          </cell>
          <cell r="M100" t="str">
            <v>Viết</v>
          </cell>
          <cell r="O100" t="str">
            <v>Hệ thống thông tin</v>
          </cell>
          <cell r="P100" t="str">
            <v>CÔNG NGHỆ THÔNG TIN</v>
          </cell>
          <cell r="Q100" t="str">
            <v>TTHT</v>
          </cell>
          <cell r="R100" t="str">
            <v>CNTT</v>
          </cell>
          <cell r="S100" t="str">
            <v>CNTT-TTHT</v>
          </cell>
          <cell r="AF100" t="str">
            <v>x</v>
          </cell>
        </row>
        <row r="101">
          <cell r="D101" t="str">
            <v>CC2TH79</v>
          </cell>
          <cell r="F101">
            <v>248</v>
          </cell>
          <cell r="G101" t="str">
            <v>Cơ sở dữ liệu nâng cao</v>
          </cell>
          <cell r="H101">
            <v>2</v>
          </cell>
          <cell r="I101">
            <v>30</v>
          </cell>
          <cell r="L101">
            <v>0</v>
          </cell>
          <cell r="O101" t="str">
            <v>Hệ thống thông tin</v>
          </cell>
          <cell r="P101" t="str">
            <v>CÔNG NGHỆ THÔNG TIN</v>
          </cell>
          <cell r="Q101" t="str">
            <v>TTHT</v>
          </cell>
          <cell r="R101" t="str">
            <v>CNTT</v>
          </cell>
          <cell r="S101" t="str">
            <v>CNTT-TTHT</v>
          </cell>
          <cell r="AY101" t="str">
            <v>o</v>
          </cell>
        </row>
        <row r="102">
          <cell r="A102" t="str">
            <v>DC3HT49</v>
          </cell>
          <cell r="D102" t="str">
            <v>CC3HT49</v>
          </cell>
          <cell r="F102">
            <v>535</v>
          </cell>
          <cell r="G102" t="str">
            <v>Đồ án Xây dựng hệ thống thông tin</v>
          </cell>
          <cell r="H102">
            <v>3</v>
          </cell>
          <cell r="K102">
            <v>135</v>
          </cell>
          <cell r="L102">
            <v>0</v>
          </cell>
          <cell r="M102" t="str">
            <v>VĐ</v>
          </cell>
          <cell r="O102" t="str">
            <v>Hệ thống thông tin</v>
          </cell>
          <cell r="P102" t="str">
            <v>CÔNG NGHỆ THÔNG TIN</v>
          </cell>
          <cell r="Q102" t="str">
            <v>TTHT</v>
          </cell>
          <cell r="R102" t="str">
            <v>CNTT</v>
          </cell>
          <cell r="S102" t="str">
            <v>CNTT-TTHT</v>
          </cell>
          <cell r="AF102" t="str">
            <v>x</v>
          </cell>
        </row>
        <row r="103">
          <cell r="D103" t="str">
            <v>CC3TH49</v>
          </cell>
          <cell r="F103">
            <v>536</v>
          </cell>
          <cell r="G103" t="str">
            <v>Đồ án Xây dựng hệ thống thông tin</v>
          </cell>
          <cell r="H103">
            <v>2</v>
          </cell>
          <cell r="K103">
            <v>90</v>
          </cell>
          <cell r="L103">
            <v>0</v>
          </cell>
          <cell r="M103" t="str">
            <v>VĐ</v>
          </cell>
          <cell r="O103" t="str">
            <v>Hệ thống thông tin</v>
          </cell>
          <cell r="P103" t="str">
            <v>CÔNG NGHỆ THÔNG TIN</v>
          </cell>
          <cell r="Q103" t="str">
            <v>TTHT</v>
          </cell>
          <cell r="R103" t="str">
            <v>CNTT</v>
          </cell>
          <cell r="S103" t="str">
            <v>CNTT-TTHT</v>
          </cell>
          <cell r="AY103" t="str">
            <v>x</v>
          </cell>
        </row>
        <row r="104">
          <cell r="A104" t="str">
            <v>DC3HT23</v>
          </cell>
          <cell r="F104">
            <v>534</v>
          </cell>
          <cell r="G104" t="str">
            <v>Hệ cơ sở tri thức</v>
          </cell>
          <cell r="H104">
            <v>3</v>
          </cell>
          <cell r="I104">
            <v>45</v>
          </cell>
          <cell r="L104">
            <v>0</v>
          </cell>
          <cell r="O104" t="str">
            <v>Hệ thống thông tin</v>
          </cell>
          <cell r="P104" t="str">
            <v>CÔNG NGHỆ THÔNG TIN</v>
          </cell>
          <cell r="Q104" t="str">
            <v>TTHT</v>
          </cell>
          <cell r="R104" t="str">
            <v>CNTT</v>
          </cell>
          <cell r="S104" t="str">
            <v>CNTT-TTHT</v>
          </cell>
          <cell r="AF104" t="str">
            <v>x</v>
          </cell>
        </row>
        <row r="105">
          <cell r="A105" t="str">
            <v>DC3HT21</v>
          </cell>
          <cell r="F105">
            <v>528</v>
          </cell>
          <cell r="G105" t="str">
            <v>Hệ quản trị Cơ sở dữ liệu</v>
          </cell>
          <cell r="H105">
            <v>3</v>
          </cell>
          <cell r="I105">
            <v>30</v>
          </cell>
          <cell r="J105">
            <v>30</v>
          </cell>
          <cell r="L105">
            <v>0</v>
          </cell>
          <cell r="M105" t="str">
            <v>VĐ</v>
          </cell>
          <cell r="O105" t="str">
            <v>Hệ thống thông tin</v>
          </cell>
          <cell r="P105" t="str">
            <v>CÔNG NGHỆ THÔNG TIN</v>
          </cell>
          <cell r="Q105" t="str">
            <v>TTHT</v>
          </cell>
          <cell r="R105" t="str">
            <v>CNTT</v>
          </cell>
          <cell r="S105" t="str">
            <v>CNTT-TTHT</v>
          </cell>
          <cell r="AF105" t="str">
            <v>x</v>
          </cell>
        </row>
        <row r="106">
          <cell r="A106" t="str">
            <v>DC3HT22</v>
          </cell>
          <cell r="F106">
            <v>530</v>
          </cell>
          <cell r="G106" t="str">
            <v>Hệ trợ giúp quyết định</v>
          </cell>
          <cell r="H106">
            <v>3</v>
          </cell>
          <cell r="I106">
            <v>30</v>
          </cell>
          <cell r="J106">
            <v>30</v>
          </cell>
          <cell r="L106">
            <v>0</v>
          </cell>
          <cell r="O106" t="str">
            <v>Hệ thống thông tin</v>
          </cell>
          <cell r="P106" t="str">
            <v>CÔNG NGHỆ THÔNG TIN</v>
          </cell>
          <cell r="Q106" t="str">
            <v>TTHT</v>
          </cell>
          <cell r="R106" t="str">
            <v>CNTT</v>
          </cell>
          <cell r="S106" t="str">
            <v>CNTT-TTHT</v>
          </cell>
          <cell r="AF106" t="str">
            <v>x</v>
          </cell>
        </row>
        <row r="107">
          <cell r="D107" t="str">
            <v>CC3TH22</v>
          </cell>
          <cell r="F107">
            <v>625</v>
          </cell>
          <cell r="G107" t="str">
            <v>Hệ trợ giúp quyết định</v>
          </cell>
          <cell r="H107">
            <v>2</v>
          </cell>
          <cell r="I107">
            <v>15</v>
          </cell>
          <cell r="J107">
            <v>30</v>
          </cell>
          <cell r="L107">
            <v>0</v>
          </cell>
          <cell r="O107" t="str">
            <v>Hệ thống thông tin</v>
          </cell>
          <cell r="P107" t="str">
            <v>CÔNG NGHỆ THÔNG TIN</v>
          </cell>
          <cell r="Q107" t="str">
            <v>TTHT</v>
          </cell>
          <cell r="R107" t="str">
            <v>CNTT</v>
          </cell>
          <cell r="S107" t="str">
            <v>CNTT-TTHT</v>
          </cell>
          <cell r="AY107" t="str">
            <v>o</v>
          </cell>
        </row>
        <row r="108">
          <cell r="A108" t="str">
            <v>DC2HT39</v>
          </cell>
          <cell r="F108">
            <v>182</v>
          </cell>
          <cell r="G108" t="str">
            <v>Kỹ thuật đồ họa máy tính</v>
          </cell>
          <cell r="H108">
            <v>3</v>
          </cell>
          <cell r="I108">
            <v>30</v>
          </cell>
          <cell r="J108">
            <v>30</v>
          </cell>
          <cell r="L108">
            <v>0</v>
          </cell>
          <cell r="O108" t="str">
            <v>Hệ thống thông tin</v>
          </cell>
          <cell r="P108" t="str">
            <v>CÔNG NGHỆ THÔNG TIN</v>
          </cell>
          <cell r="Q108" t="str">
            <v>TTHT</v>
          </cell>
          <cell r="R108" t="str">
            <v>CNTT</v>
          </cell>
          <cell r="S108" t="str">
            <v>CNTT-TTHT</v>
          </cell>
          <cell r="AF108" t="str">
            <v>x</v>
          </cell>
        </row>
        <row r="109">
          <cell r="D109" t="str">
            <v>CC2TH81</v>
          </cell>
          <cell r="F109">
            <v>187</v>
          </cell>
          <cell r="G109" t="str">
            <v>Lắp ráp, cài đặt và sửa chữa máy tính</v>
          </cell>
          <cell r="H109">
            <v>2</v>
          </cell>
          <cell r="I109">
            <v>15</v>
          </cell>
          <cell r="J109">
            <v>30</v>
          </cell>
          <cell r="L109">
            <v>0</v>
          </cell>
          <cell r="M109" t="str">
            <v>TH</v>
          </cell>
          <cell r="O109" t="str">
            <v>Hệ thống thông tin</v>
          </cell>
          <cell r="P109" t="str">
            <v>CÔNG NGHỆ THÔNG TIN</v>
          </cell>
          <cell r="Q109" t="str">
            <v>TTHT</v>
          </cell>
          <cell r="R109" t="str">
            <v>CNTT</v>
          </cell>
          <cell r="S109" t="str">
            <v>CNTT-TTHT</v>
          </cell>
          <cell r="AY109" t="str">
            <v>x</v>
          </cell>
        </row>
        <row r="110">
          <cell r="D110" t="str">
            <v>CC2TH32</v>
          </cell>
          <cell r="F110">
            <v>186</v>
          </cell>
          <cell r="G110" t="str">
            <v>Lập trình cơ bản C</v>
          </cell>
          <cell r="H110">
            <v>2</v>
          </cell>
          <cell r="I110">
            <v>15</v>
          </cell>
          <cell r="J110">
            <v>30</v>
          </cell>
          <cell r="L110">
            <v>0</v>
          </cell>
          <cell r="M110" t="str">
            <v>TH</v>
          </cell>
          <cell r="O110" t="str">
            <v>Hệ thống thông tin</v>
          </cell>
          <cell r="P110" t="str">
            <v>CÔNG NGHỆ THÔNG TIN</v>
          </cell>
          <cell r="Q110" t="str">
            <v>TTHT</v>
          </cell>
          <cell r="R110" t="str">
            <v>CNTT</v>
          </cell>
          <cell r="S110" t="str">
            <v>CNTT-TTHT</v>
          </cell>
          <cell r="AY110" t="str">
            <v>x</v>
          </cell>
        </row>
        <row r="111">
          <cell r="A111" t="str">
            <v>DC2TT35</v>
          </cell>
          <cell r="B111" t="str">
            <v>DC2TT35</v>
          </cell>
          <cell r="F111">
            <v>178</v>
          </cell>
          <cell r="G111" t="str">
            <v>Lập trình hướng đối tượng C++</v>
          </cell>
          <cell r="H111">
            <v>3</v>
          </cell>
          <cell r="I111">
            <v>30</v>
          </cell>
          <cell r="J111">
            <v>30</v>
          </cell>
          <cell r="L111">
            <v>0</v>
          </cell>
          <cell r="M111" t="str">
            <v>TH</v>
          </cell>
          <cell r="O111" t="str">
            <v>Hệ thống thông tin</v>
          </cell>
          <cell r="P111" t="str">
            <v>CÔNG NGHỆ THÔNG TIN</v>
          </cell>
          <cell r="Q111" t="str">
            <v>TTHT</v>
          </cell>
          <cell r="R111" t="str">
            <v>CNTT</v>
          </cell>
          <cell r="S111" t="str">
            <v>CNTT-TTHT</v>
          </cell>
          <cell r="AE111" t="str">
            <v>x</v>
          </cell>
          <cell r="AF111" t="str">
            <v>x</v>
          </cell>
        </row>
        <row r="112">
          <cell r="D112" t="str">
            <v>CC2TH78</v>
          </cell>
          <cell r="F112">
            <v>247</v>
          </cell>
          <cell r="G112" t="str">
            <v>Lập trình hướng đối tượng C++</v>
          </cell>
          <cell r="H112">
            <v>2</v>
          </cell>
          <cell r="I112">
            <v>30</v>
          </cell>
          <cell r="L112">
            <v>0</v>
          </cell>
          <cell r="M112" t="str">
            <v>TH</v>
          </cell>
          <cell r="O112" t="str">
            <v>Hệ thống thông tin</v>
          </cell>
          <cell r="P112" t="str">
            <v>CÔNG NGHỆ THÔNG TIN</v>
          </cell>
          <cell r="Q112" t="str">
            <v>TTHT</v>
          </cell>
          <cell r="R112" t="str">
            <v>CNTT</v>
          </cell>
          <cell r="S112" t="str">
            <v>CNTT-TTHT</v>
          </cell>
          <cell r="AY112" t="str">
            <v>o</v>
          </cell>
        </row>
        <row r="113">
          <cell r="A113" t="str">
            <v>DC2HT34</v>
          </cell>
          <cell r="F113">
            <v>176</v>
          </cell>
          <cell r="G113" t="str">
            <v>Lập trình trực quan C#</v>
          </cell>
          <cell r="H113">
            <v>3</v>
          </cell>
          <cell r="I113">
            <v>30</v>
          </cell>
          <cell r="J113">
            <v>30</v>
          </cell>
          <cell r="L113">
            <v>0</v>
          </cell>
          <cell r="M113" t="str">
            <v>VĐ</v>
          </cell>
          <cell r="O113" t="str">
            <v>Hệ thống thông tin</v>
          </cell>
          <cell r="P113" t="str">
            <v>CÔNG NGHỆ THÔNG TIN</v>
          </cell>
          <cell r="Q113" t="str">
            <v>TTHT</v>
          </cell>
          <cell r="R113" t="str">
            <v>CNTT</v>
          </cell>
          <cell r="S113" t="str">
            <v>CNTT-TTHT</v>
          </cell>
          <cell r="AF113" t="str">
            <v>x</v>
          </cell>
        </row>
        <row r="114">
          <cell r="D114" t="str">
            <v>CC2TH33</v>
          </cell>
          <cell r="F114">
            <v>190</v>
          </cell>
          <cell r="G114" t="str">
            <v>Lập trình VB</v>
          </cell>
          <cell r="H114">
            <v>3</v>
          </cell>
          <cell r="I114">
            <v>30</v>
          </cell>
          <cell r="J114">
            <v>30</v>
          </cell>
          <cell r="L114">
            <v>0</v>
          </cell>
          <cell r="M114" t="str">
            <v>TH</v>
          </cell>
          <cell r="O114" t="str">
            <v>Hệ thống thông tin</v>
          </cell>
          <cell r="P114" t="str">
            <v>CÔNG NGHỆ THÔNG TIN</v>
          </cell>
          <cell r="Q114" t="str">
            <v>TTHT</v>
          </cell>
          <cell r="R114" t="str">
            <v>CNTT</v>
          </cell>
          <cell r="S114" t="str">
            <v>CNTT-TTHT</v>
          </cell>
          <cell r="AY114" t="str">
            <v>x</v>
          </cell>
        </row>
        <row r="115">
          <cell r="A115" t="str">
            <v>DC2HT25</v>
          </cell>
          <cell r="F115">
            <v>177</v>
          </cell>
          <cell r="G115" t="str">
            <v>Lý thuyết đồ thị</v>
          </cell>
          <cell r="H115">
            <v>2</v>
          </cell>
          <cell r="I115">
            <v>30</v>
          </cell>
          <cell r="L115">
            <v>0</v>
          </cell>
          <cell r="M115" t="str">
            <v>TH</v>
          </cell>
          <cell r="O115" t="str">
            <v>Hệ thống thông tin</v>
          </cell>
          <cell r="P115" t="str">
            <v>CÔNG NGHỆ THÔNG TIN</v>
          </cell>
          <cell r="Q115" t="str">
            <v>TTHT</v>
          </cell>
          <cell r="R115" t="str">
            <v>CNTT</v>
          </cell>
          <cell r="S115" t="str">
            <v>CNTT-TTHT</v>
          </cell>
          <cell r="AF115" t="str">
            <v>x</v>
          </cell>
        </row>
        <row r="116">
          <cell r="A116" t="str">
            <v>DC2TT23</v>
          </cell>
          <cell r="D116" t="str">
            <v>CC2TT23</v>
          </cell>
          <cell r="F116">
            <v>173</v>
          </cell>
          <cell r="G116" t="str">
            <v>Ngôn ngữ lập trình C</v>
          </cell>
          <cell r="H116">
            <v>3</v>
          </cell>
          <cell r="I116">
            <v>30</v>
          </cell>
          <cell r="J116">
            <v>30</v>
          </cell>
          <cell r="L116">
            <v>0</v>
          </cell>
          <cell r="M116" t="str">
            <v>TH</v>
          </cell>
          <cell r="O116" t="str">
            <v>Hệ thống thông tin</v>
          </cell>
          <cell r="P116" t="str">
            <v>CÔNG NGHỆ THÔNG TIN</v>
          </cell>
          <cell r="Q116" t="str">
            <v>TTHT</v>
          </cell>
          <cell r="R116" t="str">
            <v>CNTT</v>
          </cell>
          <cell r="S116" t="str">
            <v>CNTT-TTHT</v>
          </cell>
          <cell r="AE116" t="str">
            <v>x</v>
          </cell>
          <cell r="AF116" t="str">
            <v>x</v>
          </cell>
          <cell r="AX116" t="str">
            <v>x</v>
          </cell>
        </row>
        <row r="117">
          <cell r="D117" t="str">
            <v>CC2TH24</v>
          </cell>
          <cell r="F117">
            <v>185</v>
          </cell>
          <cell r="G117" t="str">
            <v>Ngôn ngữ lập trình Java</v>
          </cell>
          <cell r="H117">
            <v>3</v>
          </cell>
          <cell r="I117">
            <v>30</v>
          </cell>
          <cell r="J117">
            <v>30</v>
          </cell>
          <cell r="L117">
            <v>0</v>
          </cell>
          <cell r="M117" t="str">
            <v>TH</v>
          </cell>
          <cell r="O117" t="str">
            <v>Hệ thống thông tin</v>
          </cell>
          <cell r="P117" t="str">
            <v>CÔNG NGHỆ THÔNG TIN</v>
          </cell>
          <cell r="Q117" t="str">
            <v>TTHT</v>
          </cell>
          <cell r="R117" t="str">
            <v>CNTT</v>
          </cell>
          <cell r="S117" t="str">
            <v>CNTT-TTHT</v>
          </cell>
          <cell r="AY117" t="str">
            <v>x</v>
          </cell>
        </row>
        <row r="118">
          <cell r="A118" t="str">
            <v>DC3HT15</v>
          </cell>
          <cell r="F118">
            <v>532</v>
          </cell>
          <cell r="G118" t="str">
            <v>Ngôn ngữ mô hình hóa UML</v>
          </cell>
          <cell r="H118">
            <v>3</v>
          </cell>
          <cell r="I118">
            <v>30</v>
          </cell>
          <cell r="J118">
            <v>30</v>
          </cell>
          <cell r="L118">
            <v>0</v>
          </cell>
          <cell r="O118" t="str">
            <v>Hệ thống thông tin</v>
          </cell>
          <cell r="P118" t="str">
            <v>CÔNG NGHỆ THÔNG TIN</v>
          </cell>
          <cell r="Q118" t="str">
            <v>TTHT</v>
          </cell>
          <cell r="R118" t="str">
            <v>CNTT</v>
          </cell>
          <cell r="S118" t="str">
            <v>CNTT-TTHT</v>
          </cell>
          <cell r="AF118" t="str">
            <v>x</v>
          </cell>
        </row>
        <row r="119">
          <cell r="A119" t="str">
            <v>DC2HT12</v>
          </cell>
          <cell r="F119">
            <v>172</v>
          </cell>
          <cell r="G119" t="str">
            <v>Nguyên lý Hệ điều hành</v>
          </cell>
          <cell r="H119">
            <v>3</v>
          </cell>
          <cell r="I119">
            <v>45</v>
          </cell>
          <cell r="L119">
            <v>0</v>
          </cell>
          <cell r="M119" t="str">
            <v>Viết</v>
          </cell>
          <cell r="N119">
            <v>60</v>
          </cell>
          <cell r="O119" t="str">
            <v>Hệ thống thông tin</v>
          </cell>
          <cell r="P119" t="str">
            <v>CÔNG NGHỆ THÔNG TIN</v>
          </cell>
          <cell r="Q119" t="str">
            <v>TTHT</v>
          </cell>
          <cell r="R119" t="str">
            <v>CNTT</v>
          </cell>
          <cell r="S119" t="str">
            <v>CNTT-TTHT</v>
          </cell>
          <cell r="AF119" t="str">
            <v>x</v>
          </cell>
        </row>
        <row r="120">
          <cell r="D120" t="str">
            <v>CC3TH31</v>
          </cell>
          <cell r="F120">
            <v>548</v>
          </cell>
          <cell r="G120" t="str">
            <v>Nguyên lý hệ điều hành</v>
          </cell>
          <cell r="H120">
            <v>2</v>
          </cell>
          <cell r="I120">
            <v>30</v>
          </cell>
          <cell r="L120">
            <v>0</v>
          </cell>
          <cell r="M120" t="str">
            <v>Viết</v>
          </cell>
          <cell r="N120">
            <v>60</v>
          </cell>
          <cell r="O120" t="str">
            <v>Hệ thống thông tin</v>
          </cell>
          <cell r="P120" t="str">
            <v>CÔNG NGHỆ THÔNG TIN</v>
          </cell>
          <cell r="Q120" t="str">
            <v>TTHT</v>
          </cell>
          <cell r="R120" t="str">
            <v>CNTT</v>
          </cell>
          <cell r="S120" t="str">
            <v>CNTT-TTHT</v>
          </cell>
          <cell r="AY120" t="str">
            <v>x</v>
          </cell>
        </row>
        <row r="121">
          <cell r="D121" t="str">
            <v>CC3TH13</v>
          </cell>
          <cell r="F121">
            <v>546</v>
          </cell>
          <cell r="G121" t="str">
            <v>Nhập môn công nghệ phần mềm</v>
          </cell>
          <cell r="H121">
            <v>2</v>
          </cell>
          <cell r="I121">
            <v>30</v>
          </cell>
          <cell r="L121">
            <v>0</v>
          </cell>
          <cell r="O121" t="str">
            <v>Hệ thống thông tin</v>
          </cell>
          <cell r="P121" t="str">
            <v>CÔNG NGHỆ THÔNG TIN</v>
          </cell>
          <cell r="Q121" t="str">
            <v>TTHT</v>
          </cell>
          <cell r="R121" t="str">
            <v>CNTT</v>
          </cell>
          <cell r="S121" t="str">
            <v>CNTT-TTHT</v>
          </cell>
          <cell r="AY121" t="str">
            <v>x</v>
          </cell>
        </row>
        <row r="122">
          <cell r="A122" t="str">
            <v>DC2TT22</v>
          </cell>
          <cell r="D122" t="str">
            <v>CC2TT22</v>
          </cell>
          <cell r="F122">
            <v>171</v>
          </cell>
          <cell r="G122" t="str">
            <v>Nhập môn Cơ sở dữ liệu</v>
          </cell>
          <cell r="H122">
            <v>3</v>
          </cell>
          <cell r="I122">
            <v>45</v>
          </cell>
          <cell r="L122">
            <v>0</v>
          </cell>
          <cell r="M122" t="str">
            <v>Viết</v>
          </cell>
          <cell r="N122">
            <v>60</v>
          </cell>
          <cell r="O122" t="str">
            <v>Hệ thống thông tin</v>
          </cell>
          <cell r="P122" t="str">
            <v>CÔNG NGHỆ THÔNG TIN</v>
          </cell>
          <cell r="Q122" t="str">
            <v>TTHT</v>
          </cell>
          <cell r="R122" t="str">
            <v>CNTT</v>
          </cell>
          <cell r="S122" t="str">
            <v>CNTT-TTHT</v>
          </cell>
          <cell r="AF122" t="str">
            <v>x</v>
          </cell>
          <cell r="AY122" t="str">
            <v>x</v>
          </cell>
        </row>
        <row r="123">
          <cell r="A123" t="str">
            <v>DC2TH34</v>
          </cell>
          <cell r="F123">
            <v>243</v>
          </cell>
          <cell r="G123" t="str">
            <v>Nhập môn chương trình dịch</v>
          </cell>
          <cell r="H123">
            <v>2</v>
          </cell>
          <cell r="I123">
            <v>30</v>
          </cell>
          <cell r="L123">
            <v>0</v>
          </cell>
          <cell r="O123" t="str">
            <v>Hệ thống thông tin</v>
          </cell>
          <cell r="P123" t="str">
            <v>CÔNG NGHỆ THÔNG TIN</v>
          </cell>
          <cell r="Q123" t="str">
            <v>TTHT</v>
          </cell>
          <cell r="R123" t="str">
            <v>CNTT</v>
          </cell>
          <cell r="S123" t="str">
            <v>CNTT-TTHT</v>
          </cell>
          <cell r="AF123" t="str">
            <v>o</v>
          </cell>
        </row>
        <row r="124">
          <cell r="A124" t="str">
            <v>DC3TH17</v>
          </cell>
          <cell r="F124">
            <v>621</v>
          </cell>
          <cell r="G124" t="str">
            <v>Nhập môn tương tác người - máy</v>
          </cell>
          <cell r="H124">
            <v>2</v>
          </cell>
          <cell r="I124">
            <v>30</v>
          </cell>
          <cell r="L124">
            <v>0</v>
          </cell>
          <cell r="O124" t="str">
            <v>Hệ thống thông tin</v>
          </cell>
          <cell r="P124" t="str">
            <v>CÔNG NGHỆ THÔNG TIN</v>
          </cell>
          <cell r="Q124" t="str">
            <v>TTHT</v>
          </cell>
          <cell r="R124" t="str">
            <v>CNTT</v>
          </cell>
          <cell r="S124" t="str">
            <v>CNTT-TTHT</v>
          </cell>
          <cell r="AF124" t="str">
            <v>o</v>
          </cell>
        </row>
        <row r="125">
          <cell r="A125" t="str">
            <v>DC3HT16</v>
          </cell>
          <cell r="F125">
            <v>531</v>
          </cell>
          <cell r="G125" t="str">
            <v>Nhập môn Xử lý ảnh</v>
          </cell>
          <cell r="H125">
            <v>3</v>
          </cell>
          <cell r="I125">
            <v>30</v>
          </cell>
          <cell r="J125">
            <v>30</v>
          </cell>
          <cell r="L125">
            <v>0</v>
          </cell>
          <cell r="O125" t="str">
            <v>Hệ thống thông tin</v>
          </cell>
          <cell r="P125" t="str">
            <v>CÔNG NGHỆ THÔNG TIN</v>
          </cell>
          <cell r="Q125" t="str">
            <v>TTHT</v>
          </cell>
          <cell r="R125" t="str">
            <v>CNTT</v>
          </cell>
          <cell r="S125" t="str">
            <v>CNTT-TTHT</v>
          </cell>
          <cell r="AF125" t="str">
            <v>x</v>
          </cell>
        </row>
        <row r="126">
          <cell r="A126" t="str">
            <v>DC2HT37</v>
          </cell>
          <cell r="F126">
            <v>180</v>
          </cell>
          <cell r="G126" t="str">
            <v>Phân tích và thiết kế hệ thống thông tin</v>
          </cell>
          <cell r="H126">
            <v>3</v>
          </cell>
          <cell r="I126">
            <v>30</v>
          </cell>
          <cell r="J126">
            <v>30</v>
          </cell>
          <cell r="L126">
            <v>0</v>
          </cell>
          <cell r="M126" t="str">
            <v>VĐ</v>
          </cell>
          <cell r="O126" t="str">
            <v>Hệ thống thông tin</v>
          </cell>
          <cell r="P126" t="str">
            <v>CÔNG NGHỆ THÔNG TIN</v>
          </cell>
          <cell r="Q126" t="str">
            <v>TTHT</v>
          </cell>
          <cell r="R126" t="str">
            <v>CNTT</v>
          </cell>
          <cell r="S126" t="str">
            <v>CNTT-TTHT</v>
          </cell>
          <cell r="AF126" t="str">
            <v>x</v>
          </cell>
        </row>
        <row r="127">
          <cell r="D127" t="str">
            <v>CC3TH44</v>
          </cell>
          <cell r="F127">
            <v>544</v>
          </cell>
          <cell r="G127" t="str">
            <v>Phân tích và thiết kế hệ thống thông tin</v>
          </cell>
          <cell r="H127">
            <v>3</v>
          </cell>
          <cell r="I127">
            <v>30</v>
          </cell>
          <cell r="J127">
            <v>30</v>
          </cell>
          <cell r="L127">
            <v>0</v>
          </cell>
          <cell r="O127" t="str">
            <v>Hệ thống thông tin</v>
          </cell>
          <cell r="P127" t="str">
            <v>CÔNG NGHỆ THÔNG TIN</v>
          </cell>
          <cell r="Q127" t="str">
            <v>TTHT</v>
          </cell>
          <cell r="R127" t="str">
            <v>CNTT</v>
          </cell>
          <cell r="S127" t="str">
            <v>CNTT-TTHT</v>
          </cell>
          <cell r="AY127" t="str">
            <v>x</v>
          </cell>
        </row>
        <row r="128">
          <cell r="A128" t="str">
            <v>DC3HT40</v>
          </cell>
          <cell r="F128">
            <v>527</v>
          </cell>
          <cell r="G128" t="str">
            <v>Phân tích và thiết kế hướng đối tượng</v>
          </cell>
          <cell r="H128">
            <v>3</v>
          </cell>
          <cell r="I128">
            <v>30</v>
          </cell>
          <cell r="J128">
            <v>30</v>
          </cell>
          <cell r="L128">
            <v>0</v>
          </cell>
          <cell r="M128" t="str">
            <v>VĐ</v>
          </cell>
          <cell r="O128" t="str">
            <v>Hệ thống thông tin</v>
          </cell>
          <cell r="P128" t="str">
            <v>CÔNG NGHỆ THÔNG TIN</v>
          </cell>
          <cell r="Q128" t="str">
            <v>TTHT</v>
          </cell>
          <cell r="R128" t="str">
            <v>CNTT</v>
          </cell>
          <cell r="S128" t="str">
            <v>CNTT-TTHT</v>
          </cell>
          <cell r="AF128" t="str">
            <v>x</v>
          </cell>
        </row>
        <row r="129">
          <cell r="A129" t="str">
            <v>DC1TT42</v>
          </cell>
          <cell r="D129" t="str">
            <v>CC1TT42</v>
          </cell>
          <cell r="F129">
            <v>22</v>
          </cell>
          <cell r="G129" t="str">
            <v>Tin học đại cương</v>
          </cell>
          <cell r="H129">
            <v>3</v>
          </cell>
          <cell r="I129">
            <v>30</v>
          </cell>
          <cell r="J129">
            <v>30</v>
          </cell>
          <cell r="L129">
            <v>0</v>
          </cell>
          <cell r="M129" t="str">
            <v>TH</v>
          </cell>
          <cell r="O129" t="str">
            <v>Hệ thống thông tin</v>
          </cell>
          <cell r="P129" t="str">
            <v>CÔNG NGHỆ THÔNG TIN</v>
          </cell>
          <cell r="Q129" t="str">
            <v>TTHT</v>
          </cell>
          <cell r="R129" t="str">
            <v>CNTT</v>
          </cell>
          <cell r="S129" t="str">
            <v>CNTT-TTHT</v>
          </cell>
          <cell r="T129" t="str">
            <v>x</v>
          </cell>
          <cell r="U129" t="str">
            <v>x</v>
          </cell>
          <cell r="V129" t="str">
            <v>x</v>
          </cell>
          <cell r="W129" t="str">
            <v>x</v>
          </cell>
          <cell r="X129" t="str">
            <v>x</v>
          </cell>
          <cell r="Y129" t="str">
            <v>x</v>
          </cell>
          <cell r="Z129" t="str">
            <v>x</v>
          </cell>
          <cell r="AA129" t="str">
            <v>x</v>
          </cell>
          <cell r="AB129" t="str">
            <v>x</v>
          </cell>
          <cell r="AC129" t="str">
            <v>x</v>
          </cell>
          <cell r="AD129" t="str">
            <v>x</v>
          </cell>
          <cell r="AE129" t="str">
            <v>x</v>
          </cell>
          <cell r="AG129" t="str">
            <v>x</v>
          </cell>
          <cell r="AH129" t="str">
            <v>x</v>
          </cell>
          <cell r="AI129" t="str">
            <v>x</v>
          </cell>
          <cell r="AJ129" t="str">
            <v>x</v>
          </cell>
          <cell r="AK129" t="str">
            <v>x</v>
          </cell>
          <cell r="AL129" t="str">
            <v>x</v>
          </cell>
          <cell r="AN129" t="str">
            <v>x</v>
          </cell>
          <cell r="AO129" t="str">
            <v>x</v>
          </cell>
          <cell r="AP129" t="str">
            <v>x</v>
          </cell>
          <cell r="AR129" t="str">
            <v>x</v>
          </cell>
          <cell r="AT129" t="str">
            <v>x</v>
          </cell>
          <cell r="AU129" t="str">
            <v>x</v>
          </cell>
          <cell r="AV129" t="str">
            <v>x</v>
          </cell>
          <cell r="AW129" t="str">
            <v>x</v>
          </cell>
          <cell r="AX129" t="str">
            <v>x</v>
          </cell>
          <cell r="AZ129" t="str">
            <v>x</v>
          </cell>
          <cell r="BA129" t="str">
            <v>x</v>
          </cell>
          <cell r="BB129" t="str">
            <v>x</v>
          </cell>
          <cell r="BC129" t="str">
            <v>x</v>
          </cell>
          <cell r="BD129" t="str">
            <v>x</v>
          </cell>
        </row>
        <row r="130">
          <cell r="A130" t="str">
            <v>DC1TT43</v>
          </cell>
          <cell r="D130" t="str">
            <v>CC1TT43</v>
          </cell>
          <cell r="F130">
            <v>23</v>
          </cell>
          <cell r="G130" t="str">
            <v>Tin học đại cương</v>
          </cell>
          <cell r="H130">
            <v>3</v>
          </cell>
          <cell r="I130">
            <v>30</v>
          </cell>
          <cell r="J130">
            <v>30</v>
          </cell>
          <cell r="L130">
            <v>0</v>
          </cell>
          <cell r="M130" t="str">
            <v>TH</v>
          </cell>
          <cell r="O130" t="str">
            <v>Hệ thống thông tin</v>
          </cell>
          <cell r="P130" t="str">
            <v>CÔNG NGHỆ THÔNG TIN</v>
          </cell>
          <cell r="Q130" t="str">
            <v>TTHT</v>
          </cell>
          <cell r="R130" t="str">
            <v>CNTT</v>
          </cell>
          <cell r="S130" t="str">
            <v>CNTT-TTHT</v>
          </cell>
          <cell r="AF130" t="str">
            <v>x</v>
          </cell>
        </row>
        <row r="131">
          <cell r="D131" t="str">
            <v>CC1TT44</v>
          </cell>
          <cell r="F131">
            <v>24</v>
          </cell>
          <cell r="G131" t="str">
            <v>Tin học đại cương</v>
          </cell>
          <cell r="H131">
            <v>2</v>
          </cell>
          <cell r="I131">
            <v>30</v>
          </cell>
          <cell r="L131">
            <v>0</v>
          </cell>
          <cell r="M131" t="str">
            <v>TH</v>
          </cell>
          <cell r="O131" t="str">
            <v>Hệ thống thông tin</v>
          </cell>
          <cell r="P131" t="str">
            <v>CÔNG NGHỆ THÔNG TIN</v>
          </cell>
          <cell r="Q131" t="str">
            <v>TTHT</v>
          </cell>
          <cell r="R131" t="str">
            <v>CNTT</v>
          </cell>
          <cell r="S131" t="str">
            <v>CNTT-TTHT</v>
          </cell>
          <cell r="AY131" t="str">
            <v>x</v>
          </cell>
        </row>
        <row r="132">
          <cell r="D132" t="str">
            <v>CC2TH43</v>
          </cell>
          <cell r="F132">
            <v>184</v>
          </cell>
          <cell r="G132" t="str">
            <v>Tin học văn phòng</v>
          </cell>
          <cell r="H132">
            <v>3</v>
          </cell>
          <cell r="I132">
            <v>30</v>
          </cell>
          <cell r="J132">
            <v>30</v>
          </cell>
          <cell r="L132">
            <v>0</v>
          </cell>
          <cell r="M132" t="str">
            <v>TH</v>
          </cell>
          <cell r="O132" t="str">
            <v>Hệ thống thông tin</v>
          </cell>
          <cell r="P132" t="str">
            <v>CÔNG NGHỆ THÔNG TIN</v>
          </cell>
          <cell r="Q132" t="str">
            <v>TTHT</v>
          </cell>
          <cell r="R132" t="str">
            <v>CNTT</v>
          </cell>
          <cell r="S132" t="str">
            <v>CNTT-TTHT</v>
          </cell>
          <cell r="AY132" t="str">
            <v>x</v>
          </cell>
        </row>
        <row r="133">
          <cell r="C133" t="str">
            <v>DT2CO21</v>
          </cell>
          <cell r="F133">
            <v>55</v>
          </cell>
          <cell r="G133" t="str">
            <v xml:space="preserve">Cơ học cơ sở </v>
          </cell>
          <cell r="H133">
            <v>2</v>
          </cell>
          <cell r="I133">
            <v>30</v>
          </cell>
          <cell r="L133">
            <v>0</v>
          </cell>
          <cell r="M133" t="str">
            <v>Viết</v>
          </cell>
          <cell r="N133">
            <v>60</v>
          </cell>
          <cell r="O133" t="str">
            <v>CLT-SBVL</v>
          </cell>
          <cell r="P133" t="str">
            <v>CƠ SỞ KỸ THUẬT</v>
          </cell>
          <cell r="Q133" t="str">
            <v>CSCO</v>
          </cell>
          <cell r="R133" t="str">
            <v>CSKT</v>
          </cell>
          <cell r="S133" t="str">
            <v>CSKT-CSCO</v>
          </cell>
        </row>
        <row r="134">
          <cell r="A134" t="str">
            <v>DC2CO21</v>
          </cell>
          <cell r="F134">
            <v>62</v>
          </cell>
          <cell r="G134" t="str">
            <v xml:space="preserve">Cơ học cơ sở </v>
          </cell>
          <cell r="H134">
            <v>4</v>
          </cell>
          <cell r="I134">
            <v>60</v>
          </cell>
          <cell r="L134">
            <v>0</v>
          </cell>
          <cell r="M134" t="str">
            <v>VĐ</v>
          </cell>
          <cell r="O134" t="str">
            <v>CLT-SBVL</v>
          </cell>
          <cell r="P134" t="str">
            <v>CƠ SỞ KỸ THUẬT</v>
          </cell>
          <cell r="Q134" t="str">
            <v>CSCO</v>
          </cell>
          <cell r="R134" t="str">
            <v>CSKT</v>
          </cell>
          <cell r="S134" t="str">
            <v>CSKT-CSCO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 t="str">
            <v>x</v>
          </cell>
          <cell r="Z134" t="str">
            <v>x</v>
          </cell>
        </row>
        <row r="135">
          <cell r="B135" t="str">
            <v>DL2CO21</v>
          </cell>
          <cell r="C135" t="str">
            <v>DL2CO21</v>
          </cell>
          <cell r="F135">
            <v>63</v>
          </cell>
          <cell r="G135" t="str">
            <v xml:space="preserve">Cơ học cơ sở </v>
          </cell>
          <cell r="H135">
            <v>2</v>
          </cell>
          <cell r="I135">
            <v>30</v>
          </cell>
          <cell r="L135">
            <v>0</v>
          </cell>
          <cell r="M135" t="str">
            <v>Viết</v>
          </cell>
          <cell r="N135">
            <v>60</v>
          </cell>
          <cell r="O135" t="str">
            <v>CLT-SBVL</v>
          </cell>
          <cell r="P135" t="str">
            <v>CƠ SỞ KỸ THUẬT</v>
          </cell>
          <cell r="Q135" t="str">
            <v>CSCO</v>
          </cell>
          <cell r="R135" t="str">
            <v>CSKT</v>
          </cell>
          <cell r="S135" t="str">
            <v>CSKT-CSCO</v>
          </cell>
        </row>
        <row r="136">
          <cell r="D136" t="str">
            <v>CC2CO21</v>
          </cell>
          <cell r="F136">
            <v>64</v>
          </cell>
          <cell r="G136" t="str">
            <v xml:space="preserve">Cơ học cơ sở </v>
          </cell>
          <cell r="H136">
            <v>3</v>
          </cell>
          <cell r="I136">
            <v>45</v>
          </cell>
          <cell r="L136">
            <v>0</v>
          </cell>
          <cell r="M136" t="str">
            <v>VĐ</v>
          </cell>
          <cell r="O136" t="str">
            <v>CLT-SBVL</v>
          </cell>
          <cell r="P136" t="str">
            <v>CƠ SỞ KỸ THUẬT</v>
          </cell>
          <cell r="Q136" t="str">
            <v>CSCO</v>
          </cell>
          <cell r="R136" t="str">
            <v>CSKT</v>
          </cell>
          <cell r="S136" t="str">
            <v>CSKT-CSCO</v>
          </cell>
          <cell r="AN136" t="str">
            <v>x</v>
          </cell>
          <cell r="AO136" t="str">
            <v>x</v>
          </cell>
          <cell r="AP136" t="str">
            <v>x</v>
          </cell>
          <cell r="AR136" t="str">
            <v>x</v>
          </cell>
        </row>
        <row r="137">
          <cell r="A137" t="str">
            <v>DC2CO22</v>
          </cell>
          <cell r="D137" t="str">
            <v>CC2CO22</v>
          </cell>
          <cell r="F137">
            <v>0</v>
          </cell>
          <cell r="G137" t="str">
            <v xml:space="preserve">Cơ học cơ sở </v>
          </cell>
          <cell r="H137">
            <v>4</v>
          </cell>
          <cell r="I137">
            <v>60</v>
          </cell>
          <cell r="L137" t="str">
            <v/>
          </cell>
          <cell r="M137" t="str">
            <v>VĐ</v>
          </cell>
          <cell r="O137" t="str">
            <v>CLT-SBVL</v>
          </cell>
          <cell r="P137" t="str">
            <v>CƠ SỞ KỸ THUẬT</v>
          </cell>
          <cell r="Q137" t="str">
            <v>CSCO</v>
          </cell>
          <cell r="R137" t="str">
            <v>CSKT</v>
          </cell>
          <cell r="S137" t="str">
            <v>CSKT-CSCO</v>
          </cell>
          <cell r="AA137" t="str">
            <v>x</v>
          </cell>
          <cell r="AB137" t="str">
            <v>x</v>
          </cell>
          <cell r="AC137" t="str">
            <v>x</v>
          </cell>
          <cell r="AD137" t="str">
            <v>x</v>
          </cell>
          <cell r="AT137" t="str">
            <v>x</v>
          </cell>
          <cell r="AU137" t="str">
            <v>x</v>
          </cell>
          <cell r="AV137" t="str">
            <v>x</v>
          </cell>
          <cell r="AW137" t="str">
            <v>x</v>
          </cell>
        </row>
        <row r="138">
          <cell r="A138" t="str">
            <v>DC2CO29</v>
          </cell>
          <cell r="B138" t="str">
            <v>DC2CO29</v>
          </cell>
          <cell r="C138" t="str">
            <v>DC2CO29</v>
          </cell>
          <cell r="F138">
            <v>215</v>
          </cell>
          <cell r="G138" t="str">
            <v>Cơ học môi trường liên tục</v>
          </cell>
          <cell r="H138">
            <v>2</v>
          </cell>
          <cell r="I138">
            <v>30</v>
          </cell>
          <cell r="L138">
            <v>0</v>
          </cell>
          <cell r="M138" t="str">
            <v>Viết</v>
          </cell>
          <cell r="N138">
            <v>90</v>
          </cell>
          <cell r="O138" t="str">
            <v>Kết cấu - Vật liệu</v>
          </cell>
          <cell r="P138" t="str">
            <v>CÔNG TRÌNH</v>
          </cell>
          <cell r="Q138" t="str">
            <v>CTKC</v>
          </cell>
          <cell r="R138" t="str">
            <v>KCT</v>
          </cell>
          <cell r="S138" t="str">
            <v>KCT-CTKC</v>
          </cell>
          <cell r="T138" t="str">
            <v>o</v>
          </cell>
          <cell r="U138" t="str">
            <v>o</v>
          </cell>
          <cell r="V138" t="str">
            <v>o</v>
          </cell>
          <cell r="W138" t="str">
            <v>o</v>
          </cell>
          <cell r="X138" t="str">
            <v>o</v>
          </cell>
          <cell r="Y138" t="str">
            <v>o</v>
          </cell>
          <cell r="Z138" t="str">
            <v>o</v>
          </cell>
        </row>
        <row r="139">
          <cell r="A139" t="str">
            <v>DC2CO24</v>
          </cell>
          <cell r="B139" t="str">
            <v>DC2CO24</v>
          </cell>
          <cell r="C139" t="str">
            <v>DC2CO24</v>
          </cell>
          <cell r="D139" t="str">
            <v>CC2CO24</v>
          </cell>
          <cell r="E139" t="str">
            <v>CL2CO24</v>
          </cell>
          <cell r="F139">
            <v>143</v>
          </cell>
          <cell r="G139" t="str">
            <v>Cơ kỹ thuật</v>
          </cell>
          <cell r="H139">
            <v>3</v>
          </cell>
          <cell r="I139">
            <v>45</v>
          </cell>
          <cell r="L139">
            <v>0</v>
          </cell>
          <cell r="M139" t="str">
            <v>Viết</v>
          </cell>
          <cell r="N139">
            <v>90</v>
          </cell>
          <cell r="O139" t="str">
            <v>CLT-SBVL</v>
          </cell>
          <cell r="P139" t="str">
            <v>CƠ SỞ KỸ THUẬT</v>
          </cell>
          <cell r="Q139" t="str">
            <v>CSCO</v>
          </cell>
          <cell r="R139" t="str">
            <v>CSKT</v>
          </cell>
          <cell r="S139" t="str">
            <v>CSKT-CSCO</v>
          </cell>
          <cell r="AI139" t="str">
            <v>x</v>
          </cell>
          <cell r="AJ139" t="str">
            <v>x</v>
          </cell>
          <cell r="AK139" t="str">
            <v>x</v>
          </cell>
          <cell r="BB139" t="str">
            <v>x</v>
          </cell>
          <cell r="BD139" t="str">
            <v>x</v>
          </cell>
        </row>
        <row r="140">
          <cell r="A140" t="str">
            <v>DC2CO27</v>
          </cell>
          <cell r="F140">
            <v>826</v>
          </cell>
          <cell r="G140" t="str">
            <v>Cơ kỹ thuật</v>
          </cell>
          <cell r="H140">
            <v>2</v>
          </cell>
          <cell r="I140">
            <v>30</v>
          </cell>
          <cell r="L140">
            <v>0</v>
          </cell>
          <cell r="M140" t="str">
            <v>Viết</v>
          </cell>
          <cell r="N140">
            <v>90</v>
          </cell>
          <cell r="O140" t="str">
            <v>CLT-SBVL</v>
          </cell>
          <cell r="P140" t="str">
            <v>CƠ SỞ KỸ THUẬT</v>
          </cell>
          <cell r="Q140" t="str">
            <v>CSCO</v>
          </cell>
          <cell r="R140" t="str">
            <v>CSKT</v>
          </cell>
          <cell r="S140" t="str">
            <v>CSKT-CSCO</v>
          </cell>
        </row>
        <row r="141">
          <cell r="A141" t="str">
            <v>DC2CO25</v>
          </cell>
          <cell r="F141">
            <v>65</v>
          </cell>
          <cell r="G141" t="str">
            <v>Sức bền vật liệu</v>
          </cell>
          <cell r="H141">
            <v>4</v>
          </cell>
          <cell r="I141">
            <v>45</v>
          </cell>
          <cell r="J141">
            <v>30</v>
          </cell>
          <cell r="L141">
            <v>0</v>
          </cell>
          <cell r="M141" t="str">
            <v>VĐ</v>
          </cell>
          <cell r="O141" t="str">
            <v>CLT-SBVL</v>
          </cell>
          <cell r="P141" t="str">
            <v>CƠ SỞ KỸ THUẬT</v>
          </cell>
          <cell r="Q141" t="str">
            <v>CSCO</v>
          </cell>
          <cell r="R141" t="str">
            <v>CSKT</v>
          </cell>
          <cell r="S141" t="str">
            <v>CSKT-CSCO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A142" t="str">
            <v>DC2CO26</v>
          </cell>
          <cell r="F142">
            <v>66</v>
          </cell>
          <cell r="G142" t="str">
            <v>Sức bền vật liệu</v>
          </cell>
          <cell r="H142">
            <v>4</v>
          </cell>
          <cell r="I142">
            <v>45</v>
          </cell>
          <cell r="J142">
            <v>30</v>
          </cell>
          <cell r="L142">
            <v>0</v>
          </cell>
          <cell r="M142" t="str">
            <v>VĐ</v>
          </cell>
          <cell r="O142" t="str">
            <v>CLT-SBVL</v>
          </cell>
          <cell r="P142" t="str">
            <v>CƠ SỞ KỸ THUẬT</v>
          </cell>
          <cell r="Q142" t="str">
            <v>CSCO</v>
          </cell>
          <cell r="R142" t="str">
            <v>CSKT</v>
          </cell>
          <cell r="S142" t="str">
            <v>CSKT-CSCO</v>
          </cell>
          <cell r="AA142" t="str">
            <v>x</v>
          </cell>
          <cell r="AB142" t="str">
            <v>x</v>
          </cell>
          <cell r="AC142" t="str">
            <v>x</v>
          </cell>
          <cell r="AD142" t="str">
            <v>x</v>
          </cell>
        </row>
        <row r="143">
          <cell r="B143" t="str">
            <v>DL2CO25</v>
          </cell>
          <cell r="C143" t="str">
            <v>DL2CO25</v>
          </cell>
          <cell r="F143">
            <v>67</v>
          </cell>
          <cell r="G143" t="str">
            <v>Sức bền vật liệu</v>
          </cell>
          <cell r="H143">
            <v>2</v>
          </cell>
          <cell r="I143">
            <v>30</v>
          </cell>
          <cell r="L143">
            <v>0</v>
          </cell>
          <cell r="M143" t="str">
            <v>Viết</v>
          </cell>
          <cell r="N143">
            <v>60</v>
          </cell>
          <cell r="O143" t="str">
            <v>CLT-SBVL</v>
          </cell>
          <cell r="P143" t="str">
            <v>CƠ SỞ KỸ THUẬT</v>
          </cell>
          <cell r="Q143" t="str">
            <v>CSCO</v>
          </cell>
          <cell r="R143" t="str">
            <v>CSKT</v>
          </cell>
          <cell r="S143" t="str">
            <v>CSKT-CSCO</v>
          </cell>
        </row>
        <row r="144">
          <cell r="B144" t="str">
            <v>DL2CO26</v>
          </cell>
          <cell r="C144" t="str">
            <v>DT2CO26</v>
          </cell>
          <cell r="F144">
            <v>68</v>
          </cell>
          <cell r="G144" t="str">
            <v>Sức bền vật liệu</v>
          </cell>
          <cell r="H144">
            <v>2</v>
          </cell>
          <cell r="I144">
            <v>30</v>
          </cell>
          <cell r="L144">
            <v>0</v>
          </cell>
          <cell r="M144" t="str">
            <v>Viết</v>
          </cell>
          <cell r="N144">
            <v>60</v>
          </cell>
          <cell r="O144" t="str">
            <v>CLT-SBVL</v>
          </cell>
          <cell r="P144" t="str">
            <v>CƠ SỞ KỸ THUẬT</v>
          </cell>
          <cell r="Q144" t="str">
            <v>CSCO</v>
          </cell>
          <cell r="R144" t="str">
            <v>CSKT</v>
          </cell>
          <cell r="S144" t="str">
            <v>CSKT-CSCO</v>
          </cell>
        </row>
        <row r="145">
          <cell r="D145" t="str">
            <v>CC2CO25</v>
          </cell>
          <cell r="F145">
            <v>69</v>
          </cell>
          <cell r="G145" t="str">
            <v>Sức bền vật liệu</v>
          </cell>
          <cell r="H145">
            <v>3</v>
          </cell>
          <cell r="I145">
            <v>30</v>
          </cell>
          <cell r="J145">
            <v>30</v>
          </cell>
          <cell r="L145">
            <v>0</v>
          </cell>
          <cell r="M145" t="str">
            <v>VĐ</v>
          </cell>
          <cell r="O145" t="str">
            <v>CLT-SBVL</v>
          </cell>
          <cell r="P145" t="str">
            <v>CƠ SỞ KỸ THUẬT</v>
          </cell>
          <cell r="Q145" t="str">
            <v>CSCO</v>
          </cell>
          <cell r="R145" t="str">
            <v>CSKT</v>
          </cell>
          <cell r="S145" t="str">
            <v>CSKT-CSCO</v>
          </cell>
          <cell r="AN145" t="str">
            <v>x</v>
          </cell>
          <cell r="AO145" t="str">
            <v>x</v>
          </cell>
          <cell r="AP145" t="str">
            <v>x</v>
          </cell>
          <cell r="AR145" t="str">
            <v>x</v>
          </cell>
        </row>
        <row r="146">
          <cell r="D146" t="str">
            <v>CC2CO26</v>
          </cell>
          <cell r="F146">
            <v>70</v>
          </cell>
          <cell r="G146" t="str">
            <v>Sức bền vật liệu</v>
          </cell>
          <cell r="H146">
            <v>3</v>
          </cell>
          <cell r="I146">
            <v>30</v>
          </cell>
          <cell r="J146">
            <v>30</v>
          </cell>
          <cell r="L146">
            <v>0</v>
          </cell>
          <cell r="M146" t="str">
            <v>VĐ</v>
          </cell>
          <cell r="O146" t="str">
            <v>CLT-SBVL</v>
          </cell>
          <cell r="P146" t="str">
            <v>CƠ SỞ KỸ THUẬT</v>
          </cell>
          <cell r="Q146" t="str">
            <v>CSCO</v>
          </cell>
          <cell r="R146" t="str">
            <v>CSKT</v>
          </cell>
          <cell r="S146" t="str">
            <v>CSKT-CSCO</v>
          </cell>
          <cell r="AT146" t="str">
            <v>x</v>
          </cell>
          <cell r="AU146" t="str">
            <v>x</v>
          </cell>
          <cell r="AV146" t="str">
            <v>x</v>
          </cell>
          <cell r="AW146" t="str">
            <v>x</v>
          </cell>
        </row>
        <row r="147">
          <cell r="A147" t="str">
            <v>DC2CO14</v>
          </cell>
          <cell r="C147" t="str">
            <v>DT2CO14</v>
          </cell>
          <cell r="F147">
            <v>824</v>
          </cell>
          <cell r="G147" t="str">
            <v>Hình họa - Vẽ kỹ thuật</v>
          </cell>
          <cell r="H147">
            <v>3</v>
          </cell>
          <cell r="I147">
            <v>30</v>
          </cell>
          <cell r="J147">
            <v>30</v>
          </cell>
          <cell r="L147">
            <v>0</v>
          </cell>
          <cell r="M147" t="str">
            <v>Viết</v>
          </cell>
          <cell r="N147">
            <v>120</v>
          </cell>
          <cell r="O147" t="str">
            <v>Hình họa - Vẽ kĩ thuật</v>
          </cell>
          <cell r="P147" t="str">
            <v>CƠ SỞ KỸ THUẬT</v>
          </cell>
          <cell r="Q147" t="str">
            <v>CSVE</v>
          </cell>
          <cell r="R147" t="str">
            <v>CSKT</v>
          </cell>
          <cell r="S147" t="str">
            <v>CSKT-CSVE</v>
          </cell>
        </row>
        <row r="148">
          <cell r="A148" t="str">
            <v>DC2DD11</v>
          </cell>
          <cell r="D148" t="str">
            <v>CC2DD11</v>
          </cell>
          <cell r="F148">
            <v>33</v>
          </cell>
          <cell r="G148" t="str">
            <v xml:space="preserve">Hình họa - Vẽ kỹ thuật </v>
          </cell>
          <cell r="H148">
            <v>4</v>
          </cell>
          <cell r="I148">
            <v>45</v>
          </cell>
          <cell r="J148">
            <v>30</v>
          </cell>
          <cell r="L148">
            <v>0</v>
          </cell>
          <cell r="M148" t="str">
            <v>Viết</v>
          </cell>
          <cell r="N148">
            <v>120</v>
          </cell>
          <cell r="O148" t="str">
            <v>Hình họa - Vẽ kĩ thuật</v>
          </cell>
          <cell r="P148" t="str">
            <v>CƠ SỞ KỸ THUẬT</v>
          </cell>
          <cell r="Q148" t="str">
            <v>CSVE</v>
          </cell>
          <cell r="R148" t="str">
            <v>CSKT</v>
          </cell>
          <cell r="S148" t="str">
            <v>CSKT-CSVE</v>
          </cell>
        </row>
        <row r="149">
          <cell r="A149" t="str">
            <v>DC2CO11</v>
          </cell>
          <cell r="D149" t="str">
            <v>CC2CO11</v>
          </cell>
          <cell r="F149">
            <v>56</v>
          </cell>
          <cell r="G149" t="str">
            <v xml:space="preserve">Hình họa - Vẽ kỹ thuật </v>
          </cell>
          <cell r="H149">
            <v>4</v>
          </cell>
          <cell r="I149">
            <v>45</v>
          </cell>
          <cell r="J149">
            <v>30</v>
          </cell>
          <cell r="L149">
            <v>0</v>
          </cell>
          <cell r="M149" t="str">
            <v>Viết</v>
          </cell>
          <cell r="N149">
            <v>120</v>
          </cell>
          <cell r="O149" t="str">
            <v>Hình họa - Vẽ kĩ thuật</v>
          </cell>
          <cell r="P149" t="str">
            <v>CƠ SỞ KỸ THUẬT</v>
          </cell>
          <cell r="Q149" t="str">
            <v>CSVE</v>
          </cell>
          <cell r="R149" t="str">
            <v>CSKT</v>
          </cell>
          <cell r="S149" t="str">
            <v>CSKT-CSVE</v>
          </cell>
          <cell r="T149" t="str">
            <v>x</v>
          </cell>
          <cell r="U149" t="str">
            <v>x</v>
          </cell>
          <cell r="V149" t="str">
            <v>x</v>
          </cell>
          <cell r="W149" t="str">
            <v>x</v>
          </cell>
          <cell r="X149" t="str">
            <v>x</v>
          </cell>
          <cell r="Y149" t="str">
            <v>x</v>
          </cell>
          <cell r="Z149" t="str">
            <v>x</v>
          </cell>
          <cell r="AN149" t="str">
            <v>x</v>
          </cell>
          <cell r="AO149" t="str">
            <v>x</v>
          </cell>
          <cell r="AP149" t="str">
            <v>x</v>
          </cell>
          <cell r="AR149" t="str">
            <v>x</v>
          </cell>
        </row>
        <row r="150">
          <cell r="E150" t="str">
            <v>CL2CO11</v>
          </cell>
          <cell r="F150">
            <v>57</v>
          </cell>
          <cell r="G150" t="str">
            <v xml:space="preserve">Hình họa - Vẽ kỹ thuật </v>
          </cell>
          <cell r="H150">
            <v>2</v>
          </cell>
          <cell r="I150">
            <v>30</v>
          </cell>
          <cell r="L150">
            <v>0</v>
          </cell>
          <cell r="M150" t="str">
            <v>Viết</v>
          </cell>
          <cell r="N150">
            <v>90</v>
          </cell>
          <cell r="O150" t="str">
            <v>Hình họa - Vẽ kĩ thuật</v>
          </cell>
          <cell r="P150" t="str">
            <v>CƠ SỞ KỸ THUẬT</v>
          </cell>
          <cell r="Q150" t="str">
            <v>CSVE</v>
          </cell>
          <cell r="R150" t="str">
            <v>CSKT</v>
          </cell>
          <cell r="S150" t="str">
            <v>CSKT-CSVE</v>
          </cell>
        </row>
        <row r="151">
          <cell r="D151" t="str">
            <v>CC2CO12</v>
          </cell>
          <cell r="F151">
            <v>60</v>
          </cell>
          <cell r="G151" t="str">
            <v xml:space="preserve">Hình họa - Vẽ kỹ thuật </v>
          </cell>
          <cell r="H151">
            <v>4</v>
          </cell>
          <cell r="I151">
            <v>45</v>
          </cell>
          <cell r="J151">
            <v>30</v>
          </cell>
          <cell r="L151">
            <v>0</v>
          </cell>
          <cell r="M151" t="str">
            <v>Viết</v>
          </cell>
          <cell r="N151">
            <v>120</v>
          </cell>
          <cell r="O151" t="str">
            <v>Hình họa - Vẽ kĩ thuật</v>
          </cell>
          <cell r="P151" t="str">
            <v>CƠ SỞ KỸ THUẬT</v>
          </cell>
          <cell r="Q151" t="str">
            <v>CSVE</v>
          </cell>
          <cell r="R151" t="str">
            <v>CSKT</v>
          </cell>
          <cell r="S151" t="str">
            <v>CSKT-CSVE</v>
          </cell>
          <cell r="AT151" t="str">
            <v>x</v>
          </cell>
          <cell r="AU151" t="str">
            <v>x</v>
          </cell>
          <cell r="AV151" t="str">
            <v>x</v>
          </cell>
          <cell r="AW151" t="str">
            <v>x</v>
          </cell>
        </row>
        <row r="152">
          <cell r="A152" t="str">
            <v>DC2CO12</v>
          </cell>
          <cell r="C152" t="str">
            <v>DT2CO12</v>
          </cell>
          <cell r="F152">
            <v>58</v>
          </cell>
          <cell r="G152" t="str">
            <v>Hình học họa hình</v>
          </cell>
          <cell r="H152">
            <v>2</v>
          </cell>
          <cell r="I152">
            <v>30</v>
          </cell>
          <cell r="L152">
            <v>0</v>
          </cell>
          <cell r="M152" t="str">
            <v>VĐ</v>
          </cell>
          <cell r="O152" t="str">
            <v>Hình họa - Vẽ kĩ thuật</v>
          </cell>
          <cell r="P152" t="str">
            <v>CƠ SỞ KỸ THUẬT</v>
          </cell>
          <cell r="Q152" t="str">
            <v>CSVE</v>
          </cell>
          <cell r="R152" t="str">
            <v>CSKT</v>
          </cell>
          <cell r="S152" t="str">
            <v>CSKT-CSVE</v>
          </cell>
          <cell r="AA152" t="str">
            <v>x</v>
          </cell>
          <cell r="AB152" t="str">
            <v>x</v>
          </cell>
          <cell r="AC152" t="str">
            <v>x</v>
          </cell>
          <cell r="AD152" t="str">
            <v>x</v>
          </cell>
        </row>
        <row r="153">
          <cell r="A153" t="str">
            <v>DC2CO16</v>
          </cell>
          <cell r="D153" t="str">
            <v>CC2CO16</v>
          </cell>
          <cell r="F153">
            <v>54</v>
          </cell>
          <cell r="G153" t="str">
            <v>Vẽ kỹ thuật</v>
          </cell>
          <cell r="H153">
            <v>3</v>
          </cell>
          <cell r="I153">
            <v>30</v>
          </cell>
          <cell r="J153">
            <v>30</v>
          </cell>
          <cell r="L153">
            <v>0</v>
          </cell>
          <cell r="M153" t="str">
            <v>Viết</v>
          </cell>
          <cell r="N153">
            <v>90</v>
          </cell>
          <cell r="O153" t="str">
            <v>Hình họa - Vẽ kĩ thuật</v>
          </cell>
          <cell r="P153" t="str">
            <v>CƠ SỞ KỸ THUẬT</v>
          </cell>
          <cell r="Q153" t="str">
            <v>CSVE</v>
          </cell>
          <cell r="R153" t="str">
            <v>CSKT</v>
          </cell>
          <cell r="S153" t="str">
            <v>CSKT-CSVE</v>
          </cell>
          <cell r="AJ153" t="str">
            <v>x</v>
          </cell>
          <cell r="AK153" t="str">
            <v>x</v>
          </cell>
          <cell r="BC153" t="str">
            <v>x</v>
          </cell>
          <cell r="BD153" t="str">
            <v>x</v>
          </cell>
        </row>
        <row r="154">
          <cell r="A154" t="str">
            <v>DC2CO13</v>
          </cell>
          <cell r="F154">
            <v>59</v>
          </cell>
          <cell r="G154" t="str">
            <v>Vẽ kỹ thuật</v>
          </cell>
          <cell r="H154">
            <v>4</v>
          </cell>
          <cell r="I154">
            <v>45</v>
          </cell>
          <cell r="J154">
            <v>30</v>
          </cell>
          <cell r="L154">
            <v>0</v>
          </cell>
          <cell r="M154" t="str">
            <v>Viết</v>
          </cell>
          <cell r="N154">
            <v>90</v>
          </cell>
          <cell r="O154" t="str">
            <v>Hình họa - Vẽ kĩ thuật</v>
          </cell>
          <cell r="P154" t="str">
            <v>CƠ SỞ KỸ THUẬT</v>
          </cell>
          <cell r="Q154" t="str">
            <v>CSVE</v>
          </cell>
          <cell r="R154" t="str">
            <v>CSKT</v>
          </cell>
          <cell r="S154" t="str">
            <v>CSKT-CSVE</v>
          </cell>
          <cell r="AA154" t="str">
            <v>x</v>
          </cell>
          <cell r="AB154" t="str">
            <v>x</v>
          </cell>
          <cell r="AC154" t="str">
            <v>x</v>
          </cell>
          <cell r="AD154" t="str">
            <v>x</v>
          </cell>
        </row>
        <row r="155">
          <cell r="B155" t="str">
            <v>DL2CO13</v>
          </cell>
          <cell r="C155" t="str">
            <v>DT2CO13</v>
          </cell>
          <cell r="F155">
            <v>61</v>
          </cell>
          <cell r="G155" t="str">
            <v>Vẽ kỹ thuật</v>
          </cell>
          <cell r="H155">
            <v>2</v>
          </cell>
          <cell r="I155">
            <v>15</v>
          </cell>
          <cell r="J155">
            <v>30</v>
          </cell>
          <cell r="L155">
            <v>0</v>
          </cell>
          <cell r="M155" t="str">
            <v>Viết</v>
          </cell>
          <cell r="N155">
            <v>90</v>
          </cell>
          <cell r="O155" t="str">
            <v>Hình họa - Vẽ kĩ thuật</v>
          </cell>
          <cell r="P155" t="str">
            <v>CƠ SỞ KỸ THUẬT</v>
          </cell>
          <cell r="Q155" t="str">
            <v>CSVE</v>
          </cell>
          <cell r="R155" t="str">
            <v>CSKT</v>
          </cell>
          <cell r="S155" t="str">
            <v>CSKT-CSVE</v>
          </cell>
        </row>
        <row r="156">
          <cell r="A156" t="str">
            <v>DC2CO15</v>
          </cell>
          <cell r="D156" t="str">
            <v>CC2CO15</v>
          </cell>
          <cell r="F156">
            <v>141</v>
          </cell>
          <cell r="G156" t="str">
            <v>Vẽ kỹ thuật</v>
          </cell>
          <cell r="H156">
            <v>3</v>
          </cell>
          <cell r="I156">
            <v>30</v>
          </cell>
          <cell r="J156">
            <v>30</v>
          </cell>
          <cell r="L156">
            <v>0</v>
          </cell>
          <cell r="M156" t="str">
            <v>Viết</v>
          </cell>
          <cell r="N156">
            <v>90</v>
          </cell>
          <cell r="O156" t="str">
            <v>Hình họa - Vẽ kĩ thuật</v>
          </cell>
          <cell r="P156" t="str">
            <v>CƠ SỞ KỸ THUẬT</v>
          </cell>
          <cell r="Q156" t="str">
            <v>CSVE</v>
          </cell>
          <cell r="R156" t="str">
            <v>CSKT</v>
          </cell>
          <cell r="S156" t="str">
            <v>CSKT-CSVE</v>
          </cell>
          <cell r="AI156" t="str">
            <v>x</v>
          </cell>
          <cell r="BB156" t="str">
            <v>x</v>
          </cell>
        </row>
        <row r="157">
          <cell r="D157" t="str">
            <v>CC2CO14</v>
          </cell>
          <cell r="F157">
            <v>183</v>
          </cell>
          <cell r="G157" t="str">
            <v>Vẽ kỹ thuật</v>
          </cell>
          <cell r="H157">
            <v>2</v>
          </cell>
          <cell r="I157">
            <v>30</v>
          </cell>
          <cell r="L157">
            <v>0</v>
          </cell>
          <cell r="M157" t="str">
            <v>Viết</v>
          </cell>
          <cell r="N157">
            <v>90</v>
          </cell>
          <cell r="O157" t="str">
            <v>Hình họa - Vẽ kĩ thuật</v>
          </cell>
          <cell r="P157" t="str">
            <v>CƠ SỞ KỸ THUẬT</v>
          </cell>
          <cell r="Q157" t="str">
            <v>CSVE</v>
          </cell>
          <cell r="R157" t="str">
            <v>CSKT</v>
          </cell>
          <cell r="S157" t="str">
            <v>CSKT-CSVE</v>
          </cell>
          <cell r="AY157" t="str">
            <v>x</v>
          </cell>
        </row>
        <row r="158">
          <cell r="A158" t="str">
            <v>DC1TD01</v>
          </cell>
          <cell r="C158" t="str">
            <v>DC1TD01</v>
          </cell>
          <cell r="D158" t="str">
            <v>CC1TD01</v>
          </cell>
          <cell r="F158">
            <v>25</v>
          </cell>
          <cell r="G158" t="str">
            <v>GDTC 1: Thể dục tay không, thể dục dụng cụ</v>
          </cell>
          <cell r="H158">
            <v>1</v>
          </cell>
          <cell r="I158">
            <v>8</v>
          </cell>
          <cell r="J158">
            <v>22</v>
          </cell>
          <cell r="L158">
            <v>0</v>
          </cell>
          <cell r="M158" t="str">
            <v>TH</v>
          </cell>
          <cell r="O158" t="str">
            <v>Giáo dục thể chất</v>
          </cell>
          <cell r="P158" t="str">
            <v>GIÁO DỤC THỂ CHẤT</v>
          </cell>
          <cell r="Q158" t="str">
            <v>CDTC</v>
          </cell>
          <cell r="R158" t="str">
            <v>GDTC</v>
          </cell>
          <cell r="S158" t="str">
            <v>GDTC-CDTC</v>
          </cell>
          <cell r="T158" t="str">
            <v>x</v>
          </cell>
          <cell r="U158" t="str">
            <v>x</v>
          </cell>
          <cell r="V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  <cell r="Z158" t="str">
            <v>x</v>
          </cell>
          <cell r="AA158" t="str">
            <v>x</v>
          </cell>
          <cell r="AB158" t="str">
            <v>x</v>
          </cell>
          <cell r="AC158" t="str">
            <v>x</v>
          </cell>
          <cell r="AD158" t="str">
            <v>x</v>
          </cell>
          <cell r="AE158" t="str">
            <v>x</v>
          </cell>
          <cell r="AF158" t="str">
            <v>x</v>
          </cell>
          <cell r="AG158" t="str">
            <v>x</v>
          </cell>
          <cell r="AH158" t="str">
            <v>x</v>
          </cell>
          <cell r="AI158" t="str">
            <v>x</v>
          </cell>
          <cell r="AJ158" t="str">
            <v>x</v>
          </cell>
          <cell r="AK158" t="str">
            <v>x</v>
          </cell>
          <cell r="AL158" t="str">
            <v>x</v>
          </cell>
          <cell r="AN158" t="str">
            <v>x</v>
          </cell>
          <cell r="AO158" t="str">
            <v>x</v>
          </cell>
          <cell r="AP158" t="str">
            <v>x</v>
          </cell>
          <cell r="AR158" t="str">
            <v>x</v>
          </cell>
          <cell r="AT158" t="str">
            <v>x</v>
          </cell>
          <cell r="AU158" t="str">
            <v>x</v>
          </cell>
          <cell r="AV158" t="str">
            <v>x</v>
          </cell>
          <cell r="AW158" t="str">
            <v>x</v>
          </cell>
          <cell r="AX158" t="str">
            <v>x</v>
          </cell>
          <cell r="AY158" t="str">
            <v>x</v>
          </cell>
          <cell r="AZ158" t="str">
            <v>x</v>
          </cell>
          <cell r="BA158" t="str">
            <v>x</v>
          </cell>
          <cell r="BB158" t="str">
            <v>x</v>
          </cell>
          <cell r="BC158" t="str">
            <v>x</v>
          </cell>
          <cell r="BD158" t="str">
            <v>x</v>
          </cell>
        </row>
        <row r="159">
          <cell r="A159" t="str">
            <v>DC1TD02</v>
          </cell>
          <cell r="C159" t="str">
            <v>DC1TD02</v>
          </cell>
          <cell r="D159" t="str">
            <v>CC1TD02</v>
          </cell>
          <cell r="F159">
            <v>26</v>
          </cell>
          <cell r="G159" t="str">
            <v>GDTC 2: Điền kinh 1 (Nhảy xa, chạy trung bình)</v>
          </cell>
          <cell r="H159">
            <v>1</v>
          </cell>
          <cell r="I159">
            <v>8</v>
          </cell>
          <cell r="J159">
            <v>22</v>
          </cell>
          <cell r="L159">
            <v>0</v>
          </cell>
          <cell r="M159" t="str">
            <v>TH</v>
          </cell>
          <cell r="O159" t="str">
            <v>Giáo dục thể chất</v>
          </cell>
          <cell r="P159" t="str">
            <v>GIÁO DỤC THỂ CHẤT</v>
          </cell>
          <cell r="Q159" t="str">
            <v>CDTC</v>
          </cell>
          <cell r="R159" t="str">
            <v>GDTC</v>
          </cell>
          <cell r="S159" t="str">
            <v>GDTC-CDTC</v>
          </cell>
          <cell r="T159" t="str">
            <v>x</v>
          </cell>
          <cell r="U159" t="str">
            <v>x</v>
          </cell>
          <cell r="V159" t="str">
            <v>x</v>
          </cell>
          <cell r="W159" t="str">
            <v>x</v>
          </cell>
          <cell r="X159" t="str">
            <v>x</v>
          </cell>
          <cell r="Y159" t="str">
            <v>x</v>
          </cell>
          <cell r="Z159" t="str">
            <v>x</v>
          </cell>
          <cell r="AA159" t="str">
            <v>x</v>
          </cell>
          <cell r="AB159" t="str">
            <v>x</v>
          </cell>
          <cell r="AC159" t="str">
            <v>x</v>
          </cell>
          <cell r="AD159" t="str">
            <v>x</v>
          </cell>
          <cell r="AE159" t="str">
            <v>x</v>
          </cell>
          <cell r="AF159" t="str">
            <v>x</v>
          </cell>
          <cell r="AG159" t="str">
            <v>x</v>
          </cell>
          <cell r="AH159" t="str">
            <v>x</v>
          </cell>
          <cell r="AI159" t="str">
            <v>x</v>
          </cell>
          <cell r="AJ159" t="str">
            <v>x</v>
          </cell>
          <cell r="AK159" t="str">
            <v>x</v>
          </cell>
          <cell r="AL159" t="str">
            <v>x</v>
          </cell>
          <cell r="AN159" t="str">
            <v>x</v>
          </cell>
          <cell r="AO159" t="str">
            <v>x</v>
          </cell>
          <cell r="AP159" t="str">
            <v>x</v>
          </cell>
          <cell r="AR159" t="str">
            <v>x</v>
          </cell>
          <cell r="AT159" t="str">
            <v>x</v>
          </cell>
          <cell r="AU159" t="str">
            <v>x</v>
          </cell>
          <cell r="AV159" t="str">
            <v>x</v>
          </cell>
          <cell r="AW159" t="str">
            <v>x</v>
          </cell>
          <cell r="AX159" t="str">
            <v>x</v>
          </cell>
          <cell r="AY159" t="str">
            <v>x</v>
          </cell>
          <cell r="AZ159" t="str">
            <v>x</v>
          </cell>
          <cell r="BA159" t="str">
            <v>x</v>
          </cell>
          <cell r="BB159" t="str">
            <v>x</v>
          </cell>
          <cell r="BC159" t="str">
            <v>x</v>
          </cell>
          <cell r="BD159" t="str">
            <v>x</v>
          </cell>
        </row>
        <row r="160">
          <cell r="A160" t="str">
            <v>DC1TD03</v>
          </cell>
          <cell r="B160" t="str">
            <v>DC1TD03</v>
          </cell>
          <cell r="C160" t="str">
            <v>DC1TD03</v>
          </cell>
          <cell r="F160">
            <v>27</v>
          </cell>
          <cell r="G160" t="str">
            <v>GDTC 3: Điền kinh 2 (Chạy cự ly ngắn, đẩy tạ)</v>
          </cell>
          <cell r="H160">
            <v>1</v>
          </cell>
          <cell r="I160">
            <v>8</v>
          </cell>
          <cell r="J160">
            <v>22</v>
          </cell>
          <cell r="L160">
            <v>0</v>
          </cell>
          <cell r="M160" t="str">
            <v>TH</v>
          </cell>
          <cell r="O160" t="str">
            <v>Giáo dục thể chất</v>
          </cell>
          <cell r="P160" t="str">
            <v>GIÁO DỤC THỂ CHẤT</v>
          </cell>
          <cell r="Q160" t="str">
            <v>CDTC</v>
          </cell>
          <cell r="R160" t="str">
            <v>GDTC</v>
          </cell>
          <cell r="S160" t="str">
            <v>GDTC-CDTC</v>
          </cell>
          <cell r="T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  <cell r="AA160" t="str">
            <v>x</v>
          </cell>
          <cell r="AB160" t="str">
            <v>x</v>
          </cell>
          <cell r="AC160" t="str">
            <v>x</v>
          </cell>
          <cell r="AD160" t="str">
            <v>x</v>
          </cell>
          <cell r="AE160" t="str">
            <v>x</v>
          </cell>
          <cell r="AF160" t="str">
            <v>x</v>
          </cell>
          <cell r="AG160" t="str">
            <v>x</v>
          </cell>
          <cell r="AH160" t="str">
            <v>x</v>
          </cell>
          <cell r="AI160" t="str">
            <v>x</v>
          </cell>
          <cell r="AJ160" t="str">
            <v>x</v>
          </cell>
          <cell r="AK160" t="str">
            <v>x</v>
          </cell>
          <cell r="AL160" t="str">
            <v>x</v>
          </cell>
        </row>
        <row r="161">
          <cell r="A161" t="str">
            <v>DC1TD04</v>
          </cell>
          <cell r="B161" t="str">
            <v>DC1TD04</v>
          </cell>
          <cell r="C161" t="str">
            <v>DC1TD04</v>
          </cell>
          <cell r="D161" t="str">
            <v>CC1TD04</v>
          </cell>
          <cell r="E161" t="str">
            <v>CC1TD04</v>
          </cell>
          <cell r="F161">
            <v>28</v>
          </cell>
          <cell r="G161" t="str">
            <v>GDTC 4: Kỹ thuật bóng chuyền</v>
          </cell>
          <cell r="H161">
            <v>1</v>
          </cell>
          <cell r="I161">
            <v>3</v>
          </cell>
          <cell r="J161">
            <v>27</v>
          </cell>
          <cell r="L161">
            <v>0</v>
          </cell>
          <cell r="M161" t="str">
            <v>TH</v>
          </cell>
          <cell r="O161" t="str">
            <v>Giáo dục thể chất</v>
          </cell>
          <cell r="P161" t="str">
            <v>GIÁO DỤC THỂ CHẤT</v>
          </cell>
          <cell r="Q161" t="str">
            <v>CDTC</v>
          </cell>
          <cell r="R161" t="str">
            <v>GDTC</v>
          </cell>
          <cell r="S161" t="str">
            <v>GDTC-CDTC</v>
          </cell>
          <cell r="T161" t="str">
            <v>x</v>
          </cell>
          <cell r="U161" t="str">
            <v>x</v>
          </cell>
          <cell r="V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  <cell r="Z161" t="str">
            <v>x</v>
          </cell>
          <cell r="AA161" t="str">
            <v>x</v>
          </cell>
          <cell r="AB161" t="str">
            <v>x</v>
          </cell>
          <cell r="AC161" t="str">
            <v>x</v>
          </cell>
          <cell r="AD161" t="str">
            <v>x</v>
          </cell>
          <cell r="AE161" t="str">
            <v>x</v>
          </cell>
          <cell r="AF161" t="str">
            <v>x</v>
          </cell>
          <cell r="AG161" t="str">
            <v>x</v>
          </cell>
          <cell r="AH161" t="str">
            <v>x</v>
          </cell>
          <cell r="AI161" t="str">
            <v>x</v>
          </cell>
          <cell r="AJ161" t="str">
            <v>x</v>
          </cell>
          <cell r="AK161" t="str">
            <v>x</v>
          </cell>
          <cell r="AL161" t="str">
            <v>x</v>
          </cell>
          <cell r="AN161" t="str">
            <v>x</v>
          </cell>
          <cell r="AO161" t="str">
            <v>x</v>
          </cell>
          <cell r="AP161" t="str">
            <v>x</v>
          </cell>
          <cell r="AR161" t="str">
            <v>x</v>
          </cell>
          <cell r="AT161" t="str">
            <v>x</v>
          </cell>
          <cell r="AU161" t="str">
            <v>x</v>
          </cell>
          <cell r="AV161" t="str">
            <v>x</v>
          </cell>
          <cell r="AW161" t="str">
            <v>x</v>
          </cell>
          <cell r="AX161" t="str">
            <v>x</v>
          </cell>
          <cell r="AY161" t="str">
            <v>x</v>
          </cell>
        </row>
        <row r="162">
          <cell r="A162" t="str">
            <v>DC1TD05</v>
          </cell>
          <cell r="B162" t="str">
            <v>DC1TD05</v>
          </cell>
          <cell r="C162" t="str">
            <v>DC1TD05</v>
          </cell>
          <cell r="D162" t="str">
            <v>CC1TD05</v>
          </cell>
          <cell r="E162" t="str">
            <v>CC1TD05</v>
          </cell>
          <cell r="F162">
            <v>29</v>
          </cell>
          <cell r="G162" t="str">
            <v>GDTC 5: Kỹ thuật cầu lông</v>
          </cell>
          <cell r="H162">
            <v>1</v>
          </cell>
          <cell r="I162">
            <v>3</v>
          </cell>
          <cell r="J162">
            <v>27</v>
          </cell>
          <cell r="L162">
            <v>0</v>
          </cell>
          <cell r="M162" t="str">
            <v>TH</v>
          </cell>
          <cell r="O162" t="str">
            <v>Giáo dục thể chất</v>
          </cell>
          <cell r="P162" t="str">
            <v>GIÁO DỤC THỂ CHẤT</v>
          </cell>
          <cell r="Q162" t="str">
            <v>CDTC</v>
          </cell>
          <cell r="R162" t="str">
            <v>GDTC</v>
          </cell>
          <cell r="S162" t="str">
            <v>GDTC-CDTC</v>
          </cell>
          <cell r="T162" t="str">
            <v>x</v>
          </cell>
          <cell r="U162" t="str">
            <v>x</v>
          </cell>
          <cell r="V162" t="str">
            <v>x</v>
          </cell>
          <cell r="W162" t="str">
            <v>x</v>
          </cell>
          <cell r="X162" t="str">
            <v>x</v>
          </cell>
          <cell r="Y162" t="str">
            <v>x</v>
          </cell>
          <cell r="Z162" t="str">
            <v>x</v>
          </cell>
          <cell r="AA162" t="str">
            <v>x</v>
          </cell>
          <cell r="AB162" t="str">
            <v>x</v>
          </cell>
          <cell r="AC162" t="str">
            <v>x</v>
          </cell>
          <cell r="AD162" t="str">
            <v>x</v>
          </cell>
          <cell r="AE162" t="str">
            <v>x</v>
          </cell>
          <cell r="AF162" t="str">
            <v>x</v>
          </cell>
          <cell r="AG162" t="str">
            <v>x</v>
          </cell>
          <cell r="AH162" t="str">
            <v>x</v>
          </cell>
          <cell r="AI162" t="str">
            <v>x</v>
          </cell>
          <cell r="AJ162" t="str">
            <v>x</v>
          </cell>
          <cell r="AK162" t="str">
            <v>x</v>
          </cell>
          <cell r="AL162" t="str">
            <v>x</v>
          </cell>
          <cell r="AZ162" t="str">
            <v>x</v>
          </cell>
          <cell r="BA162" t="str">
            <v>x</v>
          </cell>
          <cell r="BB162" t="str">
            <v>x</v>
          </cell>
          <cell r="BC162" t="str">
            <v>x</v>
          </cell>
          <cell r="BD162" t="str">
            <v>x</v>
          </cell>
        </row>
        <row r="163">
          <cell r="A163" t="str">
            <v>DC3DM51</v>
          </cell>
          <cell r="F163">
            <v>437</v>
          </cell>
          <cell r="G163" t="str">
            <v>Công nghệ bảo dưỡng, sửa chữa đầu máy</v>
          </cell>
          <cell r="H163">
            <v>2</v>
          </cell>
          <cell r="I163">
            <v>30</v>
          </cell>
          <cell r="L163">
            <v>0</v>
          </cell>
          <cell r="O163" t="str">
            <v>Đầu máy toa xe</v>
          </cell>
          <cell r="P163" t="str">
            <v>CƠ KHÍ</v>
          </cell>
          <cell r="Q163" t="str">
            <v>CKDM</v>
          </cell>
          <cell r="R163" t="str">
            <v>KCK</v>
          </cell>
          <cell r="S163" t="str">
            <v>KCK-CKDM</v>
          </cell>
        </row>
        <row r="164">
          <cell r="B164" t="str">
            <v>DL3DM51</v>
          </cell>
          <cell r="F164">
            <v>441</v>
          </cell>
          <cell r="G164" t="str">
            <v>Công nghệ bảo dưỡng, sửa chữa đầu máy-toa xe</v>
          </cell>
          <cell r="H164">
            <v>2</v>
          </cell>
          <cell r="I164">
            <v>30</v>
          </cell>
          <cell r="L164">
            <v>0</v>
          </cell>
          <cell r="O164" t="str">
            <v>Đầu máy toa xe</v>
          </cell>
          <cell r="P164" t="str">
            <v>CƠ KHÍ</v>
          </cell>
          <cell r="Q164" t="str">
            <v>CKDM</v>
          </cell>
          <cell r="R164" t="str">
            <v>KCK</v>
          </cell>
          <cell r="S164" t="str">
            <v>KCK-CKDM</v>
          </cell>
        </row>
        <row r="165">
          <cell r="A165" t="str">
            <v>DC3DM52</v>
          </cell>
          <cell r="F165">
            <v>439</v>
          </cell>
          <cell r="G165" t="str">
            <v>Công nghệ bảo dưỡng, sửa chữa toa xe</v>
          </cell>
          <cell r="H165">
            <v>3</v>
          </cell>
          <cell r="I165">
            <v>45</v>
          </cell>
          <cell r="L165">
            <v>0</v>
          </cell>
          <cell r="O165" t="str">
            <v>Đầu máy toa xe</v>
          </cell>
          <cell r="P165" t="str">
            <v>CƠ KHÍ</v>
          </cell>
          <cell r="Q165" t="str">
            <v>CKDM</v>
          </cell>
          <cell r="R165" t="str">
            <v>KCK</v>
          </cell>
          <cell r="S165" t="str">
            <v>KCK-CKDM</v>
          </cell>
        </row>
        <row r="166">
          <cell r="D166" t="str">
            <v>CC3DM51</v>
          </cell>
          <cell r="F166">
            <v>438</v>
          </cell>
          <cell r="G166" t="str">
            <v>Công nghệ sửa chữa đầu máy</v>
          </cell>
          <cell r="H166">
            <v>2</v>
          </cell>
          <cell r="I166">
            <v>30</v>
          </cell>
          <cell r="L166">
            <v>0</v>
          </cell>
          <cell r="O166" t="str">
            <v>Đầu máy toa xe</v>
          </cell>
          <cell r="P166" t="str">
            <v>CƠ KHÍ</v>
          </cell>
          <cell r="Q166" t="str">
            <v>CKDM</v>
          </cell>
          <cell r="R166" t="str">
            <v>KCK</v>
          </cell>
          <cell r="S166" t="str">
            <v>KCK-CKDM</v>
          </cell>
          <cell r="AW166" t="str">
            <v>x</v>
          </cell>
        </row>
        <row r="167">
          <cell r="D167" t="str">
            <v>CC3DM52</v>
          </cell>
          <cell r="F167">
            <v>440</v>
          </cell>
          <cell r="G167" t="str">
            <v>Công nghệ sửa chữa toa xe</v>
          </cell>
          <cell r="H167">
            <v>2</v>
          </cell>
          <cell r="I167">
            <v>30</v>
          </cell>
          <cell r="L167">
            <v>0</v>
          </cell>
          <cell r="O167" t="str">
            <v>Đầu máy toa xe</v>
          </cell>
          <cell r="P167" t="str">
            <v>CƠ KHÍ</v>
          </cell>
          <cell r="Q167" t="str">
            <v>CKDM</v>
          </cell>
          <cell r="R167" t="str">
            <v>KCK</v>
          </cell>
          <cell r="S167" t="str">
            <v>KCK-CKDM</v>
          </cell>
          <cell r="AW167" t="str">
            <v>x</v>
          </cell>
        </row>
        <row r="168">
          <cell r="A168" t="str">
            <v>DC3DM43</v>
          </cell>
          <cell r="B168" t="str">
            <v>DC3DM43</v>
          </cell>
          <cell r="F168">
            <v>429</v>
          </cell>
          <cell r="G168" t="str">
            <v>Đồ án Kết cấu tính toán đầu máy - toa xe</v>
          </cell>
          <cell r="H168">
            <v>2</v>
          </cell>
          <cell r="K168">
            <v>90</v>
          </cell>
          <cell r="L168">
            <v>0</v>
          </cell>
          <cell r="M168" t="str">
            <v>VĐ</v>
          </cell>
          <cell r="O168" t="str">
            <v>Đầu máy toa xe</v>
          </cell>
          <cell r="P168" t="str">
            <v>CƠ KHÍ</v>
          </cell>
          <cell r="Q168" t="str">
            <v>CKDM</v>
          </cell>
          <cell r="R168" t="str">
            <v>KCK</v>
          </cell>
          <cell r="S168" t="str">
            <v>KCK-CKDM</v>
          </cell>
        </row>
        <row r="169">
          <cell r="A169" t="str">
            <v>DC4DM80</v>
          </cell>
          <cell r="B169" t="str">
            <v>DC4DM80</v>
          </cell>
          <cell r="F169">
            <v>725</v>
          </cell>
          <cell r="G169" t="str">
            <v>Đồ án tốt nghiệp</v>
          </cell>
          <cell r="H169">
            <v>8</v>
          </cell>
          <cell r="K169">
            <v>480</v>
          </cell>
          <cell r="L169">
            <v>0</v>
          </cell>
          <cell r="M169" t="str">
            <v>VĐ</v>
          </cell>
          <cell r="O169" t="str">
            <v>Đầu máy toa xe</v>
          </cell>
          <cell r="P169" t="str">
            <v>CƠ KHÍ</v>
          </cell>
          <cell r="Q169" t="str">
            <v>CKDM</v>
          </cell>
          <cell r="R169" t="str">
            <v>KCK</v>
          </cell>
          <cell r="S169" t="str">
            <v>KCK-CKDM</v>
          </cell>
        </row>
        <row r="170">
          <cell r="D170" t="str">
            <v>CC4DM80</v>
          </cell>
          <cell r="F170">
            <v>726</v>
          </cell>
          <cell r="G170" t="str">
            <v>Đồ án tốt nghiệp</v>
          </cell>
          <cell r="H170">
            <v>4</v>
          </cell>
          <cell r="K170">
            <v>240</v>
          </cell>
          <cell r="L170">
            <v>0</v>
          </cell>
          <cell r="M170" t="str">
            <v>VĐ</v>
          </cell>
          <cell r="O170" t="str">
            <v>Đầu máy toa xe</v>
          </cell>
          <cell r="P170" t="str">
            <v>CƠ KHÍ</v>
          </cell>
          <cell r="Q170" t="str">
            <v>CKDM</v>
          </cell>
          <cell r="R170" t="str">
            <v>KCK</v>
          </cell>
          <cell r="S170" t="str">
            <v>KCK-CKDM</v>
          </cell>
          <cell r="AW170" t="str">
            <v>x</v>
          </cell>
        </row>
        <row r="171">
          <cell r="A171" t="str">
            <v>DC3DM63</v>
          </cell>
          <cell r="B171" t="str">
            <v>DC3DM63</v>
          </cell>
          <cell r="F171">
            <v>435</v>
          </cell>
          <cell r="G171" t="str">
            <v>Động lực học đầu máy diesel</v>
          </cell>
          <cell r="H171">
            <v>2</v>
          </cell>
          <cell r="I171">
            <v>30</v>
          </cell>
          <cell r="L171">
            <v>0</v>
          </cell>
          <cell r="O171" t="str">
            <v>Đầu máy toa xe</v>
          </cell>
          <cell r="P171" t="str">
            <v>CƠ KHÍ</v>
          </cell>
          <cell r="Q171" t="str">
            <v>CKDM</v>
          </cell>
          <cell r="R171" t="str">
            <v>KCK</v>
          </cell>
          <cell r="S171" t="str">
            <v>KCK-CKDM</v>
          </cell>
        </row>
        <row r="172">
          <cell r="A172" t="str">
            <v>DC3DM62</v>
          </cell>
          <cell r="D172" t="str">
            <v>CC3DM62</v>
          </cell>
          <cell r="F172">
            <v>434</v>
          </cell>
          <cell r="G172" t="str">
            <v>Đường sắt thường thức</v>
          </cell>
          <cell r="H172">
            <v>2</v>
          </cell>
          <cell r="I172">
            <v>30</v>
          </cell>
          <cell r="L172">
            <v>0</v>
          </cell>
          <cell r="M172" t="str">
            <v>Viết</v>
          </cell>
          <cell r="O172" t="str">
            <v>Đầu máy toa xe</v>
          </cell>
          <cell r="P172" t="str">
            <v>CƠ KHÍ</v>
          </cell>
          <cell r="Q172" t="str">
            <v>CKDM</v>
          </cell>
          <cell r="R172" t="str">
            <v>KCK</v>
          </cell>
          <cell r="S172" t="str">
            <v>KCK-CKDM</v>
          </cell>
          <cell r="AW172" t="str">
            <v>x</v>
          </cell>
        </row>
        <row r="173">
          <cell r="A173" t="str">
            <v>DC3DM65</v>
          </cell>
          <cell r="F173">
            <v>432</v>
          </cell>
          <cell r="G173" t="str">
            <v>Hãm đoàn tàu</v>
          </cell>
          <cell r="H173">
            <v>3</v>
          </cell>
          <cell r="I173">
            <v>45</v>
          </cell>
          <cell r="L173">
            <v>0</v>
          </cell>
          <cell r="O173" t="str">
            <v>Đầu máy toa xe</v>
          </cell>
          <cell r="P173" t="str">
            <v>CƠ KHÍ</v>
          </cell>
          <cell r="Q173" t="str">
            <v>CKDM</v>
          </cell>
          <cell r="R173" t="str">
            <v>KCK</v>
          </cell>
          <cell r="S173" t="str">
            <v>KCK-CKDM</v>
          </cell>
        </row>
        <row r="174">
          <cell r="B174" t="str">
            <v>DL3DM65</v>
          </cell>
          <cell r="D174" t="str">
            <v>CC3DM65</v>
          </cell>
          <cell r="F174">
            <v>433</v>
          </cell>
          <cell r="G174" t="str">
            <v>Hãm đoàn tàu</v>
          </cell>
          <cell r="H174">
            <v>2</v>
          </cell>
          <cell r="I174">
            <v>30</v>
          </cell>
          <cell r="L174">
            <v>0</v>
          </cell>
          <cell r="O174" t="str">
            <v>Đầu máy toa xe</v>
          </cell>
          <cell r="P174" t="str">
            <v>CƠ KHÍ</v>
          </cell>
          <cell r="Q174" t="str">
            <v>CKDM</v>
          </cell>
          <cell r="R174" t="str">
            <v>KCK</v>
          </cell>
          <cell r="S174" t="str">
            <v>KCK-CKDM</v>
          </cell>
          <cell r="AW174" t="str">
            <v>x</v>
          </cell>
        </row>
        <row r="175">
          <cell r="A175" t="str">
            <v>DC3DM41</v>
          </cell>
          <cell r="F175">
            <v>425</v>
          </cell>
          <cell r="G175" t="str">
            <v>Kết cấu tính toán đầu máy</v>
          </cell>
          <cell r="H175">
            <v>3</v>
          </cell>
          <cell r="I175">
            <v>45</v>
          </cell>
          <cell r="L175">
            <v>0</v>
          </cell>
          <cell r="M175" t="str">
            <v>Viết</v>
          </cell>
          <cell r="O175" t="str">
            <v>Đầu máy toa xe</v>
          </cell>
          <cell r="P175" t="str">
            <v>CƠ KHÍ</v>
          </cell>
          <cell r="Q175" t="str">
            <v>CKDM</v>
          </cell>
          <cell r="R175" t="str">
            <v>KCK</v>
          </cell>
          <cell r="S175" t="str">
            <v>KCK-CKDM</v>
          </cell>
        </row>
        <row r="176">
          <cell r="B176" t="str">
            <v>DL3DM41</v>
          </cell>
          <cell r="D176" t="str">
            <v>CC3DM41</v>
          </cell>
          <cell r="F176">
            <v>426</v>
          </cell>
          <cell r="G176" t="str">
            <v>Kết cấu tính toán đầu máy</v>
          </cell>
          <cell r="H176">
            <v>2</v>
          </cell>
          <cell r="I176">
            <v>30</v>
          </cell>
          <cell r="L176">
            <v>0</v>
          </cell>
          <cell r="O176" t="str">
            <v>Đầu máy toa xe</v>
          </cell>
          <cell r="P176" t="str">
            <v>CƠ KHÍ</v>
          </cell>
          <cell r="Q176" t="str">
            <v>CKDM</v>
          </cell>
          <cell r="R176" t="str">
            <v>KCK</v>
          </cell>
          <cell r="S176" t="str">
            <v>KCK-CKDM</v>
          </cell>
          <cell r="AW176" t="str">
            <v>x</v>
          </cell>
        </row>
        <row r="177">
          <cell r="A177" t="str">
            <v>DC3DM42</v>
          </cell>
          <cell r="F177">
            <v>427</v>
          </cell>
          <cell r="G177" t="str">
            <v>Kết cấu tính toán toa xe</v>
          </cell>
          <cell r="H177">
            <v>3</v>
          </cell>
          <cell r="I177">
            <v>45</v>
          </cell>
          <cell r="L177">
            <v>0</v>
          </cell>
          <cell r="O177" t="str">
            <v>Đầu máy toa xe</v>
          </cell>
          <cell r="P177" t="str">
            <v>CƠ KHÍ</v>
          </cell>
          <cell r="Q177" t="str">
            <v>CKDM</v>
          </cell>
          <cell r="R177" t="str">
            <v>KCK</v>
          </cell>
          <cell r="S177" t="str">
            <v>KCK-CKDM</v>
          </cell>
        </row>
        <row r="178">
          <cell r="B178" t="str">
            <v>DL3DM42</v>
          </cell>
          <cell r="D178" t="str">
            <v>CC3DM42</v>
          </cell>
          <cell r="F178">
            <v>428</v>
          </cell>
          <cell r="G178" t="str">
            <v>Kết cấu tính toán toa xe</v>
          </cell>
          <cell r="H178">
            <v>2</v>
          </cell>
          <cell r="I178">
            <v>30</v>
          </cell>
          <cell r="L178">
            <v>0</v>
          </cell>
          <cell r="O178" t="str">
            <v>Đầu máy toa xe</v>
          </cell>
          <cell r="P178" t="str">
            <v>CƠ KHÍ</v>
          </cell>
          <cell r="Q178" t="str">
            <v>CKDM</v>
          </cell>
          <cell r="R178" t="str">
            <v>KCK</v>
          </cell>
          <cell r="S178" t="str">
            <v>KCK-CKDM</v>
          </cell>
          <cell r="AW178" t="str">
            <v>x</v>
          </cell>
        </row>
        <row r="179">
          <cell r="A179" t="str">
            <v>DC3DM61</v>
          </cell>
          <cell r="D179" t="str">
            <v>CC3DM61</v>
          </cell>
          <cell r="F179">
            <v>436</v>
          </cell>
          <cell r="G179" t="str">
            <v>Nghiệp vụ đầu máy toa xe</v>
          </cell>
          <cell r="H179">
            <v>2</v>
          </cell>
          <cell r="I179">
            <v>30</v>
          </cell>
          <cell r="L179">
            <v>0</v>
          </cell>
          <cell r="O179" t="str">
            <v>Đầu máy toa xe</v>
          </cell>
          <cell r="P179" t="str">
            <v>CƠ KHÍ</v>
          </cell>
          <cell r="Q179" t="str">
            <v>CKDM</v>
          </cell>
          <cell r="R179" t="str">
            <v>KCK</v>
          </cell>
          <cell r="S179" t="str">
            <v>KCK-CKDM</v>
          </cell>
          <cell r="AW179" t="str">
            <v>x</v>
          </cell>
        </row>
        <row r="180">
          <cell r="A180" t="str">
            <v>DC2DM56</v>
          </cell>
          <cell r="F180">
            <v>123</v>
          </cell>
          <cell r="G180" t="str">
            <v>Sức kéo đầu máy</v>
          </cell>
          <cell r="H180">
            <v>3</v>
          </cell>
          <cell r="I180">
            <v>45</v>
          </cell>
          <cell r="L180">
            <v>0</v>
          </cell>
          <cell r="O180" t="str">
            <v>Đầu máy toa xe</v>
          </cell>
          <cell r="P180" t="str">
            <v>CƠ KHÍ</v>
          </cell>
          <cell r="Q180" t="str">
            <v>CKDM</v>
          </cell>
          <cell r="R180" t="str">
            <v>KCK</v>
          </cell>
          <cell r="S180" t="str">
            <v>KCK-CKDM</v>
          </cell>
          <cell r="AD180" t="str">
            <v>x</v>
          </cell>
        </row>
        <row r="181">
          <cell r="B181" t="str">
            <v>DL2DM56</v>
          </cell>
          <cell r="D181" t="str">
            <v>CC2DM56</v>
          </cell>
          <cell r="F181">
            <v>124</v>
          </cell>
          <cell r="G181" t="str">
            <v>Sức kéo đầu máy</v>
          </cell>
          <cell r="H181">
            <v>2</v>
          </cell>
          <cell r="I181">
            <v>30</v>
          </cell>
          <cell r="L181">
            <v>0</v>
          </cell>
          <cell r="O181" t="str">
            <v>Đầu máy toa xe</v>
          </cell>
          <cell r="P181" t="str">
            <v>CƠ KHÍ</v>
          </cell>
          <cell r="Q181" t="str">
            <v>CKDM</v>
          </cell>
          <cell r="R181" t="str">
            <v>KCK</v>
          </cell>
          <cell r="S181" t="str">
            <v>KCK-CKDM</v>
          </cell>
          <cell r="AW181" t="str">
            <v>x</v>
          </cell>
        </row>
        <row r="182">
          <cell r="A182" t="str">
            <v>DC4DM23</v>
          </cell>
          <cell r="D182" t="str">
            <v>CC4DM23</v>
          </cell>
          <cell r="F182">
            <v>664</v>
          </cell>
          <cell r="G182" t="str">
            <v>Thực tập Bảo dưỡng sửa chữa đầu máy</v>
          </cell>
          <cell r="H182">
            <v>4</v>
          </cell>
          <cell r="K182">
            <v>180</v>
          </cell>
          <cell r="L182">
            <v>0</v>
          </cell>
          <cell r="M182" t="str">
            <v>TH</v>
          </cell>
          <cell r="O182" t="str">
            <v>Đầu máy toa xe</v>
          </cell>
          <cell r="P182" t="str">
            <v>CƠ KHÍ</v>
          </cell>
          <cell r="Q182" t="str">
            <v>CKDM</v>
          </cell>
          <cell r="R182" t="str">
            <v>KCK</v>
          </cell>
          <cell r="S182" t="str">
            <v>KCK-CKDM</v>
          </cell>
          <cell r="AW182" t="str">
            <v>x</v>
          </cell>
        </row>
        <row r="183">
          <cell r="A183" t="str">
            <v>DC4DM24</v>
          </cell>
          <cell r="D183" t="str">
            <v>CC4DM24</v>
          </cell>
          <cell r="F183">
            <v>665</v>
          </cell>
          <cell r="G183" t="str">
            <v>Thực tập Bảo dưỡng sửa chữa toa xe</v>
          </cell>
          <cell r="H183">
            <v>4</v>
          </cell>
          <cell r="K183">
            <v>180</v>
          </cell>
          <cell r="L183">
            <v>0</v>
          </cell>
          <cell r="M183" t="str">
            <v>TH</v>
          </cell>
          <cell r="O183" t="str">
            <v>Đầu máy toa xe</v>
          </cell>
          <cell r="P183" t="str">
            <v>CƠ KHÍ</v>
          </cell>
          <cell r="Q183" t="str">
            <v>CKDM</v>
          </cell>
          <cell r="R183" t="str">
            <v>KCK</v>
          </cell>
          <cell r="S183" t="str">
            <v>KCK-CKDM</v>
          </cell>
          <cell r="AW183" t="str">
            <v>x</v>
          </cell>
        </row>
        <row r="184">
          <cell r="A184" t="str">
            <v>DC4DM21</v>
          </cell>
          <cell r="D184" t="str">
            <v>CC4DM21</v>
          </cell>
          <cell r="F184">
            <v>662</v>
          </cell>
          <cell r="G184" t="str">
            <v xml:space="preserve">Thực tập Cấu tạo đầu máy </v>
          </cell>
          <cell r="H184">
            <v>2</v>
          </cell>
          <cell r="K184">
            <v>90</v>
          </cell>
          <cell r="L184">
            <v>0</v>
          </cell>
          <cell r="M184" t="str">
            <v>TH</v>
          </cell>
          <cell r="O184" t="str">
            <v>Đầu máy toa xe</v>
          </cell>
          <cell r="P184" t="str">
            <v>CƠ KHÍ</v>
          </cell>
          <cell r="Q184" t="str">
            <v>CKDM</v>
          </cell>
          <cell r="R184" t="str">
            <v>KCK</v>
          </cell>
          <cell r="S184" t="str">
            <v>KCK-CKDM</v>
          </cell>
          <cell r="AW184" t="str">
            <v>x</v>
          </cell>
        </row>
        <row r="185">
          <cell r="A185" t="str">
            <v>DC4DM22</v>
          </cell>
          <cell r="D185" t="str">
            <v>CC4DM22</v>
          </cell>
          <cell r="F185">
            <v>663</v>
          </cell>
          <cell r="G185" t="str">
            <v>Thực tập Cấu tạo toa xe</v>
          </cell>
          <cell r="H185">
            <v>3</v>
          </cell>
          <cell r="K185">
            <v>135</v>
          </cell>
          <cell r="L185">
            <v>0</v>
          </cell>
          <cell r="M185" t="str">
            <v>TH</v>
          </cell>
          <cell r="O185" t="str">
            <v>Đầu máy toa xe</v>
          </cell>
          <cell r="P185" t="str">
            <v>CƠ KHÍ</v>
          </cell>
          <cell r="Q185" t="str">
            <v>CKDM</v>
          </cell>
          <cell r="R185" t="str">
            <v>KCK</v>
          </cell>
          <cell r="S185" t="str">
            <v>KCK-CKDM</v>
          </cell>
          <cell r="AW185" t="str">
            <v>x</v>
          </cell>
        </row>
        <row r="186">
          <cell r="A186" t="str">
            <v>DC4DM70</v>
          </cell>
          <cell r="B186" t="str">
            <v>DC4DM70</v>
          </cell>
          <cell r="D186" t="str">
            <v>CC4DM70</v>
          </cell>
          <cell r="F186">
            <v>699</v>
          </cell>
          <cell r="G186" t="str">
            <v>Thực tập tốt nghiệp</v>
          </cell>
          <cell r="H186">
            <v>4</v>
          </cell>
          <cell r="K186">
            <v>180</v>
          </cell>
          <cell r="L186">
            <v>0</v>
          </cell>
          <cell r="M186" t="str">
            <v>VĐ</v>
          </cell>
          <cell r="O186" t="str">
            <v>Đầu máy toa xe</v>
          </cell>
          <cell r="P186" t="str">
            <v>CƠ KHÍ</v>
          </cell>
          <cell r="Q186" t="str">
            <v>CKDM</v>
          </cell>
          <cell r="R186" t="str">
            <v>KCK</v>
          </cell>
          <cell r="S186" t="str">
            <v>KCK-CKDM</v>
          </cell>
          <cell r="AW186" t="str">
            <v>x</v>
          </cell>
        </row>
        <row r="187">
          <cell r="A187" t="str">
            <v>DC3DM96</v>
          </cell>
          <cell r="D187" t="str">
            <v>CC3DM96</v>
          </cell>
          <cell r="F187">
            <v>594</v>
          </cell>
          <cell r="G187" t="str">
            <v>Trang bị điện trên đầu máy - toa xe</v>
          </cell>
          <cell r="H187">
            <v>2</v>
          </cell>
          <cell r="I187">
            <v>30</v>
          </cell>
          <cell r="L187">
            <v>0</v>
          </cell>
          <cell r="O187" t="str">
            <v>Đầu máy toa xe</v>
          </cell>
          <cell r="P187" t="str">
            <v>CƠ KHÍ</v>
          </cell>
          <cell r="Q187" t="str">
            <v>CKDM</v>
          </cell>
          <cell r="R187" t="str">
            <v>KCK</v>
          </cell>
          <cell r="S187" t="str">
            <v>KCK-CKDM</v>
          </cell>
          <cell r="AW187" t="str">
            <v>o</v>
          </cell>
        </row>
        <row r="188">
          <cell r="A188" t="str">
            <v>DC3DM64</v>
          </cell>
          <cell r="F188">
            <v>430</v>
          </cell>
          <cell r="G188" t="str">
            <v>Truyền động đầu máy</v>
          </cell>
          <cell r="H188">
            <v>3</v>
          </cell>
          <cell r="I188">
            <v>45</v>
          </cell>
          <cell r="L188">
            <v>0</v>
          </cell>
          <cell r="O188" t="str">
            <v>Đầu máy toa xe</v>
          </cell>
          <cell r="P188" t="str">
            <v>CƠ KHÍ</v>
          </cell>
          <cell r="Q188" t="str">
            <v>CKDM</v>
          </cell>
          <cell r="R188" t="str">
            <v>KCK</v>
          </cell>
          <cell r="S188" t="str">
            <v>KCK-CKDM</v>
          </cell>
        </row>
        <row r="189">
          <cell r="B189" t="str">
            <v>DL3DM64</v>
          </cell>
          <cell r="D189" t="str">
            <v>CC3DM64</v>
          </cell>
          <cell r="F189">
            <v>431</v>
          </cell>
          <cell r="G189" t="str">
            <v>Truyền động đầu máy</v>
          </cell>
          <cell r="H189">
            <v>2</v>
          </cell>
          <cell r="I189">
            <v>30</v>
          </cell>
          <cell r="L189">
            <v>0</v>
          </cell>
          <cell r="O189" t="str">
            <v>Đầu máy toa xe</v>
          </cell>
          <cell r="P189" t="str">
            <v>CƠ KHÍ</v>
          </cell>
          <cell r="Q189" t="str">
            <v>CKDM</v>
          </cell>
          <cell r="R189" t="str">
            <v>KCK</v>
          </cell>
          <cell r="S189" t="str">
            <v>KCK-CKDM</v>
          </cell>
          <cell r="AW189" t="str">
            <v>x</v>
          </cell>
        </row>
        <row r="190">
          <cell r="A190" t="str">
            <v>DC3MT37</v>
          </cell>
          <cell r="F190">
            <v>408</v>
          </cell>
          <cell r="G190" t="str">
            <v>Điện tàu thủy</v>
          </cell>
          <cell r="H190">
            <v>3</v>
          </cell>
          <cell r="I190">
            <v>45</v>
          </cell>
          <cell r="L190">
            <v>0</v>
          </cell>
          <cell r="O190" t="str">
            <v>Máy tàu thủy</v>
          </cell>
          <cell r="P190" t="str">
            <v>CƠ KHÍ</v>
          </cell>
          <cell r="Q190" t="str">
            <v>CKMT</v>
          </cell>
          <cell r="R190" t="str">
            <v>KCK</v>
          </cell>
          <cell r="S190" t="str">
            <v>KCK-CKMT</v>
          </cell>
          <cell r="AC190" t="str">
            <v>x</v>
          </cell>
        </row>
        <row r="191">
          <cell r="B191" t="str">
            <v>DL3MT37</v>
          </cell>
          <cell r="D191" t="str">
            <v>CC3MT37</v>
          </cell>
          <cell r="F191">
            <v>409</v>
          </cell>
          <cell r="G191" t="str">
            <v>Điện tàu thủy</v>
          </cell>
          <cell r="H191">
            <v>2</v>
          </cell>
          <cell r="I191">
            <v>30</v>
          </cell>
          <cell r="L191">
            <v>0</v>
          </cell>
          <cell r="O191" t="str">
            <v>Máy tàu thủy</v>
          </cell>
          <cell r="P191" t="str">
            <v>CƠ KHÍ</v>
          </cell>
          <cell r="Q191" t="str">
            <v>CKMT</v>
          </cell>
          <cell r="R191" t="str">
            <v>KCK</v>
          </cell>
          <cell r="S191" t="str">
            <v>KCK-CKMT</v>
          </cell>
          <cell r="AV191" t="str">
            <v>x</v>
          </cell>
        </row>
        <row r="192">
          <cell r="A192" t="str">
            <v>DC3MT42</v>
          </cell>
          <cell r="B192" t="str">
            <v>DC3MT42</v>
          </cell>
          <cell r="F192">
            <v>404</v>
          </cell>
          <cell r="G192" t="str">
            <v>Đồ án Động cơ Diesel tàu thủy</v>
          </cell>
          <cell r="H192">
            <v>2</v>
          </cell>
          <cell r="K192">
            <v>90</v>
          </cell>
          <cell r="L192">
            <v>0</v>
          </cell>
          <cell r="M192" t="str">
            <v>VĐ</v>
          </cell>
          <cell r="O192" t="str">
            <v>Máy tàu thủy</v>
          </cell>
          <cell r="P192" t="str">
            <v>CƠ KHÍ</v>
          </cell>
          <cell r="Q192" t="str">
            <v>CKMT</v>
          </cell>
          <cell r="R192" t="str">
            <v>KCK</v>
          </cell>
          <cell r="S192" t="str">
            <v>KCK-CKMT</v>
          </cell>
          <cell r="AC192" t="str">
            <v>x</v>
          </cell>
        </row>
        <row r="193">
          <cell r="A193" t="str">
            <v>DC3MT43</v>
          </cell>
          <cell r="B193" t="str">
            <v>DC3MT43</v>
          </cell>
          <cell r="F193">
            <v>431</v>
          </cell>
          <cell r="G193" t="str">
            <v>Đồ án Kết cấu tàu thủy</v>
          </cell>
          <cell r="H193">
            <v>1</v>
          </cell>
          <cell r="K193">
            <v>45</v>
          </cell>
          <cell r="L193">
            <v>0</v>
          </cell>
          <cell r="M193" t="str">
            <v>VĐ</v>
          </cell>
          <cell r="O193" t="str">
            <v>Máy tàu thủy</v>
          </cell>
          <cell r="P193" t="str">
            <v>CƠ KHÍ</v>
          </cell>
          <cell r="Q193" t="str">
            <v>CKMT</v>
          </cell>
          <cell r="R193" t="str">
            <v>KCK</v>
          </cell>
          <cell r="S193" t="str">
            <v>KCK-CKMT</v>
          </cell>
          <cell r="AC193" t="str">
            <v>x</v>
          </cell>
        </row>
        <row r="194">
          <cell r="A194" t="str">
            <v>DC3MT52</v>
          </cell>
          <cell r="B194" t="str">
            <v>DL3MT52</v>
          </cell>
          <cell r="F194">
            <v>421</v>
          </cell>
          <cell r="G194" t="str">
            <v>Đồ án Quy trình công nghệ sửa chữa máy tàu thủy</v>
          </cell>
          <cell r="H194">
            <v>2</v>
          </cell>
          <cell r="K194">
            <v>90</v>
          </cell>
          <cell r="L194">
            <v>0</v>
          </cell>
          <cell r="M194" t="str">
            <v>VĐ</v>
          </cell>
          <cell r="O194" t="str">
            <v>Máy tàu thủy</v>
          </cell>
          <cell r="P194" t="str">
            <v>CƠ KHÍ</v>
          </cell>
          <cell r="Q194" t="str">
            <v>CKMT</v>
          </cell>
          <cell r="R194" t="str">
            <v>KCK</v>
          </cell>
          <cell r="S194" t="str">
            <v>KCK-CKMT</v>
          </cell>
          <cell r="AC194" t="str">
            <v>x</v>
          </cell>
        </row>
        <row r="195">
          <cell r="A195" t="str">
            <v>DC4MT80</v>
          </cell>
          <cell r="B195" t="str">
            <v>DC4MT80</v>
          </cell>
          <cell r="F195">
            <v>723</v>
          </cell>
          <cell r="G195" t="str">
            <v>Đồ án tốt nghiệp</v>
          </cell>
          <cell r="H195">
            <v>8</v>
          </cell>
          <cell r="K195">
            <v>480</v>
          </cell>
          <cell r="L195">
            <v>0</v>
          </cell>
          <cell r="M195" t="str">
            <v>VĐ</v>
          </cell>
          <cell r="O195" t="str">
            <v>Máy tàu thủy</v>
          </cell>
          <cell r="P195" t="str">
            <v>CƠ KHÍ</v>
          </cell>
          <cell r="Q195" t="str">
            <v>CKMT</v>
          </cell>
          <cell r="R195" t="str">
            <v>KCK</v>
          </cell>
          <cell r="S195" t="str">
            <v>KCK-CKMT</v>
          </cell>
          <cell r="AC195" t="str">
            <v>x</v>
          </cell>
        </row>
        <row r="196">
          <cell r="D196" t="str">
            <v>CC4MT80</v>
          </cell>
          <cell r="F196">
            <v>724</v>
          </cell>
          <cell r="G196" t="str">
            <v>Đồ án tốt nghiệp</v>
          </cell>
          <cell r="H196">
            <v>4</v>
          </cell>
          <cell r="K196">
            <v>240</v>
          </cell>
          <cell r="L196">
            <v>0</v>
          </cell>
          <cell r="M196" t="str">
            <v>VĐ</v>
          </cell>
          <cell r="O196" t="str">
            <v>Máy tàu thủy</v>
          </cell>
          <cell r="P196" t="str">
            <v>CƠ KHÍ</v>
          </cell>
          <cell r="Q196" t="str">
            <v>CKMT</v>
          </cell>
          <cell r="R196" t="str">
            <v>KCK</v>
          </cell>
          <cell r="S196" t="str">
            <v>KCK-CKMT</v>
          </cell>
          <cell r="AV196" t="str">
            <v>x</v>
          </cell>
        </row>
        <row r="197">
          <cell r="A197" t="str">
            <v>DC3MT94</v>
          </cell>
          <cell r="D197" t="str">
            <v>CC3MT94</v>
          </cell>
          <cell r="F197">
            <v>592</v>
          </cell>
          <cell r="G197" t="str">
            <v>Động cơ diesel đời mới</v>
          </cell>
          <cell r="H197">
            <v>2</v>
          </cell>
          <cell r="I197">
            <v>30</v>
          </cell>
          <cell r="L197">
            <v>0</v>
          </cell>
          <cell r="O197" t="str">
            <v>Máy tàu thủy</v>
          </cell>
          <cell r="P197" t="str">
            <v>CƠ KHÍ</v>
          </cell>
          <cell r="Q197" t="str">
            <v>CKMT</v>
          </cell>
          <cell r="R197" t="str">
            <v>KCK</v>
          </cell>
          <cell r="S197" t="str">
            <v>KCK-CKMT</v>
          </cell>
          <cell r="AC197" t="str">
            <v>o</v>
          </cell>
          <cell r="AV197" t="str">
            <v>o</v>
          </cell>
        </row>
        <row r="198">
          <cell r="A198" t="str">
            <v>DC3MT41</v>
          </cell>
          <cell r="B198" t="str">
            <v>DC3MT41</v>
          </cell>
          <cell r="F198">
            <v>403</v>
          </cell>
          <cell r="G198" t="str">
            <v>Động cơ Diesel tàu thủy</v>
          </cell>
          <cell r="H198">
            <v>3</v>
          </cell>
          <cell r="I198">
            <v>45</v>
          </cell>
          <cell r="L198">
            <v>0</v>
          </cell>
          <cell r="O198" t="str">
            <v>Máy tàu thủy</v>
          </cell>
          <cell r="P198" t="str">
            <v>CƠ KHÍ</v>
          </cell>
          <cell r="Q198" t="str">
            <v>CKMT</v>
          </cell>
          <cell r="R198" t="str">
            <v>KCK</v>
          </cell>
          <cell r="S198" t="str">
            <v>KCK-CKMT</v>
          </cell>
          <cell r="AC198" t="str">
            <v>x</v>
          </cell>
        </row>
        <row r="199">
          <cell r="A199" t="str">
            <v>DC3MT36</v>
          </cell>
          <cell r="D199" t="str">
            <v>CC3MT36</v>
          </cell>
          <cell r="F199">
            <v>424</v>
          </cell>
          <cell r="G199" t="str">
            <v>Hệ thống làm lạnh và điều hòa không khí</v>
          </cell>
          <cell r="H199">
            <v>2</v>
          </cell>
          <cell r="I199">
            <v>30</v>
          </cell>
          <cell r="L199">
            <v>0</v>
          </cell>
          <cell r="O199" t="str">
            <v>Máy tàu thủy</v>
          </cell>
          <cell r="P199" t="str">
            <v>CƠ KHÍ</v>
          </cell>
          <cell r="Q199" t="str">
            <v>CKMT</v>
          </cell>
          <cell r="R199" t="str">
            <v>KCK</v>
          </cell>
          <cell r="S199" t="str">
            <v>KCK-CKMT</v>
          </cell>
          <cell r="AC199" t="str">
            <v>x</v>
          </cell>
          <cell r="AV199" t="str">
            <v>x</v>
          </cell>
        </row>
        <row r="200">
          <cell r="A200" t="str">
            <v>DC3MT32</v>
          </cell>
          <cell r="F200">
            <v>410</v>
          </cell>
          <cell r="G200" t="str">
            <v>Kỹ thuật nồi hơi - tua bin tàu thủy</v>
          </cell>
          <cell r="H200">
            <v>3</v>
          </cell>
          <cell r="I200">
            <v>45</v>
          </cell>
          <cell r="L200">
            <v>0</v>
          </cell>
          <cell r="O200" t="str">
            <v>Máy tàu thủy</v>
          </cell>
          <cell r="P200" t="str">
            <v>CƠ KHÍ</v>
          </cell>
          <cell r="Q200" t="str">
            <v>CKMT</v>
          </cell>
          <cell r="R200" t="str">
            <v>KCK</v>
          </cell>
          <cell r="S200" t="str">
            <v>KCK-CKMT</v>
          </cell>
          <cell r="AC200" t="str">
            <v>x</v>
          </cell>
        </row>
        <row r="201">
          <cell r="B201" t="str">
            <v>DL3MT32</v>
          </cell>
          <cell r="D201" t="str">
            <v>CC3MT32</v>
          </cell>
          <cell r="F201">
            <v>411</v>
          </cell>
          <cell r="G201" t="str">
            <v>Kỹ thuật nồi hơi - tua bin tàu thủy</v>
          </cell>
          <cell r="H201">
            <v>2</v>
          </cell>
          <cell r="I201">
            <v>30</v>
          </cell>
          <cell r="L201">
            <v>0</v>
          </cell>
          <cell r="O201" t="str">
            <v>Máy tàu thủy</v>
          </cell>
          <cell r="P201" t="str">
            <v>CƠ KHÍ</v>
          </cell>
          <cell r="Q201" t="str">
            <v>CKMT</v>
          </cell>
          <cell r="R201" t="str">
            <v>KCK</v>
          </cell>
          <cell r="S201" t="str">
            <v>KCK-CKMT</v>
          </cell>
          <cell r="AV201" t="str">
            <v>x</v>
          </cell>
        </row>
        <row r="202">
          <cell r="A202" t="str">
            <v>DC3MT92</v>
          </cell>
          <cell r="D202" t="str">
            <v>CC3MT92</v>
          </cell>
          <cell r="F202">
            <v>590</v>
          </cell>
          <cell r="G202" t="str">
            <v>Luật và công ước quốc tế</v>
          </cell>
          <cell r="H202">
            <v>2</v>
          </cell>
          <cell r="I202">
            <v>30</v>
          </cell>
          <cell r="L202">
            <v>0</v>
          </cell>
          <cell r="O202" t="str">
            <v>Máy tàu thủy</v>
          </cell>
          <cell r="P202" t="str">
            <v>CƠ KHÍ</v>
          </cell>
          <cell r="Q202" t="str">
            <v>CKMT</v>
          </cell>
          <cell r="R202" t="str">
            <v>KCK</v>
          </cell>
          <cell r="S202" t="str">
            <v>KCK-CKMT</v>
          </cell>
          <cell r="AC202" t="str">
            <v>o</v>
          </cell>
          <cell r="AV202" t="str">
            <v>o</v>
          </cell>
        </row>
        <row r="203">
          <cell r="A203" t="str">
            <v>DC3MT40</v>
          </cell>
          <cell r="F203">
            <v>405</v>
          </cell>
          <cell r="G203" t="str">
            <v>Lý thuyết và kết cấu tàu thủy</v>
          </cell>
          <cell r="H203">
            <v>2</v>
          </cell>
          <cell r="I203">
            <v>30</v>
          </cell>
          <cell r="L203">
            <v>0</v>
          </cell>
          <cell r="M203" t="str">
            <v>Viết</v>
          </cell>
          <cell r="O203" t="str">
            <v>Máy tàu thủy</v>
          </cell>
          <cell r="P203" t="str">
            <v>CƠ KHÍ</v>
          </cell>
          <cell r="Q203" t="str">
            <v>CKMT</v>
          </cell>
          <cell r="R203" t="str">
            <v>KCK</v>
          </cell>
          <cell r="S203" t="str">
            <v>KCK-CKMT</v>
          </cell>
          <cell r="AC203" t="str">
            <v>x</v>
          </cell>
        </row>
        <row r="204">
          <cell r="B204" t="str">
            <v>DL3MT40</v>
          </cell>
          <cell r="F204">
            <v>406</v>
          </cell>
          <cell r="G204" t="str">
            <v>Lý thuyết và kết cấu tàu thủy</v>
          </cell>
          <cell r="H204">
            <v>2</v>
          </cell>
          <cell r="I204">
            <v>30</v>
          </cell>
          <cell r="L204">
            <v>0</v>
          </cell>
          <cell r="O204" t="str">
            <v>Máy tàu thủy</v>
          </cell>
          <cell r="P204" t="str">
            <v>CƠ KHÍ</v>
          </cell>
          <cell r="Q204" t="str">
            <v>CKMT</v>
          </cell>
          <cell r="R204" t="str">
            <v>KCK</v>
          </cell>
          <cell r="S204" t="str">
            <v>KCK-CKMT</v>
          </cell>
        </row>
        <row r="205">
          <cell r="D205" t="str">
            <v>CC3MT40</v>
          </cell>
          <cell r="F205">
            <v>407</v>
          </cell>
          <cell r="G205" t="str">
            <v>Lý thuyết và kết cấu tàu thủy</v>
          </cell>
          <cell r="H205">
            <v>2</v>
          </cell>
          <cell r="I205">
            <v>30</v>
          </cell>
          <cell r="L205">
            <v>0</v>
          </cell>
          <cell r="O205" t="str">
            <v>Máy tàu thủy</v>
          </cell>
          <cell r="P205" t="str">
            <v>CƠ KHÍ</v>
          </cell>
          <cell r="Q205" t="str">
            <v>CKMT</v>
          </cell>
          <cell r="R205" t="str">
            <v>KCK</v>
          </cell>
          <cell r="S205" t="str">
            <v>KCK-CKMT</v>
          </cell>
          <cell r="AV205" t="str">
            <v>x</v>
          </cell>
        </row>
        <row r="206">
          <cell r="A206" t="str">
            <v>DC3MT31</v>
          </cell>
          <cell r="F206">
            <v>412</v>
          </cell>
          <cell r="G206" t="str">
            <v xml:space="preserve">Máy phụ tàu thủy </v>
          </cell>
          <cell r="H206">
            <v>4</v>
          </cell>
          <cell r="I206">
            <v>60</v>
          </cell>
          <cell r="L206">
            <v>0</v>
          </cell>
          <cell r="O206" t="str">
            <v>Máy tàu thủy</v>
          </cell>
          <cell r="P206" t="str">
            <v>CƠ KHÍ</v>
          </cell>
          <cell r="Q206" t="str">
            <v>CKMT</v>
          </cell>
          <cell r="R206" t="str">
            <v>KCK</v>
          </cell>
          <cell r="S206" t="str">
            <v>KCK-CKMT</v>
          </cell>
          <cell r="AC206" t="str">
            <v>x</v>
          </cell>
        </row>
        <row r="207">
          <cell r="B207" t="str">
            <v>DL3MT31</v>
          </cell>
          <cell r="F207">
            <v>413</v>
          </cell>
          <cell r="G207" t="str">
            <v xml:space="preserve">Máy phụ tàu thủy </v>
          </cell>
          <cell r="H207">
            <v>2</v>
          </cell>
          <cell r="I207">
            <v>30</v>
          </cell>
          <cell r="L207">
            <v>0</v>
          </cell>
          <cell r="O207" t="str">
            <v>Máy tàu thủy</v>
          </cell>
          <cell r="P207" t="str">
            <v>CƠ KHÍ</v>
          </cell>
          <cell r="Q207" t="str">
            <v>CKMT</v>
          </cell>
          <cell r="R207" t="str">
            <v>KCK</v>
          </cell>
          <cell r="S207" t="str">
            <v>KCK-CKMT</v>
          </cell>
        </row>
        <row r="208">
          <cell r="D208" t="str">
            <v>CC3MT31</v>
          </cell>
          <cell r="F208">
            <v>414</v>
          </cell>
          <cell r="G208" t="str">
            <v xml:space="preserve">Máy phụ tàu thủy </v>
          </cell>
          <cell r="H208">
            <v>3</v>
          </cell>
          <cell r="I208">
            <v>45</v>
          </cell>
          <cell r="L208">
            <v>0</v>
          </cell>
          <cell r="O208" t="str">
            <v>Máy tàu thủy</v>
          </cell>
          <cell r="P208" t="str">
            <v>CƠ KHÍ</v>
          </cell>
          <cell r="Q208" t="str">
            <v>CKMT</v>
          </cell>
          <cell r="R208" t="str">
            <v>KCK</v>
          </cell>
          <cell r="S208" t="str">
            <v>KCK-CKMT</v>
          </cell>
          <cell r="AV208" t="str">
            <v>x</v>
          </cell>
        </row>
        <row r="209">
          <cell r="A209" t="str">
            <v>DC3MT95</v>
          </cell>
          <cell r="D209" t="str">
            <v>CC3MT95</v>
          </cell>
          <cell r="F209">
            <v>593</v>
          </cell>
          <cell r="G209" t="str">
            <v>Nâng cao hiệu quả sử dụng nhiên liệu trong hệ thống động lực tàu thủy</v>
          </cell>
          <cell r="H209">
            <v>2</v>
          </cell>
          <cell r="I209">
            <v>30</v>
          </cell>
          <cell r="L209">
            <v>0</v>
          </cell>
          <cell r="O209" t="str">
            <v>Máy tàu thủy</v>
          </cell>
          <cell r="P209" t="str">
            <v>CƠ KHÍ</v>
          </cell>
          <cell r="Q209" t="str">
            <v>CKMT</v>
          </cell>
          <cell r="R209" t="str">
            <v>KCK</v>
          </cell>
          <cell r="S209" t="str">
            <v>KCK-CKMT</v>
          </cell>
          <cell r="AC209" t="str">
            <v>o</v>
          </cell>
          <cell r="AV209" t="str">
            <v>o</v>
          </cell>
        </row>
        <row r="210">
          <cell r="A210" t="str">
            <v>DC3MT93</v>
          </cell>
          <cell r="D210" t="str">
            <v>CC3MT93</v>
          </cell>
          <cell r="F210">
            <v>591</v>
          </cell>
          <cell r="G210" t="str">
            <v>Nhiên liệu thay thế</v>
          </cell>
          <cell r="H210">
            <v>2</v>
          </cell>
          <cell r="I210">
            <v>30</v>
          </cell>
          <cell r="L210">
            <v>0</v>
          </cell>
          <cell r="O210" t="str">
            <v>Máy tàu thủy</v>
          </cell>
          <cell r="P210" t="str">
            <v>CƠ KHÍ</v>
          </cell>
          <cell r="Q210" t="str">
            <v>CKMT</v>
          </cell>
          <cell r="R210" t="str">
            <v>KCK</v>
          </cell>
          <cell r="S210" t="str">
            <v>KCK-CKMT</v>
          </cell>
          <cell r="AC210" t="str">
            <v>o</v>
          </cell>
          <cell r="AV210" t="str">
            <v>o</v>
          </cell>
        </row>
        <row r="211">
          <cell r="A211" t="str">
            <v>DC3MT35</v>
          </cell>
          <cell r="F211">
            <v>422</v>
          </cell>
          <cell r="G211" t="str">
            <v>Quy trình công nghệ lắp ráp hệ thống động lực tàu thủy</v>
          </cell>
          <cell r="H211">
            <v>3</v>
          </cell>
          <cell r="I211">
            <v>45</v>
          </cell>
          <cell r="L211">
            <v>0</v>
          </cell>
          <cell r="O211" t="str">
            <v>Máy tàu thủy</v>
          </cell>
          <cell r="P211" t="str">
            <v>CƠ KHÍ</v>
          </cell>
          <cell r="Q211" t="str">
            <v>CKMT</v>
          </cell>
          <cell r="R211" t="str">
            <v>KCK</v>
          </cell>
          <cell r="S211" t="str">
            <v>KCK-CKMT</v>
          </cell>
          <cell r="AC211" t="str">
            <v>x</v>
          </cell>
        </row>
        <row r="212">
          <cell r="B212" t="str">
            <v>DL3MT35</v>
          </cell>
          <cell r="D212" t="str">
            <v>CC3MT35</v>
          </cell>
          <cell r="F212">
            <v>423</v>
          </cell>
          <cell r="G212" t="str">
            <v>Quy trình công nghệ lắp ráp hệ thống động lực tàu thủy</v>
          </cell>
          <cell r="H212">
            <v>2</v>
          </cell>
          <cell r="I212">
            <v>30</v>
          </cell>
          <cell r="L212">
            <v>0</v>
          </cell>
          <cell r="O212" t="str">
            <v>Máy tàu thủy</v>
          </cell>
          <cell r="P212" t="str">
            <v>CƠ KHÍ</v>
          </cell>
          <cell r="Q212" t="str">
            <v>CKMT</v>
          </cell>
          <cell r="R212" t="str">
            <v>KCK</v>
          </cell>
          <cell r="S212" t="str">
            <v>KCK-CKMT</v>
          </cell>
          <cell r="AV212" t="str">
            <v>x</v>
          </cell>
        </row>
        <row r="213">
          <cell r="A213" t="str">
            <v>DC3MT51</v>
          </cell>
          <cell r="F213">
            <v>418</v>
          </cell>
          <cell r="G213" t="str">
            <v>Quy trình công nghệ sửa chữa máy tàu thủy</v>
          </cell>
          <cell r="H213">
            <v>4</v>
          </cell>
          <cell r="I213">
            <v>60</v>
          </cell>
          <cell r="L213">
            <v>0</v>
          </cell>
          <cell r="O213" t="str">
            <v>Máy tàu thủy</v>
          </cell>
          <cell r="P213" t="str">
            <v>CƠ KHÍ</v>
          </cell>
          <cell r="Q213" t="str">
            <v>CKMT</v>
          </cell>
          <cell r="R213" t="str">
            <v>KCK</v>
          </cell>
          <cell r="S213" t="str">
            <v>KCK-CKMT</v>
          </cell>
          <cell r="AC213" t="str">
            <v>x</v>
          </cell>
        </row>
        <row r="214">
          <cell r="B214" t="str">
            <v>DL3MT51</v>
          </cell>
          <cell r="F214">
            <v>419</v>
          </cell>
          <cell r="G214" t="str">
            <v>Quy trình công nghệ sửa chữa máy tàu thủy</v>
          </cell>
          <cell r="H214">
            <v>2</v>
          </cell>
          <cell r="I214">
            <v>30</v>
          </cell>
          <cell r="L214">
            <v>0</v>
          </cell>
          <cell r="O214" t="str">
            <v>Máy tàu thủy</v>
          </cell>
          <cell r="P214" t="str">
            <v>CƠ KHÍ</v>
          </cell>
          <cell r="Q214" t="str">
            <v>CKMT</v>
          </cell>
          <cell r="R214" t="str">
            <v>KCK</v>
          </cell>
          <cell r="S214" t="str">
            <v>KCK-CKMT</v>
          </cell>
        </row>
        <row r="215">
          <cell r="D215" t="str">
            <v>CC3MT51</v>
          </cell>
          <cell r="F215">
            <v>420</v>
          </cell>
          <cell r="G215" t="str">
            <v>Quy trình công nghệ sửa chữa máy tàu thủy</v>
          </cell>
          <cell r="H215">
            <v>3</v>
          </cell>
          <cell r="I215">
            <v>45</v>
          </cell>
          <cell r="L215">
            <v>0</v>
          </cell>
          <cell r="O215" t="str">
            <v>Máy tàu thủy</v>
          </cell>
          <cell r="P215" t="str">
            <v>CƠ KHÍ</v>
          </cell>
          <cell r="Q215" t="str">
            <v>CKMT</v>
          </cell>
          <cell r="R215" t="str">
            <v>KCK</v>
          </cell>
          <cell r="S215" t="str">
            <v>KCK-CKMT</v>
          </cell>
          <cell r="AV215" t="str">
            <v>x</v>
          </cell>
        </row>
        <row r="216">
          <cell r="A216" t="str">
            <v>DC3MT34</v>
          </cell>
          <cell r="F216">
            <v>415</v>
          </cell>
          <cell r="G216" t="str">
            <v>Thiết kế trang trí hệ thống động lực tàu thủy</v>
          </cell>
          <cell r="H216">
            <v>4</v>
          </cell>
          <cell r="I216">
            <v>60</v>
          </cell>
          <cell r="L216">
            <v>0</v>
          </cell>
          <cell r="O216" t="str">
            <v>Máy tàu thủy</v>
          </cell>
          <cell r="P216" t="str">
            <v>CƠ KHÍ</v>
          </cell>
          <cell r="Q216" t="str">
            <v>CKMT</v>
          </cell>
          <cell r="R216" t="str">
            <v>KCK</v>
          </cell>
          <cell r="S216" t="str">
            <v>KCK-CKMT</v>
          </cell>
          <cell r="AC216" t="str">
            <v>x</v>
          </cell>
        </row>
        <row r="217">
          <cell r="B217" t="str">
            <v>DL3MT34</v>
          </cell>
          <cell r="F217">
            <v>416</v>
          </cell>
          <cell r="G217" t="str">
            <v>Thiết kế trang trí hệ thống động lực tàu thủy</v>
          </cell>
          <cell r="H217">
            <v>2</v>
          </cell>
          <cell r="I217">
            <v>30</v>
          </cell>
          <cell r="L217">
            <v>0</v>
          </cell>
          <cell r="O217" t="str">
            <v>Máy tàu thủy</v>
          </cell>
          <cell r="P217" t="str">
            <v>CƠ KHÍ</v>
          </cell>
          <cell r="Q217" t="str">
            <v>CKMT</v>
          </cell>
          <cell r="R217" t="str">
            <v>KCK</v>
          </cell>
          <cell r="S217" t="str">
            <v>KCK-CKMT</v>
          </cell>
        </row>
        <row r="218">
          <cell r="D218" t="str">
            <v>CC3MT34</v>
          </cell>
          <cell r="F218">
            <v>417</v>
          </cell>
          <cell r="G218" t="str">
            <v>Thiết kế trang trí hệ thống động lực tàu thủy</v>
          </cell>
          <cell r="H218">
            <v>3</v>
          </cell>
          <cell r="I218">
            <v>45</v>
          </cell>
          <cell r="L218">
            <v>0</v>
          </cell>
          <cell r="O218" t="str">
            <v>Máy tàu thủy</v>
          </cell>
          <cell r="P218" t="str">
            <v>CƠ KHÍ</v>
          </cell>
          <cell r="Q218" t="str">
            <v>CKMT</v>
          </cell>
          <cell r="R218" t="str">
            <v>KCK</v>
          </cell>
          <cell r="S218" t="str">
            <v>KCK-CKMT</v>
          </cell>
          <cell r="AV218" t="str">
            <v>x</v>
          </cell>
        </row>
        <row r="219">
          <cell r="A219" t="str">
            <v>DC4MT21</v>
          </cell>
          <cell r="D219" t="str">
            <v>CC4MT21</v>
          </cell>
          <cell r="F219">
            <v>659</v>
          </cell>
          <cell r="G219" t="str">
            <v>Thực tập Động cơ Diesel tàu thủy</v>
          </cell>
          <cell r="H219">
            <v>3</v>
          </cell>
          <cell r="K219">
            <v>135</v>
          </cell>
          <cell r="L219">
            <v>0</v>
          </cell>
          <cell r="M219" t="str">
            <v>TH</v>
          </cell>
          <cell r="O219" t="str">
            <v>Máy tàu thủy</v>
          </cell>
          <cell r="P219" t="str">
            <v>CƠ KHÍ</v>
          </cell>
          <cell r="Q219" t="str">
            <v>CKMT</v>
          </cell>
          <cell r="R219" t="str">
            <v>KCK</v>
          </cell>
          <cell r="S219" t="str">
            <v>KCK-CKMT</v>
          </cell>
          <cell r="AC219" t="str">
            <v>x</v>
          </cell>
          <cell r="AV219" t="str">
            <v>x</v>
          </cell>
        </row>
        <row r="220">
          <cell r="A220" t="str">
            <v>DC4MT22</v>
          </cell>
          <cell r="D220" t="str">
            <v>CC4MT22</v>
          </cell>
          <cell r="F220">
            <v>660</v>
          </cell>
          <cell r="G220" t="str">
            <v>Thực tập Máy phụ tàu thủy</v>
          </cell>
          <cell r="H220">
            <v>2</v>
          </cell>
          <cell r="K220">
            <v>90</v>
          </cell>
          <cell r="L220">
            <v>0</v>
          </cell>
          <cell r="M220" t="str">
            <v>TH</v>
          </cell>
          <cell r="O220" t="str">
            <v>Máy tàu thủy</v>
          </cell>
          <cell r="P220" t="str">
            <v>CƠ KHÍ</v>
          </cell>
          <cell r="Q220" t="str">
            <v>CKMT</v>
          </cell>
          <cell r="R220" t="str">
            <v>KCK</v>
          </cell>
          <cell r="S220" t="str">
            <v>KCK-CKMT</v>
          </cell>
          <cell r="AC220" t="str">
            <v>x</v>
          </cell>
          <cell r="AV220" t="str">
            <v>x</v>
          </cell>
        </row>
        <row r="221">
          <cell r="A221" t="str">
            <v>DC4MT23</v>
          </cell>
          <cell r="D221" t="str">
            <v>CC4MT23</v>
          </cell>
          <cell r="F221">
            <v>661</v>
          </cell>
          <cell r="G221" t="str">
            <v>Thực tập sửa chữa và lắp ráp hệ thống động lực tàu thủy</v>
          </cell>
          <cell r="H221">
            <v>6</v>
          </cell>
          <cell r="K221">
            <v>270</v>
          </cell>
          <cell r="L221">
            <v>0</v>
          </cell>
          <cell r="M221" t="str">
            <v>TH</v>
          </cell>
          <cell r="O221" t="str">
            <v>Máy tàu thủy</v>
          </cell>
          <cell r="P221" t="str">
            <v>CƠ KHÍ</v>
          </cell>
          <cell r="Q221" t="str">
            <v>CKMT</v>
          </cell>
          <cell r="R221" t="str">
            <v>KCK</v>
          </cell>
          <cell r="S221" t="str">
            <v>KCK-CKMT</v>
          </cell>
          <cell r="AC221" t="str">
            <v>x</v>
          </cell>
          <cell r="AV221" t="str">
            <v>x</v>
          </cell>
        </row>
        <row r="222">
          <cell r="A222" t="str">
            <v>DC4MT70</v>
          </cell>
          <cell r="B222" t="str">
            <v>DC4MT70</v>
          </cell>
          <cell r="D222" t="str">
            <v>CC4MT70</v>
          </cell>
          <cell r="F222">
            <v>698</v>
          </cell>
          <cell r="G222" t="str">
            <v>Thực tập tốt nghiệp</v>
          </cell>
          <cell r="H222">
            <v>4</v>
          </cell>
          <cell r="K222">
            <v>180</v>
          </cell>
          <cell r="L222">
            <v>0</v>
          </cell>
          <cell r="M222" t="str">
            <v>VĐ</v>
          </cell>
          <cell r="O222" t="str">
            <v>Máy tàu thủy</v>
          </cell>
          <cell r="P222" t="str">
            <v>CƠ KHÍ</v>
          </cell>
          <cell r="Q222" t="str">
            <v>CKMT</v>
          </cell>
          <cell r="R222" t="str">
            <v>KCK</v>
          </cell>
          <cell r="S222" t="str">
            <v>KCK-CKMT</v>
          </cell>
          <cell r="AC222" t="str">
            <v>x</v>
          </cell>
          <cell r="AV222" t="str">
            <v>x</v>
          </cell>
        </row>
        <row r="223">
          <cell r="A223" t="str">
            <v>DC3MX52</v>
          </cell>
          <cell r="D223" t="str">
            <v>CC3MX52</v>
          </cell>
          <cell r="F223">
            <v>402</v>
          </cell>
          <cell r="G223" t="str">
            <v>Công nghệ sửa chữa máy xây dựng</v>
          </cell>
          <cell r="H223">
            <v>2</v>
          </cell>
          <cell r="I223">
            <v>30</v>
          </cell>
          <cell r="L223">
            <v>0</v>
          </cell>
          <cell r="M223" t="str">
            <v>Viết</v>
          </cell>
          <cell r="N223">
            <v>90</v>
          </cell>
          <cell r="O223" t="str">
            <v>Máy xây dựng</v>
          </cell>
          <cell r="P223" t="str">
            <v>CƠ KHÍ</v>
          </cell>
          <cell r="Q223" t="str">
            <v>CKMX</v>
          </cell>
          <cell r="R223" t="str">
            <v>KCK</v>
          </cell>
          <cell r="S223" t="str">
            <v>KCK-CKMX</v>
          </cell>
          <cell r="AB223" t="str">
            <v>x</v>
          </cell>
          <cell r="AU223" t="str">
            <v>x</v>
          </cell>
        </row>
        <row r="224">
          <cell r="A224" t="str">
            <v>DC3MX51</v>
          </cell>
          <cell r="F224">
            <v>398</v>
          </cell>
          <cell r="G224" t="str">
            <v>Chẩn đoán bảo dưỡng kỹ thuật máy xây dựng</v>
          </cell>
          <cell r="H224">
            <v>4</v>
          </cell>
          <cell r="I224">
            <v>45</v>
          </cell>
          <cell r="J224">
            <v>30</v>
          </cell>
          <cell r="L224">
            <v>0</v>
          </cell>
          <cell r="M224" t="str">
            <v>Viết</v>
          </cell>
          <cell r="N224">
            <v>90</v>
          </cell>
          <cell r="O224" t="str">
            <v>Máy xây dựng</v>
          </cell>
          <cell r="P224" t="str">
            <v>CƠ KHÍ</v>
          </cell>
          <cell r="Q224" t="str">
            <v>CKMX</v>
          </cell>
          <cell r="R224" t="str">
            <v>KCK</v>
          </cell>
          <cell r="S224" t="str">
            <v>KCK-CKMX</v>
          </cell>
          <cell r="AB224" t="str">
            <v>x</v>
          </cell>
        </row>
        <row r="225">
          <cell r="B225" t="str">
            <v>DL3MX51</v>
          </cell>
          <cell r="F225">
            <v>399</v>
          </cell>
          <cell r="G225" t="str">
            <v>Chẩn đoán bảo dưỡng kỹ thuật máy xây dựng</v>
          </cell>
          <cell r="H225">
            <v>2</v>
          </cell>
          <cell r="I225">
            <v>30</v>
          </cell>
          <cell r="L225">
            <v>0</v>
          </cell>
          <cell r="M225" t="str">
            <v>Viết</v>
          </cell>
          <cell r="N225">
            <v>90</v>
          </cell>
          <cell r="O225" t="str">
            <v>Máy xây dựng</v>
          </cell>
          <cell r="P225" t="str">
            <v>CƠ KHÍ</v>
          </cell>
          <cell r="Q225" t="str">
            <v>CKMX</v>
          </cell>
          <cell r="R225" t="str">
            <v>KCK</v>
          </cell>
          <cell r="S225" t="str">
            <v>KCK-CKMX</v>
          </cell>
        </row>
        <row r="226">
          <cell r="D226" t="str">
            <v>CC3MX51</v>
          </cell>
          <cell r="F226">
            <v>400</v>
          </cell>
          <cell r="G226" t="str">
            <v>Chẩn đoán bảo dưỡng kỹ thuật máy xây dựng</v>
          </cell>
          <cell r="H226">
            <v>3</v>
          </cell>
          <cell r="I226">
            <v>30</v>
          </cell>
          <cell r="J226">
            <v>30</v>
          </cell>
          <cell r="L226">
            <v>0</v>
          </cell>
          <cell r="M226" t="str">
            <v>Viết</v>
          </cell>
          <cell r="N226">
            <v>90</v>
          </cell>
          <cell r="O226" t="str">
            <v>Máy xây dựng</v>
          </cell>
          <cell r="P226" t="str">
            <v>CƠ KHÍ</v>
          </cell>
          <cell r="Q226" t="str">
            <v>CKMX</v>
          </cell>
          <cell r="R226" t="str">
            <v>KCK</v>
          </cell>
          <cell r="S226" t="str">
            <v>KCK-CKMX</v>
          </cell>
          <cell r="AU226" t="str">
            <v>x</v>
          </cell>
        </row>
        <row r="227">
          <cell r="A227" t="str">
            <v>DC3MX48</v>
          </cell>
          <cell r="D227" t="str">
            <v>CC3MX48</v>
          </cell>
          <cell r="F227">
            <v>753</v>
          </cell>
          <cell r="G227" t="str">
            <v>Đồ án Công nghệ sửa chữa máy xây dựng</v>
          </cell>
          <cell r="H227">
            <v>1</v>
          </cell>
          <cell r="K227">
            <v>45</v>
          </cell>
          <cell r="L227">
            <v>0</v>
          </cell>
          <cell r="M227" t="str">
            <v>VĐ</v>
          </cell>
          <cell r="O227" t="str">
            <v>Máy xây dựng</v>
          </cell>
          <cell r="P227" t="str">
            <v>CƠ KHÍ</v>
          </cell>
          <cell r="Q227" t="str">
            <v>CKMX</v>
          </cell>
          <cell r="R227" t="str">
            <v>KCK</v>
          </cell>
          <cell r="S227" t="str">
            <v>KCK-CKMX</v>
          </cell>
          <cell r="AB227" t="str">
            <v>x</v>
          </cell>
          <cell r="AU227" t="str">
            <v>x</v>
          </cell>
        </row>
        <row r="228">
          <cell r="A228" t="str">
            <v>DC3MX47</v>
          </cell>
          <cell r="B228" t="str">
            <v>DC3MX47</v>
          </cell>
          <cell r="F228">
            <v>752</v>
          </cell>
          <cell r="G228" t="str">
            <v>Đồ án Máy làm đất</v>
          </cell>
          <cell r="H228">
            <v>1</v>
          </cell>
          <cell r="K228">
            <v>45</v>
          </cell>
          <cell r="L228">
            <v>0</v>
          </cell>
          <cell r="M228" t="str">
            <v>VĐ</v>
          </cell>
          <cell r="O228" t="str">
            <v>Máy xây dựng</v>
          </cell>
          <cell r="P228" t="str">
            <v>CƠ KHÍ</v>
          </cell>
          <cell r="Q228" t="str">
            <v>CKMX</v>
          </cell>
          <cell r="R228" t="str">
            <v>KCK</v>
          </cell>
          <cell r="S228" t="str">
            <v>KCK-CKMX</v>
          </cell>
          <cell r="AB228" t="str">
            <v>x</v>
          </cell>
        </row>
        <row r="229">
          <cell r="A229" t="str">
            <v>DC3MX46</v>
          </cell>
          <cell r="B229" t="str">
            <v>DC3MX46</v>
          </cell>
          <cell r="F229">
            <v>751</v>
          </cell>
          <cell r="G229" t="str">
            <v>Đồ án Máy nâng vận chuyển</v>
          </cell>
          <cell r="H229">
            <v>1</v>
          </cell>
          <cell r="K229">
            <v>45</v>
          </cell>
          <cell r="L229">
            <v>0</v>
          </cell>
          <cell r="M229" t="str">
            <v>VĐ</v>
          </cell>
          <cell r="O229" t="str">
            <v>Máy xây dựng</v>
          </cell>
          <cell r="P229" t="str">
            <v>CƠ KHÍ</v>
          </cell>
          <cell r="Q229" t="str">
            <v>CKMX</v>
          </cell>
          <cell r="R229" t="str">
            <v>KCK</v>
          </cell>
          <cell r="S229" t="str">
            <v>KCK-CKMX</v>
          </cell>
          <cell r="AB229" t="str">
            <v>x</v>
          </cell>
        </row>
        <row r="230">
          <cell r="A230" t="str">
            <v>DC3MX42</v>
          </cell>
          <cell r="B230" t="str">
            <v>DC3MX42</v>
          </cell>
          <cell r="F230">
            <v>392</v>
          </cell>
          <cell r="G230" t="str">
            <v>Đồ án Máy xây dựng chuyên dùng</v>
          </cell>
          <cell r="H230">
            <v>2</v>
          </cell>
          <cell r="K230">
            <v>90</v>
          </cell>
          <cell r="L230">
            <v>0</v>
          </cell>
          <cell r="M230" t="str">
            <v>VĐ</v>
          </cell>
          <cell r="O230" t="str">
            <v>Máy xây dựng</v>
          </cell>
          <cell r="P230" t="str">
            <v>CƠ KHÍ</v>
          </cell>
          <cell r="Q230" t="str">
            <v>CKMX</v>
          </cell>
          <cell r="R230" t="str">
            <v>KCK</v>
          </cell>
          <cell r="S230" t="str">
            <v>KCK-CKMX</v>
          </cell>
          <cell r="AB230" t="str">
            <v>x</v>
          </cell>
        </row>
        <row r="231">
          <cell r="A231" t="str">
            <v>DC4MX80</v>
          </cell>
          <cell r="B231" t="str">
            <v>DC4MX80</v>
          </cell>
          <cell r="F231">
            <v>721</v>
          </cell>
          <cell r="G231" t="str">
            <v>Đồ án tốt nghiệp</v>
          </cell>
          <cell r="H231">
            <v>8</v>
          </cell>
          <cell r="K231">
            <v>480</v>
          </cell>
          <cell r="L231">
            <v>0</v>
          </cell>
          <cell r="M231" t="str">
            <v>VĐ</v>
          </cell>
          <cell r="O231" t="str">
            <v>Máy xây dựng</v>
          </cell>
          <cell r="P231" t="str">
            <v>CƠ KHÍ</v>
          </cell>
          <cell r="Q231" t="str">
            <v>CKMX</v>
          </cell>
          <cell r="R231" t="str">
            <v>KCK</v>
          </cell>
          <cell r="S231" t="str">
            <v>KCK-CKMX</v>
          </cell>
          <cell r="AB231" t="str">
            <v>x</v>
          </cell>
        </row>
        <row r="232">
          <cell r="D232" t="str">
            <v>CC4MX80</v>
          </cell>
          <cell r="F232">
            <v>722</v>
          </cell>
          <cell r="G232" t="str">
            <v>Đồ án tốt nghiệp</v>
          </cell>
          <cell r="H232">
            <v>4</v>
          </cell>
          <cell r="K232">
            <v>240</v>
          </cell>
          <cell r="L232">
            <v>0</v>
          </cell>
          <cell r="M232" t="str">
            <v>VĐ</v>
          </cell>
          <cell r="O232" t="str">
            <v>Máy xây dựng</v>
          </cell>
          <cell r="P232" t="str">
            <v>CƠ KHÍ</v>
          </cell>
          <cell r="Q232" t="str">
            <v>CKMX</v>
          </cell>
          <cell r="R232" t="str">
            <v>KCK</v>
          </cell>
          <cell r="S232" t="str">
            <v>KCK-CKMX</v>
          </cell>
          <cell r="AU232" t="str">
            <v>x</v>
          </cell>
        </row>
        <row r="233">
          <cell r="A233" t="str">
            <v>DC3MX38</v>
          </cell>
          <cell r="D233" t="str">
            <v>CC3MX38</v>
          </cell>
          <cell r="F233">
            <v>589</v>
          </cell>
          <cell r="G233" t="str">
            <v>Hệ thống điều hòa và thiết bị tiện nghi trên máy xây dựng</v>
          </cell>
          <cell r="H233">
            <v>2</v>
          </cell>
          <cell r="I233">
            <v>30</v>
          </cell>
          <cell r="L233">
            <v>0</v>
          </cell>
          <cell r="M233" t="str">
            <v>Viết</v>
          </cell>
          <cell r="N233">
            <v>90</v>
          </cell>
          <cell r="O233" t="str">
            <v>Máy xây dựng</v>
          </cell>
          <cell r="P233" t="str">
            <v>CƠ KHÍ</v>
          </cell>
          <cell r="Q233" t="str">
            <v>CKMX</v>
          </cell>
          <cell r="R233" t="str">
            <v>KCK</v>
          </cell>
          <cell r="S233" t="str">
            <v>KCK-CKMX</v>
          </cell>
          <cell r="AB233" t="str">
            <v>o</v>
          </cell>
          <cell r="AU233" t="str">
            <v>o</v>
          </cell>
        </row>
        <row r="234">
          <cell r="A234" t="str">
            <v>DC3MX40</v>
          </cell>
          <cell r="B234" t="str">
            <v>DC3MX40</v>
          </cell>
          <cell r="F234">
            <v>397</v>
          </cell>
          <cell r="G234" t="str">
            <v>Kết cấu thép máy xây dựng</v>
          </cell>
          <cell r="H234">
            <v>2</v>
          </cell>
          <cell r="I234">
            <v>30</v>
          </cell>
          <cell r="L234">
            <v>0</v>
          </cell>
          <cell r="M234" t="str">
            <v>VĐ</v>
          </cell>
          <cell r="O234" t="str">
            <v>Máy xây dựng</v>
          </cell>
          <cell r="P234" t="str">
            <v>CƠ KHÍ</v>
          </cell>
          <cell r="Q234" t="str">
            <v>CKMX</v>
          </cell>
          <cell r="R234" t="str">
            <v>KCK</v>
          </cell>
          <cell r="S234" t="str">
            <v>KCK-CKMX</v>
          </cell>
          <cell r="AB234" t="str">
            <v>x</v>
          </cell>
        </row>
        <row r="235">
          <cell r="A235" t="str">
            <v>DC3MX45</v>
          </cell>
          <cell r="F235">
            <v>394</v>
          </cell>
          <cell r="G235" t="str">
            <v>Máy làm đất</v>
          </cell>
          <cell r="H235">
            <v>3</v>
          </cell>
          <cell r="I235">
            <v>45</v>
          </cell>
          <cell r="L235">
            <v>0</v>
          </cell>
          <cell r="M235" t="str">
            <v>Viết</v>
          </cell>
          <cell r="N235">
            <v>90</v>
          </cell>
          <cell r="O235" t="str">
            <v>Máy xây dựng</v>
          </cell>
          <cell r="P235" t="str">
            <v>CƠ KHÍ</v>
          </cell>
          <cell r="Q235" t="str">
            <v>CKMX</v>
          </cell>
          <cell r="R235" t="str">
            <v>KCK</v>
          </cell>
          <cell r="S235" t="str">
            <v>KCK-CKMX</v>
          </cell>
          <cell r="AB235" t="str">
            <v>x</v>
          </cell>
        </row>
        <row r="236">
          <cell r="B236" t="str">
            <v>DL3MX45</v>
          </cell>
          <cell r="F236">
            <v>395</v>
          </cell>
          <cell r="G236" t="str">
            <v>Máy làm đất</v>
          </cell>
          <cell r="H236">
            <v>2</v>
          </cell>
          <cell r="I236">
            <v>30</v>
          </cell>
          <cell r="L236">
            <v>0</v>
          </cell>
          <cell r="M236" t="str">
            <v>Viết</v>
          </cell>
          <cell r="N236">
            <v>90</v>
          </cell>
          <cell r="O236" t="str">
            <v>Máy xây dựng</v>
          </cell>
          <cell r="P236" t="str">
            <v>CƠ KHÍ</v>
          </cell>
          <cell r="Q236" t="str">
            <v>CKMX</v>
          </cell>
          <cell r="R236" t="str">
            <v>KCK</v>
          </cell>
          <cell r="S236" t="str">
            <v>KCK-CKMX</v>
          </cell>
        </row>
        <row r="237">
          <cell r="D237" t="str">
            <v>CC3MX45</v>
          </cell>
          <cell r="F237">
            <v>396</v>
          </cell>
          <cell r="G237" t="str">
            <v>Máy làm đất</v>
          </cell>
          <cell r="H237">
            <v>3</v>
          </cell>
          <cell r="I237">
            <v>45</v>
          </cell>
          <cell r="L237">
            <v>0</v>
          </cell>
          <cell r="M237" t="str">
            <v>Viết</v>
          </cell>
          <cell r="N237">
            <v>90</v>
          </cell>
          <cell r="O237" t="str">
            <v>Máy xây dựng</v>
          </cell>
          <cell r="P237" t="str">
            <v>CƠ KHÍ</v>
          </cell>
          <cell r="Q237" t="str">
            <v>CKMX</v>
          </cell>
          <cell r="R237" t="str">
            <v>KCK</v>
          </cell>
          <cell r="S237" t="str">
            <v>KCK-CKMX</v>
          </cell>
          <cell r="AU237" t="str">
            <v>x</v>
          </cell>
        </row>
        <row r="238">
          <cell r="A238" t="str">
            <v>DC3MX43</v>
          </cell>
          <cell r="F238">
            <v>387</v>
          </cell>
          <cell r="G238" t="str">
            <v>Máy nâng vận chuyển</v>
          </cell>
          <cell r="H238">
            <v>3</v>
          </cell>
          <cell r="I238">
            <v>45</v>
          </cell>
          <cell r="L238">
            <v>0</v>
          </cell>
          <cell r="M238" t="str">
            <v>Viết</v>
          </cell>
          <cell r="N238">
            <v>90</v>
          </cell>
          <cell r="O238" t="str">
            <v>Máy xây dựng</v>
          </cell>
          <cell r="P238" t="str">
            <v>CƠ KHÍ</v>
          </cell>
          <cell r="Q238" t="str">
            <v>CKMX</v>
          </cell>
          <cell r="R238" t="str">
            <v>KCK</v>
          </cell>
          <cell r="S238" t="str">
            <v>KCK-CKMX</v>
          </cell>
          <cell r="AB238" t="str">
            <v>x</v>
          </cell>
        </row>
        <row r="239">
          <cell r="B239" t="str">
            <v>DL3MX43</v>
          </cell>
          <cell r="F239">
            <v>388</v>
          </cell>
          <cell r="G239" t="str">
            <v>Máy nâng vận chuyển</v>
          </cell>
          <cell r="H239">
            <v>2</v>
          </cell>
          <cell r="I239">
            <v>30</v>
          </cell>
          <cell r="L239">
            <v>0</v>
          </cell>
          <cell r="M239" t="str">
            <v>Viết</v>
          </cell>
          <cell r="N239">
            <v>90</v>
          </cell>
          <cell r="O239" t="str">
            <v>Máy xây dựng</v>
          </cell>
          <cell r="P239" t="str">
            <v>CƠ KHÍ</v>
          </cell>
          <cell r="Q239" t="str">
            <v>CKMX</v>
          </cell>
          <cell r="R239" t="str">
            <v>KCK</v>
          </cell>
          <cell r="S239" t="str">
            <v>KCK-CKMX</v>
          </cell>
        </row>
        <row r="240">
          <cell r="D240" t="str">
            <v>CC3MX43</v>
          </cell>
          <cell r="F240">
            <v>389</v>
          </cell>
          <cell r="G240" t="str">
            <v>Máy nâng vận chuyển</v>
          </cell>
          <cell r="H240">
            <v>3</v>
          </cell>
          <cell r="I240">
            <v>45</v>
          </cell>
          <cell r="L240">
            <v>0</v>
          </cell>
          <cell r="M240" t="str">
            <v>Viết</v>
          </cell>
          <cell r="N240">
            <v>90</v>
          </cell>
          <cell r="O240" t="str">
            <v>Máy xây dựng</v>
          </cell>
          <cell r="P240" t="str">
            <v>CƠ KHÍ</v>
          </cell>
          <cell r="Q240" t="str">
            <v>CKMX</v>
          </cell>
          <cell r="R240" t="str">
            <v>KCK</v>
          </cell>
          <cell r="S240" t="str">
            <v>KCK-CKMX</v>
          </cell>
          <cell r="AU240" t="str">
            <v>x</v>
          </cell>
        </row>
        <row r="241">
          <cell r="A241" t="str">
            <v>DC3DM97</v>
          </cell>
          <cell r="D241" t="str">
            <v>CC3DM97</v>
          </cell>
          <cell r="F241">
            <v>595</v>
          </cell>
          <cell r="G241" t="str">
            <v>Máy nâng vận chuyển</v>
          </cell>
          <cell r="H241">
            <v>2</v>
          </cell>
          <cell r="I241">
            <v>30</v>
          </cell>
          <cell r="L241">
            <v>0</v>
          </cell>
          <cell r="M241" t="str">
            <v>Viết</v>
          </cell>
          <cell r="N241">
            <v>90</v>
          </cell>
          <cell r="O241" t="str">
            <v>Máy xây dựng</v>
          </cell>
          <cell r="P241" t="str">
            <v>CƠ KHÍ</v>
          </cell>
          <cell r="Q241" t="str">
            <v>CKMX</v>
          </cell>
          <cell r="R241" t="str">
            <v>KCK</v>
          </cell>
          <cell r="S241" t="str">
            <v>KCK-CKMX</v>
          </cell>
          <cell r="AW241" t="str">
            <v>o</v>
          </cell>
        </row>
        <row r="242">
          <cell r="A242" t="str">
            <v>DC3MX44</v>
          </cell>
          <cell r="B242" t="str">
            <v>DC3MX44</v>
          </cell>
          <cell r="F242">
            <v>393</v>
          </cell>
          <cell r="G242" t="str">
            <v>Máy sản xuất vật liệu xây dựng</v>
          </cell>
          <cell r="H242">
            <v>2</v>
          </cell>
          <cell r="I242">
            <v>30</v>
          </cell>
          <cell r="L242">
            <v>0</v>
          </cell>
          <cell r="M242" t="str">
            <v>Viết</v>
          </cell>
          <cell r="N242">
            <v>90</v>
          </cell>
          <cell r="O242" t="str">
            <v>Máy xây dựng</v>
          </cell>
          <cell r="P242" t="str">
            <v>CƠ KHÍ</v>
          </cell>
          <cell r="Q242" t="str">
            <v>CKMX</v>
          </cell>
          <cell r="R242" t="str">
            <v>KCK</v>
          </cell>
          <cell r="S242" t="str">
            <v>KCK-CKMX</v>
          </cell>
          <cell r="AB242" t="str">
            <v>x</v>
          </cell>
        </row>
        <row r="243">
          <cell r="A243" t="str">
            <v>DC2GT42</v>
          </cell>
          <cell r="D243" t="str">
            <v>CC2GT42</v>
          </cell>
          <cell r="F243">
            <v>100</v>
          </cell>
          <cell r="G243" t="str">
            <v>Máy xây dựng</v>
          </cell>
          <cell r="H243">
            <v>2</v>
          </cell>
          <cell r="I243">
            <v>30</v>
          </cell>
          <cell r="L243">
            <v>0</v>
          </cell>
          <cell r="M243" t="str">
            <v>Viết</v>
          </cell>
          <cell r="N243">
            <v>90</v>
          </cell>
          <cell r="O243" t="str">
            <v>Máy xây dựng</v>
          </cell>
          <cell r="P243" t="str">
            <v>CƠ KHÍ</v>
          </cell>
          <cell r="Q243" t="str">
            <v>CKMX</v>
          </cell>
          <cell r="R243" t="str">
            <v>KCK</v>
          </cell>
          <cell r="S243" t="str">
            <v>KCK-CKMX</v>
          </cell>
          <cell r="T243" t="str">
            <v>x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Z243" t="str">
            <v>x</v>
          </cell>
          <cell r="AI243" t="str">
            <v>x</v>
          </cell>
          <cell r="AN243" t="str">
            <v>x</v>
          </cell>
          <cell r="AO243" t="str">
            <v>x</v>
          </cell>
          <cell r="AP243" t="str">
            <v>x</v>
          </cell>
          <cell r="BB243" t="str">
            <v>x</v>
          </cell>
        </row>
        <row r="244">
          <cell r="A244" t="str">
            <v>DC2DD42</v>
          </cell>
          <cell r="D244" t="str">
            <v>CC2DD42</v>
          </cell>
          <cell r="F244">
            <v>101</v>
          </cell>
          <cell r="G244" t="str">
            <v>Máy xây dựng</v>
          </cell>
          <cell r="H244">
            <v>2</v>
          </cell>
          <cell r="I244">
            <v>30</v>
          </cell>
          <cell r="L244">
            <v>0</v>
          </cell>
          <cell r="M244" t="str">
            <v>Viết</v>
          </cell>
          <cell r="N244">
            <v>90</v>
          </cell>
          <cell r="O244" t="str">
            <v>Máy xây dựng</v>
          </cell>
          <cell r="P244" t="str">
            <v>CƠ KHÍ</v>
          </cell>
          <cell r="Q244" t="str">
            <v>CKMX</v>
          </cell>
          <cell r="R244" t="str">
            <v>KCK</v>
          </cell>
          <cell r="S244" t="str">
            <v>KCK-CKMX</v>
          </cell>
          <cell r="Y244" t="str">
            <v>x</v>
          </cell>
          <cell r="AR244" t="str">
            <v>x</v>
          </cell>
        </row>
        <row r="245">
          <cell r="A245" t="str">
            <v>DC3MX41</v>
          </cell>
          <cell r="D245" t="str">
            <v>CC3MX41</v>
          </cell>
          <cell r="F245">
            <v>390</v>
          </cell>
          <cell r="G245" t="str">
            <v>Máy xây dựng chuyên dùng</v>
          </cell>
          <cell r="H245">
            <v>3</v>
          </cell>
          <cell r="I245">
            <v>45</v>
          </cell>
          <cell r="L245">
            <v>0</v>
          </cell>
          <cell r="M245" t="str">
            <v>Viết</v>
          </cell>
          <cell r="N245">
            <v>90</v>
          </cell>
          <cell r="O245" t="str">
            <v>Máy xây dựng</v>
          </cell>
          <cell r="P245" t="str">
            <v>CƠ KHÍ</v>
          </cell>
          <cell r="Q245" t="str">
            <v>CKMX</v>
          </cell>
          <cell r="R245" t="str">
            <v>KCK</v>
          </cell>
          <cell r="S245" t="str">
            <v>KCK-CKMX</v>
          </cell>
          <cell r="AB245" t="str">
            <v>x</v>
          </cell>
          <cell r="AU245" t="str">
            <v>x</v>
          </cell>
        </row>
        <row r="246">
          <cell r="B246" t="str">
            <v>DL3MX41</v>
          </cell>
          <cell r="F246">
            <v>391</v>
          </cell>
          <cell r="G246" t="str">
            <v>Máy xây dựng chuyên dùng</v>
          </cell>
          <cell r="H246">
            <v>2</v>
          </cell>
          <cell r="I246">
            <v>30</v>
          </cell>
          <cell r="L246">
            <v>0</v>
          </cell>
          <cell r="M246" t="str">
            <v>Viết</v>
          </cell>
          <cell r="N246">
            <v>90</v>
          </cell>
          <cell r="O246" t="str">
            <v>Máy xây dựng</v>
          </cell>
          <cell r="P246" t="str">
            <v>CƠ KHÍ</v>
          </cell>
          <cell r="Q246" t="str">
            <v>CKMX</v>
          </cell>
          <cell r="R246" t="str">
            <v>KCK</v>
          </cell>
          <cell r="S246" t="str">
            <v>KCK-CKMX</v>
          </cell>
        </row>
        <row r="247">
          <cell r="A247" t="str">
            <v>DC3MX53</v>
          </cell>
          <cell r="B247" t="str">
            <v>DC3MX53</v>
          </cell>
          <cell r="F247">
            <v>401</v>
          </cell>
          <cell r="G247" t="str">
            <v>Sử dụng máy xây dựng</v>
          </cell>
          <cell r="H247">
            <v>2</v>
          </cell>
          <cell r="I247">
            <v>30</v>
          </cell>
          <cell r="L247">
            <v>0</v>
          </cell>
          <cell r="M247" t="str">
            <v>Viết</v>
          </cell>
          <cell r="N247">
            <v>90</v>
          </cell>
          <cell r="O247" t="str">
            <v>Máy xây dựng</v>
          </cell>
          <cell r="P247" t="str">
            <v>CƠ KHÍ</v>
          </cell>
          <cell r="Q247" t="str">
            <v>CKMX</v>
          </cell>
          <cell r="R247" t="str">
            <v>KCK</v>
          </cell>
          <cell r="S247" t="str">
            <v>KCK-CKMX</v>
          </cell>
          <cell r="AB247" t="str">
            <v>x</v>
          </cell>
        </row>
        <row r="248">
          <cell r="A248" t="str">
            <v>DC3MX54</v>
          </cell>
          <cell r="F248">
            <v>587</v>
          </cell>
          <cell r="G248" t="str">
            <v>Thử nghiệm máy xây dựng</v>
          </cell>
          <cell r="H248">
            <v>2</v>
          </cell>
          <cell r="I248">
            <v>30</v>
          </cell>
          <cell r="L248">
            <v>0</v>
          </cell>
          <cell r="M248" t="str">
            <v>Viết</v>
          </cell>
          <cell r="N248">
            <v>90</v>
          </cell>
          <cell r="O248" t="str">
            <v>Máy xây dựng</v>
          </cell>
          <cell r="P248" t="str">
            <v>CƠ KHÍ</v>
          </cell>
          <cell r="Q248" t="str">
            <v>CKMX</v>
          </cell>
          <cell r="R248" t="str">
            <v>KCK</v>
          </cell>
          <cell r="S248" t="str">
            <v>KCK-CKMX</v>
          </cell>
          <cell r="AB248" t="str">
            <v>o</v>
          </cell>
        </row>
        <row r="249">
          <cell r="A249" t="str">
            <v>DC4MX13</v>
          </cell>
          <cell r="D249" t="str">
            <v>CC4MX13</v>
          </cell>
          <cell r="F249">
            <v>655</v>
          </cell>
          <cell r="G249" t="str">
            <v>Thực hành thí nghiệm thủy - khí</v>
          </cell>
          <cell r="H249">
            <v>2</v>
          </cell>
          <cell r="K249">
            <v>90</v>
          </cell>
          <cell r="L249">
            <v>0</v>
          </cell>
          <cell r="M249" t="str">
            <v>TH</v>
          </cell>
          <cell r="O249" t="str">
            <v>Máy xây dựng</v>
          </cell>
          <cell r="P249" t="str">
            <v>CƠ KHÍ</v>
          </cell>
          <cell r="Q249" t="str">
            <v>CKMX</v>
          </cell>
          <cell r="R249" t="str">
            <v>KCK</v>
          </cell>
          <cell r="S249" t="str">
            <v>KCK-CKMX</v>
          </cell>
          <cell r="AB249" t="str">
            <v>x</v>
          </cell>
          <cell r="AU249" t="str">
            <v>x</v>
          </cell>
        </row>
        <row r="250">
          <cell r="A250" t="str">
            <v>DC4MX23</v>
          </cell>
          <cell r="D250" t="str">
            <v>CC4MX23</v>
          </cell>
          <cell r="F250">
            <v>657</v>
          </cell>
          <cell r="G250" t="str">
            <v>Thực tập Bảo dưỡng kỹ thuật và sửa chữa máy xây dựng</v>
          </cell>
          <cell r="H250">
            <v>4</v>
          </cell>
          <cell r="K250">
            <v>180</v>
          </cell>
          <cell r="L250">
            <v>0</v>
          </cell>
          <cell r="M250" t="str">
            <v>TH</v>
          </cell>
          <cell r="O250" t="str">
            <v>Máy xây dựng</v>
          </cell>
          <cell r="P250" t="str">
            <v>CƠ KHÍ</v>
          </cell>
          <cell r="Q250" t="str">
            <v>CKMX</v>
          </cell>
          <cell r="R250" t="str">
            <v>KCK</v>
          </cell>
          <cell r="S250" t="str">
            <v>KCK-CKMX</v>
          </cell>
          <cell r="AB250" t="str">
            <v>x</v>
          </cell>
          <cell r="AU250" t="str">
            <v>x</v>
          </cell>
        </row>
        <row r="251">
          <cell r="A251" t="str">
            <v>DC4MX22</v>
          </cell>
          <cell r="D251" t="str">
            <v>CC4MX22</v>
          </cell>
          <cell r="F251">
            <v>656</v>
          </cell>
          <cell r="G251" t="str">
            <v>Thưc tập Chẩn đoán kỹ thuật máy xây dựng</v>
          </cell>
          <cell r="H251">
            <v>3</v>
          </cell>
          <cell r="K251">
            <v>135</v>
          </cell>
          <cell r="L251">
            <v>0</v>
          </cell>
          <cell r="M251" t="str">
            <v>TH</v>
          </cell>
          <cell r="O251" t="str">
            <v>Máy xây dựng</v>
          </cell>
          <cell r="P251" t="str">
            <v>CƠ KHÍ</v>
          </cell>
          <cell r="Q251" t="str">
            <v>CKMX</v>
          </cell>
          <cell r="R251" t="str">
            <v>KCK</v>
          </cell>
          <cell r="S251" t="str">
            <v>KCK-CKMX</v>
          </cell>
          <cell r="AB251" t="str">
            <v>x</v>
          </cell>
          <cell r="AU251" t="str">
            <v>x</v>
          </cell>
        </row>
        <row r="252">
          <cell r="A252" t="str">
            <v>DC4MX70</v>
          </cell>
          <cell r="B252" t="str">
            <v>DC4MX70</v>
          </cell>
          <cell r="D252" t="str">
            <v>CC4MX70</v>
          </cell>
          <cell r="F252">
            <v>697</v>
          </cell>
          <cell r="G252" t="str">
            <v>Thực tập tốt nghiệp</v>
          </cell>
          <cell r="H252">
            <v>4</v>
          </cell>
          <cell r="K252">
            <v>180</v>
          </cell>
          <cell r="L252">
            <v>0</v>
          </cell>
          <cell r="M252" t="str">
            <v>VĐ</v>
          </cell>
          <cell r="O252" t="str">
            <v>Máy xây dựng</v>
          </cell>
          <cell r="P252" t="str">
            <v>CƠ KHÍ</v>
          </cell>
          <cell r="Q252" t="str">
            <v>CKMX</v>
          </cell>
          <cell r="R252" t="str">
            <v>KCK</v>
          </cell>
          <cell r="S252" t="str">
            <v>KCK-CKMX</v>
          </cell>
          <cell r="AB252" t="str">
            <v>x</v>
          </cell>
          <cell r="AU252" t="str">
            <v>x</v>
          </cell>
        </row>
        <row r="253">
          <cell r="A253" t="str">
            <v>DC2MX70</v>
          </cell>
          <cell r="F253">
            <v>119</v>
          </cell>
          <cell r="G253" t="str">
            <v>Truyền động máy xây dựng</v>
          </cell>
          <cell r="H253">
            <v>4</v>
          </cell>
          <cell r="I253">
            <v>60</v>
          </cell>
          <cell r="L253">
            <v>0</v>
          </cell>
          <cell r="M253" t="str">
            <v>Viết</v>
          </cell>
          <cell r="N253">
            <v>90</v>
          </cell>
          <cell r="O253" t="str">
            <v>Máy xây dựng</v>
          </cell>
          <cell r="P253" t="str">
            <v>CƠ KHÍ</v>
          </cell>
          <cell r="Q253" t="str">
            <v>CKMX</v>
          </cell>
          <cell r="R253" t="str">
            <v>KCK</v>
          </cell>
          <cell r="S253" t="str">
            <v>KCK-CKMX</v>
          </cell>
          <cell r="AB253" t="str">
            <v>x</v>
          </cell>
        </row>
        <row r="254">
          <cell r="B254" t="str">
            <v>DL2MX70</v>
          </cell>
          <cell r="F254">
            <v>120</v>
          </cell>
          <cell r="G254" t="str">
            <v>Truyền động máy xây dựng</v>
          </cell>
          <cell r="H254">
            <v>2</v>
          </cell>
          <cell r="I254">
            <v>30</v>
          </cell>
          <cell r="L254">
            <v>0</v>
          </cell>
          <cell r="M254" t="str">
            <v>Viết</v>
          </cell>
          <cell r="N254">
            <v>90</v>
          </cell>
          <cell r="O254" t="str">
            <v>Máy xây dựng</v>
          </cell>
          <cell r="P254" t="str">
            <v>CƠ KHÍ</v>
          </cell>
          <cell r="Q254" t="str">
            <v>CKMX</v>
          </cell>
          <cell r="R254" t="str">
            <v>KCK</v>
          </cell>
          <cell r="S254" t="str">
            <v>KCK-CKMX</v>
          </cell>
        </row>
        <row r="255">
          <cell r="D255" t="str">
            <v>CC2MX70</v>
          </cell>
          <cell r="F255">
            <v>121</v>
          </cell>
          <cell r="G255" t="str">
            <v>Truyền động máy xây dựng</v>
          </cell>
          <cell r="H255">
            <v>3</v>
          </cell>
          <cell r="I255">
            <v>45</v>
          </cell>
          <cell r="L255">
            <v>0</v>
          </cell>
          <cell r="M255" t="str">
            <v>Viết</v>
          </cell>
          <cell r="N255">
            <v>90</v>
          </cell>
          <cell r="O255" t="str">
            <v>Máy xây dựng</v>
          </cell>
          <cell r="P255" t="str">
            <v>CƠ KHÍ</v>
          </cell>
          <cell r="Q255" t="str">
            <v>CKMX</v>
          </cell>
          <cell r="R255" t="str">
            <v>KCK</v>
          </cell>
          <cell r="S255" t="str">
            <v>KCK-CKMX</v>
          </cell>
          <cell r="AU255" t="str">
            <v>x</v>
          </cell>
        </row>
        <row r="256">
          <cell r="A256" t="str">
            <v>DC3OT57</v>
          </cell>
          <cell r="F256">
            <v>847</v>
          </cell>
          <cell r="G256" t="str">
            <v>Bảo dưỡng và sửa chữa ô tô</v>
          </cell>
          <cell r="H256">
            <v>2</v>
          </cell>
          <cell r="L256">
            <v>0</v>
          </cell>
          <cell r="O256" t="str">
            <v>Ôtô</v>
          </cell>
          <cell r="P256" t="str">
            <v>CƠ KHÍ</v>
          </cell>
          <cell r="Q256" t="str">
            <v>CKOT</v>
          </cell>
          <cell r="R256" t="str">
            <v>KCK</v>
          </cell>
          <cell r="S256" t="str">
            <v>KCK-CKOT</v>
          </cell>
        </row>
        <row r="257">
          <cell r="A257" t="str">
            <v>DC3VB51</v>
          </cell>
          <cell r="D257" t="str">
            <v>CC3VB51</v>
          </cell>
          <cell r="F257">
            <v>503</v>
          </cell>
          <cell r="G257" t="str">
            <v>Cấu tạo ô tô</v>
          </cell>
          <cell r="H257">
            <v>3</v>
          </cell>
          <cell r="I257">
            <v>45</v>
          </cell>
          <cell r="L257">
            <v>0</v>
          </cell>
          <cell r="O257" t="str">
            <v>Ôtô</v>
          </cell>
          <cell r="P257" t="str">
            <v>CƠ KHÍ</v>
          </cell>
          <cell r="Q257" t="str">
            <v>CKOT</v>
          </cell>
          <cell r="R257" t="str">
            <v>KCK</v>
          </cell>
          <cell r="S257" t="str">
            <v>KCK-CKOT</v>
          </cell>
          <cell r="AJ257" t="str">
            <v>x</v>
          </cell>
          <cell r="BC257" t="str">
            <v>x</v>
          </cell>
        </row>
        <row r="258">
          <cell r="A258" t="str">
            <v>DC3OT47</v>
          </cell>
          <cell r="F258">
            <v>844</v>
          </cell>
          <cell r="G258" t="str">
            <v>Cấu tạo ô tô</v>
          </cell>
          <cell r="H258">
            <v>2</v>
          </cell>
          <cell r="L258">
            <v>0</v>
          </cell>
          <cell r="O258" t="str">
            <v>Ôtô</v>
          </cell>
          <cell r="P258" t="str">
            <v>CƠ KHÍ</v>
          </cell>
          <cell r="Q258" t="str">
            <v>CKOT</v>
          </cell>
          <cell r="R258" t="str">
            <v>KCK</v>
          </cell>
          <cell r="S258" t="str">
            <v>KCK-CKOT</v>
          </cell>
        </row>
        <row r="259">
          <cell r="A259" t="str">
            <v>DC3OT52</v>
          </cell>
          <cell r="F259">
            <v>382</v>
          </cell>
          <cell r="G259" t="str">
            <v>Công nghệ bảo dưỡng, sửa chữa ô tô</v>
          </cell>
          <cell r="H259">
            <v>4</v>
          </cell>
          <cell r="I259">
            <v>45</v>
          </cell>
          <cell r="J259">
            <v>30</v>
          </cell>
          <cell r="L259">
            <v>0</v>
          </cell>
          <cell r="M259" t="str">
            <v>Viết</v>
          </cell>
          <cell r="N259">
            <v>90</v>
          </cell>
          <cell r="O259" t="str">
            <v>Ôtô</v>
          </cell>
          <cell r="P259" t="str">
            <v>CƠ KHÍ</v>
          </cell>
          <cell r="Q259" t="str">
            <v>CKOT</v>
          </cell>
          <cell r="R259" t="str">
            <v>KCK</v>
          </cell>
          <cell r="S259" t="str">
            <v>KCK-CKOT</v>
          </cell>
          <cell r="AA259" t="str">
            <v>x</v>
          </cell>
        </row>
        <row r="260">
          <cell r="B260" t="str">
            <v>DL3OT52</v>
          </cell>
          <cell r="C260" t="str">
            <v>DT3OT52</v>
          </cell>
          <cell r="F260">
            <v>383</v>
          </cell>
          <cell r="G260" t="str">
            <v>Công nghệ bảo dưỡng, sửa chữa ô tô</v>
          </cell>
          <cell r="H260">
            <v>2</v>
          </cell>
          <cell r="I260">
            <v>30</v>
          </cell>
          <cell r="L260">
            <v>0</v>
          </cell>
          <cell r="O260" t="str">
            <v>Ôtô</v>
          </cell>
          <cell r="P260" t="str">
            <v>CƠ KHÍ</v>
          </cell>
          <cell r="Q260" t="str">
            <v>CKOT</v>
          </cell>
          <cell r="R260" t="str">
            <v>KCK</v>
          </cell>
          <cell r="S260" t="str">
            <v>KCK-CKOT</v>
          </cell>
        </row>
        <row r="261">
          <cell r="D261" t="str">
            <v>CC3OT52</v>
          </cell>
          <cell r="F261">
            <v>384</v>
          </cell>
          <cell r="G261" t="str">
            <v>Công nghệ bảo dưỡng, sửa chữa ô tô</v>
          </cell>
          <cell r="H261">
            <v>3</v>
          </cell>
          <cell r="I261">
            <v>30</v>
          </cell>
          <cell r="J261">
            <v>30</v>
          </cell>
          <cell r="L261">
            <v>0</v>
          </cell>
          <cell r="M261" t="str">
            <v>Viết</v>
          </cell>
          <cell r="O261" t="str">
            <v>Ôtô</v>
          </cell>
          <cell r="P261" t="str">
            <v>CƠ KHÍ</v>
          </cell>
          <cell r="Q261" t="str">
            <v>CKOT</v>
          </cell>
          <cell r="R261" t="str">
            <v>KCK</v>
          </cell>
          <cell r="S261" t="str">
            <v>KCK-CKOT</v>
          </cell>
          <cell r="AT261" t="str">
            <v>x</v>
          </cell>
        </row>
        <row r="262">
          <cell r="A262" t="str">
            <v>DC3OT55</v>
          </cell>
          <cell r="B262" t="str">
            <v>DC3OT55</v>
          </cell>
          <cell r="C262" t="str">
            <v>DC3OT55</v>
          </cell>
          <cell r="F262">
            <v>379</v>
          </cell>
          <cell r="G262" t="str">
            <v>Công nghệ chế tạo phụ tùng ô tô</v>
          </cell>
          <cell r="H262">
            <v>3</v>
          </cell>
          <cell r="I262">
            <v>30</v>
          </cell>
          <cell r="J262">
            <v>30</v>
          </cell>
          <cell r="L262">
            <v>0</v>
          </cell>
          <cell r="M262" t="str">
            <v>Viết</v>
          </cell>
          <cell r="N262">
            <v>90</v>
          </cell>
          <cell r="O262" t="str">
            <v>Ôtô</v>
          </cell>
          <cell r="P262" t="str">
            <v>CƠ KHÍ</v>
          </cell>
          <cell r="Q262" t="str">
            <v>CKOT</v>
          </cell>
          <cell r="R262" t="str">
            <v>KCK</v>
          </cell>
          <cell r="S262" t="str">
            <v>KCK-CKOT</v>
          </cell>
          <cell r="AA262" t="str">
            <v>x</v>
          </cell>
        </row>
        <row r="263">
          <cell r="A263" t="str">
            <v>DC3OT53</v>
          </cell>
          <cell r="C263" t="str">
            <v>DC3OT53</v>
          </cell>
          <cell r="D263" t="str">
            <v>CC3OT53</v>
          </cell>
          <cell r="F263">
            <v>385</v>
          </cell>
          <cell r="G263" t="str">
            <v>Công nghệ lắp ráp ô tô</v>
          </cell>
          <cell r="H263">
            <v>2</v>
          </cell>
          <cell r="I263">
            <v>30</v>
          </cell>
          <cell r="L263">
            <v>0</v>
          </cell>
          <cell r="M263" t="str">
            <v>Viết</v>
          </cell>
          <cell r="N263">
            <v>60</v>
          </cell>
          <cell r="O263" t="str">
            <v>Ôtô</v>
          </cell>
          <cell r="P263" t="str">
            <v>CƠ KHÍ</v>
          </cell>
          <cell r="Q263" t="str">
            <v>CKOT</v>
          </cell>
          <cell r="R263" t="str">
            <v>KCK</v>
          </cell>
          <cell r="S263" t="str">
            <v>KCK-CKOT</v>
          </cell>
          <cell r="AA263" t="str">
            <v>x</v>
          </cell>
          <cell r="AT263" t="str">
            <v>x</v>
          </cell>
        </row>
        <row r="264">
          <cell r="A264" t="str">
            <v>DC3CK81</v>
          </cell>
          <cell r="D264" t="str">
            <v>CC3CK81</v>
          </cell>
          <cell r="F264">
            <v>581</v>
          </cell>
          <cell r="G264" t="str">
            <v>Cơ điện tử</v>
          </cell>
          <cell r="H264">
            <v>2</v>
          </cell>
          <cell r="I264">
            <v>30</v>
          </cell>
          <cell r="L264">
            <v>0</v>
          </cell>
          <cell r="O264" t="str">
            <v>Ôtô</v>
          </cell>
          <cell r="P264" t="str">
            <v>CƠ KHÍ</v>
          </cell>
          <cell r="Q264" t="str">
            <v>CKOT</v>
          </cell>
          <cell r="R264" t="str">
            <v>KCK</v>
          </cell>
          <cell r="S264" t="str">
            <v>KCK-CKOT</v>
          </cell>
          <cell r="AA264" t="str">
            <v>o</v>
          </cell>
          <cell r="AT264" t="str">
            <v>o</v>
          </cell>
        </row>
        <row r="265">
          <cell r="A265" t="str">
            <v>DC3OT56</v>
          </cell>
          <cell r="F265">
            <v>846</v>
          </cell>
          <cell r="G265" t="str">
            <v>Chẩn đoán kỹ thuật ô tô</v>
          </cell>
          <cell r="H265">
            <v>2</v>
          </cell>
          <cell r="L265">
            <v>0</v>
          </cell>
          <cell r="O265" t="str">
            <v>Ôtô</v>
          </cell>
          <cell r="P265" t="str">
            <v>CƠ KHÍ</v>
          </cell>
          <cell r="Q265" t="str">
            <v>CKOT</v>
          </cell>
          <cell r="R265" t="str">
            <v>KCK</v>
          </cell>
          <cell r="S265" t="str">
            <v>KCK-CKOT</v>
          </cell>
        </row>
        <row r="266">
          <cell r="A266" t="str">
            <v>DC3OT51</v>
          </cell>
          <cell r="D266" t="str">
            <v>CC3OT51</v>
          </cell>
          <cell r="F266">
            <v>380</v>
          </cell>
          <cell r="G266" t="str">
            <v>Chẩn đoán và kiểm định kỹ thuật ô tô</v>
          </cell>
          <cell r="H266">
            <v>3</v>
          </cell>
          <cell r="I266">
            <v>30</v>
          </cell>
          <cell r="J266">
            <v>30</v>
          </cell>
          <cell r="L266">
            <v>0</v>
          </cell>
          <cell r="M266" t="str">
            <v>Viết</v>
          </cell>
          <cell r="N266">
            <v>90</v>
          </cell>
          <cell r="O266" t="str">
            <v>Ôtô</v>
          </cell>
          <cell r="P266" t="str">
            <v>CƠ KHÍ</v>
          </cell>
          <cell r="Q266" t="str">
            <v>CKOT</v>
          </cell>
          <cell r="R266" t="str">
            <v>KCK</v>
          </cell>
          <cell r="S266" t="str">
            <v>KCK-CKOT</v>
          </cell>
          <cell r="AA266" t="str">
            <v>x</v>
          </cell>
          <cell r="AT266" t="str">
            <v>x</v>
          </cell>
        </row>
        <row r="267">
          <cell r="B267" t="str">
            <v>DL3OT51</v>
          </cell>
          <cell r="C267" t="str">
            <v>DT3OT51</v>
          </cell>
          <cell r="F267">
            <v>381</v>
          </cell>
          <cell r="G267" t="str">
            <v>Chẩn đoán và kiểm định kỹ thuật ô tô</v>
          </cell>
          <cell r="H267">
            <v>2</v>
          </cell>
          <cell r="I267">
            <v>30</v>
          </cell>
          <cell r="L267">
            <v>0</v>
          </cell>
          <cell r="M267" t="str">
            <v>Viết</v>
          </cell>
          <cell r="N267">
            <v>90</v>
          </cell>
          <cell r="O267" t="str">
            <v>Ôtô</v>
          </cell>
          <cell r="P267" t="str">
            <v>CƠ KHÍ</v>
          </cell>
          <cell r="Q267" t="str">
            <v>CKOT</v>
          </cell>
          <cell r="R267" t="str">
            <v>KCK</v>
          </cell>
          <cell r="S267" t="str">
            <v>KCK-CKOT</v>
          </cell>
        </row>
        <row r="268">
          <cell r="A268" t="str">
            <v>DC3OT44</v>
          </cell>
          <cell r="B268" t="str">
            <v>DC3OT44</v>
          </cell>
          <cell r="C268" t="str">
            <v>DC3OT44</v>
          </cell>
          <cell r="F268">
            <v>375</v>
          </cell>
          <cell r="G268" t="str">
            <v xml:space="preserve">Đồ án Kết cấu - tính toán ô tô </v>
          </cell>
          <cell r="H268">
            <v>2</v>
          </cell>
          <cell r="K268">
            <v>90</v>
          </cell>
          <cell r="L268">
            <v>0</v>
          </cell>
          <cell r="M268" t="str">
            <v>VĐ</v>
          </cell>
          <cell r="O268" t="str">
            <v>Ôtô</v>
          </cell>
          <cell r="P268" t="str">
            <v>CƠ KHÍ</v>
          </cell>
          <cell r="Q268" t="str">
            <v>CKOT</v>
          </cell>
          <cell r="R268" t="str">
            <v>KCK</v>
          </cell>
          <cell r="S268" t="str">
            <v>KCK-CKOT</v>
          </cell>
          <cell r="AA268" t="str">
            <v>x</v>
          </cell>
        </row>
        <row r="269">
          <cell r="A269" t="str">
            <v>DC2OT71</v>
          </cell>
          <cell r="B269" t="str">
            <v>DC2OT71</v>
          </cell>
          <cell r="C269" t="str">
            <v>DC2OT71</v>
          </cell>
          <cell r="F269">
            <v>750</v>
          </cell>
          <cell r="G269" t="str">
            <v>Đồ án Lý thuyết ô tô</v>
          </cell>
          <cell r="H269">
            <v>1</v>
          </cell>
          <cell r="K269">
            <v>45</v>
          </cell>
          <cell r="L269">
            <v>0</v>
          </cell>
          <cell r="M269" t="str">
            <v>VĐ</v>
          </cell>
          <cell r="O269" t="str">
            <v>Ôtô</v>
          </cell>
          <cell r="P269" t="str">
            <v>CƠ KHÍ</v>
          </cell>
          <cell r="Q269" t="str">
            <v>CKOT</v>
          </cell>
          <cell r="R269" t="str">
            <v>KCK</v>
          </cell>
          <cell r="S269" t="str">
            <v>KCK-CKOT</v>
          </cell>
          <cell r="AA269" t="str">
            <v>x</v>
          </cell>
        </row>
        <row r="270">
          <cell r="A270" t="str">
            <v>DC4OT80</v>
          </cell>
          <cell r="B270" t="str">
            <v>DC4OT80</v>
          </cell>
          <cell r="C270" t="str">
            <v>DC4OT80</v>
          </cell>
          <cell r="F270">
            <v>719</v>
          </cell>
          <cell r="G270" t="str">
            <v>Đồ án tốt nghiệp</v>
          </cell>
          <cell r="H270">
            <v>8</v>
          </cell>
          <cell r="K270">
            <v>480</v>
          </cell>
          <cell r="L270">
            <v>0</v>
          </cell>
          <cell r="M270" t="str">
            <v>VĐ</v>
          </cell>
          <cell r="O270" t="str">
            <v>Ôtô</v>
          </cell>
          <cell r="P270" t="str">
            <v>CƠ KHÍ</v>
          </cell>
          <cell r="Q270" t="str">
            <v>CKOT</v>
          </cell>
          <cell r="R270" t="str">
            <v>KCK</v>
          </cell>
          <cell r="S270" t="str">
            <v>KCK-CKOT</v>
          </cell>
          <cell r="AA270" t="str">
            <v>x</v>
          </cell>
        </row>
        <row r="271">
          <cell r="D271" t="str">
            <v>CC4OT80</v>
          </cell>
          <cell r="F271">
            <v>720</v>
          </cell>
          <cell r="G271" t="str">
            <v>Đồ án tốt nghiệp</v>
          </cell>
          <cell r="H271">
            <v>4</v>
          </cell>
          <cell r="K271">
            <v>240</v>
          </cell>
          <cell r="L271">
            <v>0</v>
          </cell>
          <cell r="M271" t="str">
            <v>VĐ</v>
          </cell>
          <cell r="O271" t="str">
            <v>Ôtô</v>
          </cell>
          <cell r="P271" t="str">
            <v>CƠ KHÍ</v>
          </cell>
          <cell r="Q271" t="str">
            <v>CKOT</v>
          </cell>
          <cell r="R271" t="str">
            <v>KCK</v>
          </cell>
          <cell r="S271" t="str">
            <v>KCK-CKOT</v>
          </cell>
          <cell r="AT271" t="str">
            <v>x</v>
          </cell>
        </row>
        <row r="272">
          <cell r="A272" t="str">
            <v>DC3ME72</v>
          </cell>
          <cell r="F272">
            <v>837</v>
          </cell>
          <cell r="G272" t="str">
            <v>Hệ thống cơ điện tử trên ô tô</v>
          </cell>
          <cell r="H272">
            <v>2</v>
          </cell>
          <cell r="I272">
            <v>30</v>
          </cell>
          <cell r="L272">
            <v>0</v>
          </cell>
          <cell r="O272" t="str">
            <v>Ôtô</v>
          </cell>
          <cell r="P272" t="str">
            <v>CƠ KHÍ</v>
          </cell>
          <cell r="Q272" t="str">
            <v>CKOT</v>
          </cell>
          <cell r="R272" t="str">
            <v>KCK</v>
          </cell>
          <cell r="S272" t="str">
            <v>KCK-CKOT</v>
          </cell>
        </row>
        <row r="273">
          <cell r="A273" t="str">
            <v>DC3OT36</v>
          </cell>
          <cell r="D273" t="str">
            <v>CC3OT36</v>
          </cell>
          <cell r="F273">
            <v>579</v>
          </cell>
          <cell r="G273" t="str">
            <v>Hệ thống điều hòa và thiết bị tiện nghi trên ô tô</v>
          </cell>
          <cell r="H273">
            <v>2</v>
          </cell>
          <cell r="I273">
            <v>30</v>
          </cell>
          <cell r="L273">
            <v>0</v>
          </cell>
          <cell r="M273" t="str">
            <v>Viết</v>
          </cell>
          <cell r="N273">
            <v>60</v>
          </cell>
          <cell r="O273" t="str">
            <v>Ôtô</v>
          </cell>
          <cell r="P273" t="str">
            <v>CƠ KHÍ</v>
          </cell>
          <cell r="Q273" t="str">
            <v>CKOT</v>
          </cell>
          <cell r="R273" t="str">
            <v>KCK</v>
          </cell>
          <cell r="S273" t="str">
            <v>KCK-CKOT</v>
          </cell>
          <cell r="AA273" t="str">
            <v>o</v>
          </cell>
          <cell r="AT273" t="str">
            <v>o</v>
          </cell>
        </row>
        <row r="274">
          <cell r="A274" t="str">
            <v>DC3CK83</v>
          </cell>
          <cell r="D274" t="str">
            <v>CC3CK83</v>
          </cell>
          <cell r="F274">
            <v>583</v>
          </cell>
          <cell r="G274" t="str">
            <v>Hệ thống nhiên liệu diesel điều khiển điện tử</v>
          </cell>
          <cell r="H274">
            <v>2</v>
          </cell>
          <cell r="I274">
            <v>30</v>
          </cell>
          <cell r="L274">
            <v>0</v>
          </cell>
          <cell r="O274" t="str">
            <v>Ôtô</v>
          </cell>
          <cell r="P274" t="str">
            <v>CƠ KHÍ</v>
          </cell>
          <cell r="Q274" t="str">
            <v>CKOT</v>
          </cell>
          <cell r="R274" t="str">
            <v>KCK</v>
          </cell>
          <cell r="S274" t="str">
            <v>KCK-CKOT</v>
          </cell>
          <cell r="AA274" t="str">
            <v>o</v>
          </cell>
          <cell r="AT274" t="str">
            <v>o</v>
          </cell>
        </row>
        <row r="275">
          <cell r="A275" t="str">
            <v>DC3CK84</v>
          </cell>
          <cell r="D275" t="str">
            <v>CC3CK84</v>
          </cell>
          <cell r="F275">
            <v>584</v>
          </cell>
          <cell r="G275" t="str">
            <v>Hệ thống phanh điều khiển điện tử</v>
          </cell>
          <cell r="H275">
            <v>2</v>
          </cell>
          <cell r="I275">
            <v>30</v>
          </cell>
          <cell r="L275">
            <v>0</v>
          </cell>
          <cell r="O275" t="str">
            <v>Ôtô</v>
          </cell>
          <cell r="P275" t="str">
            <v>CƠ KHÍ</v>
          </cell>
          <cell r="Q275" t="str">
            <v>CKOT</v>
          </cell>
          <cell r="R275" t="str">
            <v>KCK</v>
          </cell>
          <cell r="S275" t="str">
            <v>KCK-CKOT</v>
          </cell>
          <cell r="AA275" t="str">
            <v>o</v>
          </cell>
          <cell r="AT275" t="str">
            <v>o</v>
          </cell>
        </row>
        <row r="276">
          <cell r="A276" t="str">
            <v>DC3CK82</v>
          </cell>
          <cell r="D276" t="str">
            <v>CC3CK82</v>
          </cell>
          <cell r="F276">
            <v>582</v>
          </cell>
          <cell r="G276" t="str">
            <v>Hệ thống treo điều khiển điện tử</v>
          </cell>
          <cell r="H276">
            <v>2</v>
          </cell>
          <cell r="I276">
            <v>30</v>
          </cell>
          <cell r="L276">
            <v>0</v>
          </cell>
          <cell r="O276" t="str">
            <v>Ôtô</v>
          </cell>
          <cell r="P276" t="str">
            <v>CƠ KHÍ</v>
          </cell>
          <cell r="Q276" t="str">
            <v>CKOT</v>
          </cell>
          <cell r="R276" t="str">
            <v>KCK</v>
          </cell>
          <cell r="S276" t="str">
            <v>KCK-CKOT</v>
          </cell>
          <cell r="AA276" t="str">
            <v>o</v>
          </cell>
          <cell r="AT276" t="str">
            <v>o</v>
          </cell>
        </row>
        <row r="277">
          <cell r="A277" t="str">
            <v>DC3OT85</v>
          </cell>
          <cell r="D277" t="str">
            <v>CC3OT85</v>
          </cell>
          <cell r="F277">
            <v>585</v>
          </cell>
          <cell r="G277" t="str">
            <v xml:space="preserve">Hộp số tự động trên ô tô </v>
          </cell>
          <cell r="H277">
            <v>2</v>
          </cell>
          <cell r="I277">
            <v>30</v>
          </cell>
          <cell r="L277">
            <v>0</v>
          </cell>
          <cell r="O277" t="str">
            <v>Ôtô</v>
          </cell>
          <cell r="P277" t="str">
            <v>CƠ KHÍ</v>
          </cell>
          <cell r="Q277" t="str">
            <v>CKOT</v>
          </cell>
          <cell r="R277" t="str">
            <v>KCK</v>
          </cell>
          <cell r="S277" t="str">
            <v>KCK-CKOT</v>
          </cell>
          <cell r="AA277" t="str">
            <v>o</v>
          </cell>
          <cell r="AT277" t="str">
            <v>o</v>
          </cell>
        </row>
        <row r="278">
          <cell r="A278" t="str">
            <v>DC3OT43</v>
          </cell>
          <cell r="F278">
            <v>372</v>
          </cell>
          <cell r="G278" t="str">
            <v xml:space="preserve">Kết cấu - tính toán ô tô </v>
          </cell>
          <cell r="H278">
            <v>4</v>
          </cell>
          <cell r="I278">
            <v>60</v>
          </cell>
          <cell r="L278">
            <v>0</v>
          </cell>
          <cell r="M278" t="str">
            <v>Viết</v>
          </cell>
          <cell r="N278">
            <v>90</v>
          </cell>
          <cell r="O278" t="str">
            <v>Ôtô</v>
          </cell>
          <cell r="P278" t="str">
            <v>CƠ KHÍ</v>
          </cell>
          <cell r="Q278" t="str">
            <v>CKOT</v>
          </cell>
          <cell r="R278" t="str">
            <v>KCK</v>
          </cell>
          <cell r="S278" t="str">
            <v>KCK-CKOT</v>
          </cell>
          <cell r="AA278" t="str">
            <v>x</v>
          </cell>
        </row>
        <row r="279">
          <cell r="B279" t="str">
            <v>DL3OT43</v>
          </cell>
          <cell r="C279" t="str">
            <v>DT3OT43</v>
          </cell>
          <cell r="F279">
            <v>373</v>
          </cell>
          <cell r="G279" t="str">
            <v xml:space="preserve">Kết cấu - tính toán ô tô </v>
          </cell>
          <cell r="H279">
            <v>2</v>
          </cell>
          <cell r="I279">
            <v>30</v>
          </cell>
          <cell r="L279">
            <v>0</v>
          </cell>
          <cell r="M279" t="str">
            <v>Viết</v>
          </cell>
          <cell r="N279">
            <v>90</v>
          </cell>
          <cell r="O279" t="str">
            <v>Ôtô</v>
          </cell>
          <cell r="P279" t="str">
            <v>CƠ KHÍ</v>
          </cell>
          <cell r="Q279" t="str">
            <v>CKOT</v>
          </cell>
          <cell r="R279" t="str">
            <v>KCK</v>
          </cell>
          <cell r="S279" t="str">
            <v>KCK-CKOT</v>
          </cell>
        </row>
        <row r="280">
          <cell r="D280" t="str">
            <v>CC3OT43</v>
          </cell>
          <cell r="F280">
            <v>374</v>
          </cell>
          <cell r="G280" t="str">
            <v xml:space="preserve">Kết cấu - tính toán ô tô </v>
          </cell>
          <cell r="H280">
            <v>3</v>
          </cell>
          <cell r="I280">
            <v>30</v>
          </cell>
          <cell r="J280">
            <v>30</v>
          </cell>
          <cell r="L280">
            <v>0</v>
          </cell>
          <cell r="M280" t="str">
            <v>Viết</v>
          </cell>
          <cell r="N280">
            <v>90</v>
          </cell>
          <cell r="O280" t="str">
            <v>Ôtô</v>
          </cell>
          <cell r="P280" t="str">
            <v>CƠ KHÍ</v>
          </cell>
          <cell r="Q280" t="str">
            <v>CKOT</v>
          </cell>
          <cell r="R280" t="str">
            <v>KCK</v>
          </cell>
          <cell r="S280" t="str">
            <v>KCK-CKOT</v>
          </cell>
          <cell r="AT280" t="str">
            <v>x</v>
          </cell>
        </row>
        <row r="281">
          <cell r="A281" t="str">
            <v>DC3VB52</v>
          </cell>
          <cell r="D281" t="str">
            <v>CC3VB52</v>
          </cell>
          <cell r="F281">
            <v>787</v>
          </cell>
          <cell r="G281" t="str">
            <v>Khai thác kỹ thuật ô tô</v>
          </cell>
          <cell r="H281">
            <v>2</v>
          </cell>
          <cell r="I281">
            <v>30</v>
          </cell>
          <cell r="L281">
            <v>0</v>
          </cell>
          <cell r="O281" t="str">
            <v>Ôtô</v>
          </cell>
          <cell r="P281" t="str">
            <v>CƠ KHÍ</v>
          </cell>
          <cell r="Q281" t="str">
            <v>CKOT</v>
          </cell>
          <cell r="R281" t="str">
            <v>KCK</v>
          </cell>
          <cell r="S281" t="str">
            <v>KCK-CKOT</v>
          </cell>
          <cell r="AJ281" t="str">
            <v>x</v>
          </cell>
          <cell r="BC281" t="str">
            <v>x</v>
          </cell>
        </row>
        <row r="282">
          <cell r="A282" t="str">
            <v>DC2OT70</v>
          </cell>
          <cell r="F282">
            <v>116</v>
          </cell>
          <cell r="G282" t="str">
            <v>Lý thuyết ô tô</v>
          </cell>
          <cell r="H282">
            <v>3</v>
          </cell>
          <cell r="I282">
            <v>45</v>
          </cell>
          <cell r="L282">
            <v>0</v>
          </cell>
          <cell r="M282" t="str">
            <v>VĐ</v>
          </cell>
          <cell r="O282" t="str">
            <v>Ôtô</v>
          </cell>
          <cell r="P282" t="str">
            <v>CƠ KHÍ</v>
          </cell>
          <cell r="Q282" t="str">
            <v>CKOT</v>
          </cell>
          <cell r="R282" t="str">
            <v>KCK</v>
          </cell>
          <cell r="S282" t="str">
            <v>KCK-CKOT</v>
          </cell>
          <cell r="AA282" t="str">
            <v>x</v>
          </cell>
        </row>
        <row r="283">
          <cell r="B283" t="str">
            <v>DL2OT70</v>
          </cell>
          <cell r="C283" t="str">
            <v>DT2OT70</v>
          </cell>
          <cell r="F283">
            <v>117</v>
          </cell>
          <cell r="G283" t="str">
            <v>Lý thuyết ô tô</v>
          </cell>
          <cell r="H283">
            <v>2</v>
          </cell>
          <cell r="I283">
            <v>30</v>
          </cell>
          <cell r="L283">
            <v>0</v>
          </cell>
          <cell r="M283" t="str">
            <v>VĐ</v>
          </cell>
          <cell r="O283" t="str">
            <v>Ôtô</v>
          </cell>
          <cell r="P283" t="str">
            <v>CƠ KHÍ</v>
          </cell>
          <cell r="Q283" t="str">
            <v>CKOT</v>
          </cell>
          <cell r="R283" t="str">
            <v>KCK</v>
          </cell>
          <cell r="S283" t="str">
            <v>KCK-CKOT</v>
          </cell>
        </row>
        <row r="284">
          <cell r="D284" t="str">
            <v>CC2OT70</v>
          </cell>
          <cell r="F284">
            <v>118</v>
          </cell>
          <cell r="G284" t="str">
            <v>Lý thuyết ô tô</v>
          </cell>
          <cell r="H284">
            <v>3</v>
          </cell>
          <cell r="I284">
            <v>45</v>
          </cell>
          <cell r="L284">
            <v>0</v>
          </cell>
          <cell r="M284" t="str">
            <v>VĐ</v>
          </cell>
          <cell r="O284" t="str">
            <v>Ôtô</v>
          </cell>
          <cell r="P284" t="str">
            <v>CƠ KHÍ</v>
          </cell>
          <cell r="Q284" t="str">
            <v>CKOT</v>
          </cell>
          <cell r="R284" t="str">
            <v>KCK</v>
          </cell>
          <cell r="S284" t="str">
            <v>KCK-CKOT</v>
          </cell>
          <cell r="AT284" t="str">
            <v>x</v>
          </cell>
        </row>
        <row r="285">
          <cell r="A285" t="str">
            <v>DC3OT54</v>
          </cell>
          <cell r="B285" t="str">
            <v>DC3OT54</v>
          </cell>
          <cell r="C285" t="str">
            <v>DC3OT54</v>
          </cell>
          <cell r="F285">
            <v>386</v>
          </cell>
          <cell r="G285" t="str">
            <v>Thí nghiệm ôtô</v>
          </cell>
          <cell r="H285">
            <v>2</v>
          </cell>
          <cell r="I285">
            <v>15</v>
          </cell>
          <cell r="J285">
            <v>30</v>
          </cell>
          <cell r="L285">
            <v>0</v>
          </cell>
          <cell r="M285" t="str">
            <v>Viết</v>
          </cell>
          <cell r="N285">
            <v>60</v>
          </cell>
          <cell r="O285" t="str">
            <v>Ôtô</v>
          </cell>
          <cell r="P285" t="str">
            <v>CƠ KHÍ</v>
          </cell>
          <cell r="Q285" t="str">
            <v>CKOT</v>
          </cell>
          <cell r="R285" t="str">
            <v>KCK</v>
          </cell>
          <cell r="S285" t="str">
            <v>KCK-CKOT</v>
          </cell>
          <cell r="AA285" t="str">
            <v>x</v>
          </cell>
        </row>
        <row r="286">
          <cell r="A286" t="str">
            <v>DC4VB21</v>
          </cell>
          <cell r="D286" t="str">
            <v>CC4VB21</v>
          </cell>
          <cell r="F286">
            <v>674</v>
          </cell>
          <cell r="G286" t="str">
            <v>Thực hành kỹ thuật ô tô</v>
          </cell>
          <cell r="H286">
            <v>2</v>
          </cell>
          <cell r="J286">
            <v>60</v>
          </cell>
          <cell r="L286">
            <v>0</v>
          </cell>
          <cell r="M286" t="str">
            <v>TH</v>
          </cell>
          <cell r="O286" t="str">
            <v>Ôtô</v>
          </cell>
          <cell r="P286" t="str">
            <v>CƠ KHÍ</v>
          </cell>
          <cell r="Q286" t="str">
            <v>CKOT</v>
          </cell>
          <cell r="R286" t="str">
            <v>KCK</v>
          </cell>
          <cell r="S286" t="str">
            <v>KCK-CKOT</v>
          </cell>
          <cell r="AJ286" t="str">
            <v>x</v>
          </cell>
          <cell r="BC286" t="str">
            <v>x</v>
          </cell>
        </row>
        <row r="287">
          <cell r="C287" t="str">
            <v>DT4OT23</v>
          </cell>
          <cell r="D287" t="str">
            <v>CC4OT23</v>
          </cell>
          <cell r="F287">
            <v>634</v>
          </cell>
          <cell r="G287" t="str">
            <v>Thực tập Chẩn đoán và kiểm định kỹ thuật ô tô</v>
          </cell>
          <cell r="H287">
            <v>2</v>
          </cell>
          <cell r="K287">
            <v>90</v>
          </cell>
          <cell r="L287">
            <v>0</v>
          </cell>
          <cell r="M287" t="str">
            <v>TH</v>
          </cell>
          <cell r="O287" t="str">
            <v>Ôtô</v>
          </cell>
          <cell r="P287" t="str">
            <v>CƠ KHÍ</v>
          </cell>
          <cell r="Q287" t="str">
            <v>CKOT</v>
          </cell>
          <cell r="R287" t="str">
            <v>KCK</v>
          </cell>
          <cell r="S287" t="str">
            <v>KCK-CKOT</v>
          </cell>
        </row>
        <row r="288">
          <cell r="A288" t="str">
            <v>DC4OT70</v>
          </cell>
          <cell r="B288" t="str">
            <v>DC4OT70</v>
          </cell>
          <cell r="C288" t="str">
            <v>DC4OT70</v>
          </cell>
          <cell r="D288" t="str">
            <v>CC4OT70</v>
          </cell>
          <cell r="F288">
            <v>696</v>
          </cell>
          <cell r="G288" t="str">
            <v>Thực tập tốt nghiệp</v>
          </cell>
          <cell r="H288">
            <v>4</v>
          </cell>
          <cell r="K288">
            <v>180</v>
          </cell>
          <cell r="L288">
            <v>0</v>
          </cell>
          <cell r="M288" t="str">
            <v>VĐ</v>
          </cell>
          <cell r="O288" t="str">
            <v>Ôtô</v>
          </cell>
          <cell r="P288" t="str">
            <v>CƠ KHÍ</v>
          </cell>
          <cell r="Q288" t="str">
            <v>CKOT</v>
          </cell>
          <cell r="R288" t="str">
            <v>KCK</v>
          </cell>
          <cell r="S288" t="str">
            <v>KCK-CKOT</v>
          </cell>
          <cell r="AA288" t="str">
            <v>x</v>
          </cell>
          <cell r="AT288" t="str">
            <v>x</v>
          </cell>
        </row>
        <row r="289">
          <cell r="A289" t="str">
            <v>DC3OT31</v>
          </cell>
          <cell r="F289">
            <v>376</v>
          </cell>
          <cell r="G289" t="str">
            <v xml:space="preserve">Trang bị điện và các thiết bị điều khiển tự động trên ô tô </v>
          </cell>
          <cell r="H289">
            <v>4</v>
          </cell>
          <cell r="I289">
            <v>45</v>
          </cell>
          <cell r="J289">
            <v>30</v>
          </cell>
          <cell r="L289">
            <v>0</v>
          </cell>
          <cell r="M289" t="str">
            <v>VĐ</v>
          </cell>
          <cell r="O289" t="str">
            <v>Ôtô</v>
          </cell>
          <cell r="P289" t="str">
            <v>CƠ KHÍ</v>
          </cell>
          <cell r="Q289" t="str">
            <v>CKOT</v>
          </cell>
          <cell r="R289" t="str">
            <v>KCK</v>
          </cell>
          <cell r="S289" t="str">
            <v>KCK-CKOT</v>
          </cell>
          <cell r="AA289" t="str">
            <v>x</v>
          </cell>
        </row>
        <row r="290">
          <cell r="B290" t="str">
            <v>DL3OT31</v>
          </cell>
          <cell r="C290" t="str">
            <v>DT3OT31</v>
          </cell>
          <cell r="F290">
            <v>377</v>
          </cell>
          <cell r="G290" t="str">
            <v xml:space="preserve">Trang bị điện và các thiết bị điều khiển tự động trên ô tô </v>
          </cell>
          <cell r="H290">
            <v>2</v>
          </cell>
          <cell r="I290">
            <v>30</v>
          </cell>
          <cell r="L290">
            <v>0</v>
          </cell>
          <cell r="M290" t="str">
            <v>VĐ</v>
          </cell>
          <cell r="O290" t="str">
            <v>Ôtô</v>
          </cell>
          <cell r="P290" t="str">
            <v>CƠ KHÍ</v>
          </cell>
          <cell r="Q290" t="str">
            <v>CKOT</v>
          </cell>
          <cell r="R290" t="str">
            <v>KCK</v>
          </cell>
          <cell r="S290" t="str">
            <v>KCK-CKOT</v>
          </cell>
        </row>
        <row r="291">
          <cell r="D291" t="str">
            <v>CC3OT31</v>
          </cell>
          <cell r="F291">
            <v>378</v>
          </cell>
          <cell r="G291" t="str">
            <v xml:space="preserve">Trang bị điện và các thiết bị điều khiển tự động trên ô tô </v>
          </cell>
          <cell r="H291">
            <v>3</v>
          </cell>
          <cell r="I291">
            <v>30</v>
          </cell>
          <cell r="J291">
            <v>30</v>
          </cell>
          <cell r="L291">
            <v>0</v>
          </cell>
          <cell r="M291" t="str">
            <v>VĐ</v>
          </cell>
          <cell r="O291" t="str">
            <v>Ôtô</v>
          </cell>
          <cell r="P291" t="str">
            <v>CƠ KHÍ</v>
          </cell>
          <cell r="Q291" t="str">
            <v>CKOT</v>
          </cell>
          <cell r="R291" t="str">
            <v>KCK</v>
          </cell>
          <cell r="S291" t="str">
            <v>KCK-CKOT</v>
          </cell>
          <cell r="AT291" t="str">
            <v>x</v>
          </cell>
        </row>
        <row r="292">
          <cell r="A292" t="str">
            <v>DC3OT46</v>
          </cell>
          <cell r="F292">
            <v>845</v>
          </cell>
          <cell r="G292" t="str">
            <v>Trang bị điện và thiết bị điều khiển tự động trên ô tô</v>
          </cell>
          <cell r="H292">
            <v>2</v>
          </cell>
          <cell r="L292">
            <v>0</v>
          </cell>
          <cell r="O292" t="str">
            <v>Ôtô</v>
          </cell>
          <cell r="P292" t="str">
            <v>CƠ KHÍ</v>
          </cell>
          <cell r="Q292" t="str">
            <v>CKOT</v>
          </cell>
          <cell r="R292" t="str">
            <v>KCK</v>
          </cell>
          <cell r="S292" t="str">
            <v>KCK-CKOT</v>
          </cell>
        </row>
        <row r="293">
          <cell r="A293" t="str">
            <v>DC3OT34</v>
          </cell>
          <cell r="D293" t="str">
            <v>CC3OT34</v>
          </cell>
          <cell r="F293">
            <v>586</v>
          </cell>
          <cell r="G293" t="str">
            <v>Xe chuyên dùng</v>
          </cell>
          <cell r="H293">
            <v>2</v>
          </cell>
          <cell r="I293">
            <v>30</v>
          </cell>
          <cell r="L293">
            <v>0</v>
          </cell>
          <cell r="O293" t="str">
            <v>Ôtô</v>
          </cell>
          <cell r="P293" t="str">
            <v>CƠ KHÍ</v>
          </cell>
          <cell r="Q293" t="str">
            <v>CKOT</v>
          </cell>
          <cell r="R293" t="str">
            <v>KCK</v>
          </cell>
          <cell r="S293" t="str">
            <v>KCK-CKOT</v>
          </cell>
          <cell r="AA293" t="str">
            <v>o</v>
          </cell>
          <cell r="AT293" t="str">
            <v>o</v>
          </cell>
        </row>
        <row r="294">
          <cell r="A294" t="str">
            <v>DC4OT24</v>
          </cell>
          <cell r="D294" t="str">
            <v>CC4OT24</v>
          </cell>
          <cell r="F294">
            <v>651</v>
          </cell>
          <cell r="G294" t="str">
            <v>Thực tập Bảo dưỡng kỹ thuật và sửa chữa ô tô 1</v>
          </cell>
          <cell r="H294">
            <v>3</v>
          </cell>
          <cell r="K294">
            <v>135</v>
          </cell>
          <cell r="L294">
            <v>0</v>
          </cell>
          <cell r="M294" t="str">
            <v>TH</v>
          </cell>
          <cell r="O294" t="str">
            <v>Trung tâm công nghệ CK</v>
          </cell>
          <cell r="P294" t="str">
            <v>CƠ KHÍ</v>
          </cell>
          <cell r="Q294" t="str">
            <v>CNCK</v>
          </cell>
          <cell r="R294" t="str">
            <v>KCK</v>
          </cell>
          <cell r="S294" t="str">
            <v>KCK-CNCK</v>
          </cell>
          <cell r="AA294" t="str">
            <v>x</v>
          </cell>
          <cell r="AT294" t="str">
            <v>x</v>
          </cell>
        </row>
        <row r="295">
          <cell r="A295" t="str">
            <v>DC4OT25</v>
          </cell>
          <cell r="C295" t="str">
            <v>DC4OT25</v>
          </cell>
          <cell r="D295" t="str">
            <v>CC4OT25</v>
          </cell>
          <cell r="F295">
            <v>652</v>
          </cell>
          <cell r="G295" t="str">
            <v>Thực tập Bảo dưỡng kỹ thuật và sửa chữa ô tô 2</v>
          </cell>
          <cell r="H295">
            <v>3</v>
          </cell>
          <cell r="K295">
            <v>135</v>
          </cell>
          <cell r="L295">
            <v>0</v>
          </cell>
          <cell r="M295" t="str">
            <v>TH</v>
          </cell>
          <cell r="O295" t="str">
            <v>Trung tâm công nghệ CK</v>
          </cell>
          <cell r="P295" t="str">
            <v>CƠ KHÍ</v>
          </cell>
          <cell r="Q295" t="str">
            <v>CNCK</v>
          </cell>
          <cell r="R295" t="str">
            <v>KCK</v>
          </cell>
          <cell r="S295" t="str">
            <v>KCK-CNCK</v>
          </cell>
          <cell r="AA295" t="str">
            <v>x</v>
          </cell>
          <cell r="AT295" t="str">
            <v>x</v>
          </cell>
        </row>
        <row r="296">
          <cell r="A296" t="str">
            <v>DC4MX21</v>
          </cell>
          <cell r="D296" t="str">
            <v>CC4MX21</v>
          </cell>
          <cell r="F296">
            <v>654</v>
          </cell>
          <cell r="G296" t="str">
            <v>Thực tập Cấu tạo máy xây dựng</v>
          </cell>
          <cell r="H296">
            <v>4</v>
          </cell>
          <cell r="K296">
            <v>180</v>
          </cell>
          <cell r="L296">
            <v>0</v>
          </cell>
          <cell r="M296" t="str">
            <v>TH</v>
          </cell>
          <cell r="O296" t="str">
            <v>Trung tâm công nghệ CK</v>
          </cell>
          <cell r="P296" t="str">
            <v>CƠ KHÍ</v>
          </cell>
          <cell r="Q296" t="str">
            <v>CNCK</v>
          </cell>
          <cell r="R296" t="str">
            <v>KCK</v>
          </cell>
          <cell r="S296" t="str">
            <v>KCK-CNCK</v>
          </cell>
          <cell r="AB296" t="str">
            <v>x</v>
          </cell>
          <cell r="AU296" t="str">
            <v>x</v>
          </cell>
        </row>
        <row r="297">
          <cell r="A297" t="str">
            <v>DC4OT21</v>
          </cell>
          <cell r="D297" t="str">
            <v>CC4OT21</v>
          </cell>
          <cell r="F297">
            <v>648</v>
          </cell>
          <cell r="G297" t="str">
            <v>Thực tập Cấu tạo ô tô 1</v>
          </cell>
          <cell r="H297">
            <v>3</v>
          </cell>
          <cell r="K297">
            <v>135</v>
          </cell>
          <cell r="L297">
            <v>0</v>
          </cell>
          <cell r="M297" t="str">
            <v>TH</v>
          </cell>
          <cell r="O297" t="str">
            <v>Trung tâm công nghệ CK</v>
          </cell>
          <cell r="P297" t="str">
            <v>CƠ KHÍ</v>
          </cell>
          <cell r="Q297" t="str">
            <v>CNCK</v>
          </cell>
          <cell r="R297" t="str">
            <v>KCK</v>
          </cell>
          <cell r="S297" t="str">
            <v>KCK-CNCK</v>
          </cell>
          <cell r="AA297" t="str">
            <v>x</v>
          </cell>
          <cell r="AT297" t="str">
            <v>x</v>
          </cell>
        </row>
        <row r="298">
          <cell r="A298" t="str">
            <v>DC4OT22</v>
          </cell>
          <cell r="C298" t="str">
            <v>DC4OT22</v>
          </cell>
          <cell r="D298" t="str">
            <v>CC4OT22</v>
          </cell>
          <cell r="F298">
            <v>649</v>
          </cell>
          <cell r="G298" t="str">
            <v>Thực tập Cấu tạo ô tô 2</v>
          </cell>
          <cell r="H298">
            <v>3</v>
          </cell>
          <cell r="K298">
            <v>135</v>
          </cell>
          <cell r="L298">
            <v>0</v>
          </cell>
          <cell r="M298" t="str">
            <v>TH</v>
          </cell>
          <cell r="O298" t="str">
            <v>Trung tâm công nghệ CK</v>
          </cell>
          <cell r="P298" t="str">
            <v>CƠ KHÍ</v>
          </cell>
          <cell r="Q298" t="str">
            <v>CNCK</v>
          </cell>
          <cell r="R298" t="str">
            <v>KCK</v>
          </cell>
          <cell r="S298" t="str">
            <v>KCK-CNCK</v>
          </cell>
          <cell r="AA298" t="str">
            <v>x</v>
          </cell>
          <cell r="AT298" t="str">
            <v>x</v>
          </cell>
        </row>
        <row r="299">
          <cell r="A299" t="str">
            <v>DC4OT23</v>
          </cell>
          <cell r="D299" t="str">
            <v>CC4OT23</v>
          </cell>
          <cell r="F299">
            <v>650</v>
          </cell>
          <cell r="G299" t="str">
            <v>Thực tập Chẩn đoán và kiểm định kỹ thuật ô tô</v>
          </cell>
          <cell r="H299">
            <v>4</v>
          </cell>
          <cell r="K299">
            <v>180</v>
          </cell>
          <cell r="L299">
            <v>0</v>
          </cell>
          <cell r="M299" t="str">
            <v>TH</v>
          </cell>
          <cell r="O299" t="str">
            <v>Trung tâm công nghệ CK</v>
          </cell>
          <cell r="P299" t="str">
            <v>CƠ KHÍ</v>
          </cell>
          <cell r="Q299" t="str">
            <v>CNCK</v>
          </cell>
          <cell r="R299" t="str">
            <v>KCK</v>
          </cell>
          <cell r="S299" t="str">
            <v>KCK-CNCK</v>
          </cell>
          <cell r="AA299" t="str">
            <v>x</v>
          </cell>
          <cell r="AT299" t="str">
            <v>x</v>
          </cell>
        </row>
        <row r="300">
          <cell r="A300" t="str">
            <v>DC4CK13</v>
          </cell>
          <cell r="D300" t="str">
            <v>CC4CK13</v>
          </cell>
          <cell r="F300">
            <v>653</v>
          </cell>
          <cell r="G300" t="str">
            <v xml:space="preserve">Thực tập Động cơ đốt trong </v>
          </cell>
          <cell r="H300">
            <v>3</v>
          </cell>
          <cell r="K300">
            <v>135</v>
          </cell>
          <cell r="L300">
            <v>0</v>
          </cell>
          <cell r="M300" t="str">
            <v>TH</v>
          </cell>
          <cell r="O300" t="str">
            <v>Trung tâm công nghệ CK</v>
          </cell>
          <cell r="P300" t="str">
            <v>CƠ KHÍ</v>
          </cell>
          <cell r="Q300" t="str">
            <v>CNCK</v>
          </cell>
          <cell r="R300" t="str">
            <v>KCK</v>
          </cell>
          <cell r="S300" t="str">
            <v>KCK-CNCK</v>
          </cell>
          <cell r="AB300" t="str">
            <v>x</v>
          </cell>
          <cell r="AU300" t="str">
            <v>x</v>
          </cell>
          <cell r="AW300" t="str">
            <v>x</v>
          </cell>
        </row>
        <row r="301">
          <cell r="A301" t="str">
            <v>DC4CK12</v>
          </cell>
          <cell r="D301" t="str">
            <v>CC4CK12</v>
          </cell>
          <cell r="F301">
            <v>658</v>
          </cell>
          <cell r="G301" t="str">
            <v>Thực tập Máy công cụ</v>
          </cell>
          <cell r="H301">
            <v>2</v>
          </cell>
          <cell r="K301">
            <v>90</v>
          </cell>
          <cell r="L301">
            <v>0</v>
          </cell>
          <cell r="M301" t="str">
            <v>TH</v>
          </cell>
          <cell r="O301" t="str">
            <v>Trung tâm công nghệ CK</v>
          </cell>
          <cell r="P301" t="str">
            <v>CƠ KHÍ</v>
          </cell>
          <cell r="Q301" t="str">
            <v>CNCK</v>
          </cell>
          <cell r="R301" t="str">
            <v>KCK</v>
          </cell>
          <cell r="S301" t="str">
            <v>KCK-CNCK</v>
          </cell>
          <cell r="AC301" t="str">
            <v>x</v>
          </cell>
          <cell r="AV301" t="str">
            <v>x</v>
          </cell>
        </row>
        <row r="302">
          <cell r="A302" t="str">
            <v>DC4CK11</v>
          </cell>
          <cell r="D302" t="str">
            <v>CC4CK11</v>
          </cell>
          <cell r="F302">
            <v>647</v>
          </cell>
          <cell r="G302" t="str">
            <v>Thực tập Nhập môn cơ khí</v>
          </cell>
          <cell r="H302">
            <v>4</v>
          </cell>
          <cell r="K302">
            <v>180</v>
          </cell>
          <cell r="L302">
            <v>0</v>
          </cell>
          <cell r="M302" t="str">
            <v>TH</v>
          </cell>
          <cell r="O302" t="str">
            <v>Trung tâm công nghệ CK</v>
          </cell>
          <cell r="P302" t="str">
            <v>CƠ KHÍ</v>
          </cell>
          <cell r="Q302" t="str">
            <v>CNCK</v>
          </cell>
          <cell r="R302" t="str">
            <v>KCK</v>
          </cell>
          <cell r="S302" t="str">
            <v>KCK-CNCK</v>
          </cell>
          <cell r="AA302" t="str">
            <v>x</v>
          </cell>
          <cell r="AB302" t="str">
            <v>x</v>
          </cell>
          <cell r="AC302" t="str">
            <v>x</v>
          </cell>
          <cell r="AT302" t="str">
            <v>x</v>
          </cell>
          <cell r="AU302" t="str">
            <v>x</v>
          </cell>
          <cell r="AV302" t="str">
            <v>x</v>
          </cell>
          <cell r="AW302" t="str">
            <v>x</v>
          </cell>
        </row>
        <row r="303">
          <cell r="A303" t="str">
            <v>DC1CB94</v>
          </cell>
          <cell r="B303" t="str">
            <v>DC1CB94</v>
          </cell>
          <cell r="C303" t="str">
            <v>DC1CB94</v>
          </cell>
          <cell r="D303" t="str">
            <v>CC1CB94</v>
          </cell>
          <cell r="F303">
            <v>43</v>
          </cell>
          <cell r="G303" t="str">
            <v>An toàn lao động và môi trường công nghiệp</v>
          </cell>
          <cell r="H303">
            <v>2</v>
          </cell>
          <cell r="I303">
            <v>30</v>
          </cell>
          <cell r="L303">
            <v>0</v>
          </cell>
          <cell r="M303" t="str">
            <v>Viết</v>
          </cell>
          <cell r="N303">
            <v>60</v>
          </cell>
          <cell r="O303" t="str">
            <v>Khoa Cơ khí</v>
          </cell>
          <cell r="P303" t="str">
            <v>CƠ KHÍ</v>
          </cell>
          <cell r="Q303" t="str">
            <v>KCK</v>
          </cell>
          <cell r="R303" t="str">
            <v>KCK</v>
          </cell>
          <cell r="S303" t="str">
            <v>KCK-KCK</v>
          </cell>
          <cell r="AA303" t="str">
            <v>o</v>
          </cell>
          <cell r="AB303" t="str">
            <v>o</v>
          </cell>
          <cell r="AC303" t="str">
            <v>o</v>
          </cell>
          <cell r="AD303" t="str">
            <v>o</v>
          </cell>
          <cell r="AJ303" t="str">
            <v>o</v>
          </cell>
          <cell r="AK303" t="str">
            <v>o</v>
          </cell>
          <cell r="AL303" t="str">
            <v>o</v>
          </cell>
          <cell r="AT303" t="str">
            <v>o</v>
          </cell>
          <cell r="AU303" t="str">
            <v>o</v>
          </cell>
          <cell r="AV303" t="str">
            <v>o</v>
          </cell>
          <cell r="AW303" t="str">
            <v>o</v>
          </cell>
          <cell r="BC303" t="str">
            <v>o</v>
          </cell>
          <cell r="BD303" t="str">
            <v>o</v>
          </cell>
        </row>
        <row r="304">
          <cell r="A304" t="str">
            <v>DC2CK33</v>
          </cell>
          <cell r="C304" t="str">
            <v>DC2CK33</v>
          </cell>
          <cell r="D304" t="str">
            <v>CC2CK33</v>
          </cell>
          <cell r="F304">
            <v>114</v>
          </cell>
          <cell r="G304" t="str">
            <v>Công nghệ kim loại</v>
          </cell>
          <cell r="H304">
            <v>3</v>
          </cell>
          <cell r="I304">
            <v>45</v>
          </cell>
          <cell r="L304">
            <v>0</v>
          </cell>
          <cell r="M304" t="str">
            <v>Viết</v>
          </cell>
          <cell r="N304">
            <v>90</v>
          </cell>
          <cell r="O304" t="str">
            <v>Khoa Cơ khí</v>
          </cell>
          <cell r="P304" t="str">
            <v>CƠ KHÍ</v>
          </cell>
          <cell r="Q304" t="str">
            <v>KCK</v>
          </cell>
          <cell r="R304" t="str">
            <v>KCK</v>
          </cell>
          <cell r="S304" t="str">
            <v>KCK-KCK</v>
          </cell>
          <cell r="AA304" t="str">
            <v>x</v>
          </cell>
          <cell r="AB304" t="str">
            <v>x</v>
          </cell>
          <cell r="AC304" t="str">
            <v>x</v>
          </cell>
          <cell r="AD304" t="str">
            <v>x</v>
          </cell>
          <cell r="AT304" t="str">
            <v>x</v>
          </cell>
          <cell r="AU304" t="str">
            <v>x</v>
          </cell>
          <cell r="AV304" t="str">
            <v>x</v>
          </cell>
          <cell r="AW304" t="str">
            <v>x</v>
          </cell>
        </row>
        <row r="305">
          <cell r="A305" t="str">
            <v>DC2CK59</v>
          </cell>
          <cell r="B305" t="str">
            <v>DC2CK59</v>
          </cell>
          <cell r="C305" t="str">
            <v>DC2CK59</v>
          </cell>
          <cell r="D305" t="str">
            <v>CC2CK59</v>
          </cell>
          <cell r="F305">
            <v>221</v>
          </cell>
          <cell r="G305" t="str">
            <v>Cơ sở thiết kế trên máy tính</v>
          </cell>
          <cell r="H305">
            <v>2</v>
          </cell>
          <cell r="I305">
            <v>15</v>
          </cell>
          <cell r="J305">
            <v>30</v>
          </cell>
          <cell r="L305">
            <v>0</v>
          </cell>
          <cell r="M305" t="str">
            <v>TH</v>
          </cell>
          <cell r="O305" t="str">
            <v>Khoa Cơ khí</v>
          </cell>
          <cell r="P305" t="str">
            <v>CƠ KHÍ</v>
          </cell>
          <cell r="Q305" t="str">
            <v>KCK</v>
          </cell>
          <cell r="R305" t="str">
            <v>KCK</v>
          </cell>
          <cell r="S305" t="str">
            <v>KCK-KCK</v>
          </cell>
          <cell r="AA305" t="str">
            <v>o</v>
          </cell>
          <cell r="AB305" t="str">
            <v>o</v>
          </cell>
          <cell r="AC305" t="str">
            <v>o</v>
          </cell>
          <cell r="AD305" t="str">
            <v>o</v>
          </cell>
          <cell r="AT305" t="str">
            <v>o</v>
          </cell>
          <cell r="AU305" t="str">
            <v>o</v>
          </cell>
          <cell r="AV305" t="str">
            <v>o</v>
          </cell>
          <cell r="AW305" t="str">
            <v>o</v>
          </cell>
        </row>
        <row r="306">
          <cell r="A306" t="str">
            <v>DC2CK56</v>
          </cell>
          <cell r="F306">
            <v>111</v>
          </cell>
          <cell r="G306" t="str">
            <v>Chi tiết máy 1</v>
          </cell>
          <cell r="H306">
            <v>2</v>
          </cell>
          <cell r="I306">
            <v>30</v>
          </cell>
          <cell r="L306">
            <v>0</v>
          </cell>
          <cell r="M306" t="str">
            <v>Viết</v>
          </cell>
          <cell r="N306">
            <v>90</v>
          </cell>
          <cell r="O306" t="str">
            <v>Khoa Cơ khí</v>
          </cell>
          <cell r="P306" t="str">
            <v>CƠ KHÍ</v>
          </cell>
          <cell r="Q306" t="str">
            <v>KCK</v>
          </cell>
          <cell r="R306" t="str">
            <v>KCK</v>
          </cell>
          <cell r="S306" t="str">
            <v>KCK-KCK</v>
          </cell>
          <cell r="AA306" t="str">
            <v>x</v>
          </cell>
          <cell r="AB306" t="str">
            <v>x</v>
          </cell>
          <cell r="AC306" t="str">
            <v>x</v>
          </cell>
          <cell r="AD306" t="str">
            <v>x</v>
          </cell>
        </row>
        <row r="307">
          <cell r="A307" t="str">
            <v>DC2CK57</v>
          </cell>
          <cell r="B307" t="str">
            <v>DC2CK57</v>
          </cell>
          <cell r="C307" t="str">
            <v>DC2CK57</v>
          </cell>
          <cell r="F307">
            <v>112</v>
          </cell>
          <cell r="G307" t="str">
            <v>Chi tiết máy 2</v>
          </cell>
          <cell r="H307">
            <v>2</v>
          </cell>
          <cell r="I307">
            <v>30</v>
          </cell>
          <cell r="L307">
            <v>0</v>
          </cell>
          <cell r="M307" t="str">
            <v>VĐ</v>
          </cell>
          <cell r="O307" t="str">
            <v>Khoa Cơ khí</v>
          </cell>
          <cell r="P307" t="str">
            <v>CƠ KHÍ</v>
          </cell>
          <cell r="Q307" t="str">
            <v>KCK</v>
          </cell>
          <cell r="R307" t="str">
            <v>KCK</v>
          </cell>
          <cell r="S307" t="str">
            <v>KCK-KCK</v>
          </cell>
          <cell r="AA307" t="str">
            <v>x</v>
          </cell>
          <cell r="AB307" t="str">
            <v>x</v>
          </cell>
          <cell r="AC307" t="str">
            <v>x</v>
          </cell>
          <cell r="AD307" t="str">
            <v>x</v>
          </cell>
        </row>
        <row r="308">
          <cell r="A308" t="str">
            <v>DC2CB97</v>
          </cell>
          <cell r="B308" t="str">
            <v>DC2CB97</v>
          </cell>
          <cell r="C308" t="str">
            <v>DC2CB97</v>
          </cell>
          <cell r="F308">
            <v>225</v>
          </cell>
          <cell r="G308" t="str">
            <v>Dao động kỹ thuật</v>
          </cell>
          <cell r="H308">
            <v>2</v>
          </cell>
          <cell r="I308">
            <v>30</v>
          </cell>
          <cell r="L308">
            <v>0</v>
          </cell>
          <cell r="O308" t="str">
            <v>Khoa Cơ khí</v>
          </cell>
          <cell r="P308" t="str">
            <v>CƠ KHÍ</v>
          </cell>
          <cell r="Q308" t="str">
            <v>KCK</v>
          </cell>
          <cell r="R308" t="str">
            <v>KCK</v>
          </cell>
          <cell r="S308" t="str">
            <v>KCK-KCK</v>
          </cell>
          <cell r="AA308" t="str">
            <v>o</v>
          </cell>
          <cell r="AB308" t="str">
            <v>o</v>
          </cell>
          <cell r="AC308" t="str">
            <v>o</v>
          </cell>
          <cell r="AD308" t="str">
            <v>o</v>
          </cell>
        </row>
        <row r="309">
          <cell r="A309" t="str">
            <v>DC2CK18</v>
          </cell>
          <cell r="D309" t="str">
            <v>CC2CK18</v>
          </cell>
          <cell r="F309">
            <v>113</v>
          </cell>
          <cell r="G309" t="str">
            <v>Dung sai kỹ thuật đo</v>
          </cell>
          <cell r="H309">
            <v>2</v>
          </cell>
          <cell r="I309">
            <v>30</v>
          </cell>
          <cell r="L309">
            <v>0</v>
          </cell>
          <cell r="M309" t="str">
            <v>Viết</v>
          </cell>
          <cell r="O309" t="str">
            <v>Khoa Cơ khí</v>
          </cell>
          <cell r="P309" t="str">
            <v>CƠ KHÍ</v>
          </cell>
          <cell r="Q309" t="str">
            <v>KCK</v>
          </cell>
          <cell r="R309" t="str">
            <v>KCK</v>
          </cell>
          <cell r="S309" t="str">
            <v>KCK-KCK</v>
          </cell>
          <cell r="AA309" t="str">
            <v>x</v>
          </cell>
          <cell r="AB309" t="str">
            <v>x</v>
          </cell>
          <cell r="AC309" t="str">
            <v>x</v>
          </cell>
          <cell r="AD309" t="str">
            <v>x</v>
          </cell>
          <cell r="AT309" t="str">
            <v>x</v>
          </cell>
          <cell r="AU309" t="str">
            <v>x</v>
          </cell>
          <cell r="AW309" t="str">
            <v>x</v>
          </cell>
        </row>
        <row r="310">
          <cell r="A310" t="str">
            <v>DC2CK52</v>
          </cell>
          <cell r="B310" t="str">
            <v>DC2CK52</v>
          </cell>
          <cell r="C310" t="str">
            <v>DC2CK52</v>
          </cell>
          <cell r="F310">
            <v>810</v>
          </cell>
          <cell r="G310" t="str">
            <v>Đồ án Chi tiết máy</v>
          </cell>
          <cell r="H310">
            <v>1</v>
          </cell>
          <cell r="K310">
            <v>45</v>
          </cell>
          <cell r="L310">
            <v>0</v>
          </cell>
          <cell r="M310" t="str">
            <v>VĐ</v>
          </cell>
          <cell r="O310" t="str">
            <v>Khoa Cơ khí</v>
          </cell>
          <cell r="P310" t="str">
            <v>CƠ KHÍ</v>
          </cell>
          <cell r="Q310" t="str">
            <v>KCK</v>
          </cell>
          <cell r="R310" t="str">
            <v>KCK</v>
          </cell>
          <cell r="S310" t="str">
            <v>KCK-KCK</v>
          </cell>
          <cell r="AA310" t="str">
            <v>x</v>
          </cell>
          <cell r="AB310" t="str">
            <v>x</v>
          </cell>
          <cell r="AC310" t="str">
            <v>x</v>
          </cell>
          <cell r="AD310" t="str">
            <v>x</v>
          </cell>
        </row>
        <row r="311">
          <cell r="A311" t="str">
            <v>DC3CK72</v>
          </cell>
          <cell r="B311" t="str">
            <v>DC3CK72</v>
          </cell>
          <cell r="C311" t="str">
            <v>DC3CK72</v>
          </cell>
          <cell r="F311">
            <v>371</v>
          </cell>
          <cell r="G311" t="str">
            <v xml:space="preserve">Đồ án Động cơ đốt trong </v>
          </cell>
          <cell r="H311">
            <v>2</v>
          </cell>
          <cell r="K311">
            <v>90</v>
          </cell>
          <cell r="L311">
            <v>0</v>
          </cell>
          <cell r="M311" t="str">
            <v>VĐ</v>
          </cell>
          <cell r="O311" t="str">
            <v>Khoa Cơ khí</v>
          </cell>
          <cell r="P311" t="str">
            <v>CƠ KHÍ</v>
          </cell>
          <cell r="Q311" t="str">
            <v>KCK</v>
          </cell>
          <cell r="R311" t="str">
            <v>KCK</v>
          </cell>
          <cell r="S311" t="str">
            <v>KCK-KCK</v>
          </cell>
          <cell r="AA311" t="str">
            <v>x</v>
          </cell>
          <cell r="AB311" t="str">
            <v>x</v>
          </cell>
        </row>
        <row r="312">
          <cell r="A312" t="str">
            <v>DC2CK54</v>
          </cell>
          <cell r="C312" t="str">
            <v>DC2CK54</v>
          </cell>
          <cell r="D312" t="str">
            <v>CC2CK54</v>
          </cell>
          <cell r="F312">
            <v>811</v>
          </cell>
          <cell r="G312" t="str">
            <v>Đồ án Nguyên lý máy</v>
          </cell>
          <cell r="H312">
            <v>1</v>
          </cell>
          <cell r="K312">
            <v>45</v>
          </cell>
          <cell r="L312">
            <v>0</v>
          </cell>
          <cell r="M312" t="str">
            <v>VĐ</v>
          </cell>
          <cell r="O312" t="str">
            <v>Khoa Cơ khí</v>
          </cell>
          <cell r="P312" t="str">
            <v>CƠ KHÍ</v>
          </cell>
          <cell r="Q312" t="str">
            <v>KCK</v>
          </cell>
          <cell r="R312" t="str">
            <v>KCK</v>
          </cell>
          <cell r="S312" t="str">
            <v>KCK-KCK</v>
          </cell>
          <cell r="AA312" t="str">
            <v>x</v>
          </cell>
          <cell r="AB312" t="str">
            <v>x</v>
          </cell>
          <cell r="AC312" t="str">
            <v>x</v>
          </cell>
          <cell r="AD312" t="str">
            <v>x</v>
          </cell>
          <cell r="AT312" t="str">
            <v>x</v>
          </cell>
          <cell r="AU312" t="str">
            <v>x</v>
          </cell>
          <cell r="AV312" t="str">
            <v>x</v>
          </cell>
          <cell r="AW312" t="str">
            <v>x</v>
          </cell>
        </row>
        <row r="313">
          <cell r="A313" t="str">
            <v>DC3CK73</v>
          </cell>
          <cell r="F313">
            <v>843</v>
          </cell>
          <cell r="G313" t="str">
            <v>Động cơ đốt trong</v>
          </cell>
          <cell r="H313">
            <v>2</v>
          </cell>
          <cell r="L313">
            <v>0</v>
          </cell>
          <cell r="M313" t="str">
            <v>Viết</v>
          </cell>
          <cell r="N313">
            <v>90</v>
          </cell>
          <cell r="O313" t="str">
            <v>Khoa Cơ khí</v>
          </cell>
          <cell r="P313" t="str">
            <v>CƠ KHÍ</v>
          </cell>
          <cell r="Q313" t="str">
            <v>KCK</v>
          </cell>
          <cell r="R313" t="str">
            <v>KCK</v>
          </cell>
          <cell r="S313" t="str">
            <v>KCK-KCK</v>
          </cell>
        </row>
        <row r="314">
          <cell r="A314" t="str">
            <v>DC3CK71</v>
          </cell>
          <cell r="D314" t="str">
            <v>CC3CK71</v>
          </cell>
          <cell r="F314">
            <v>369</v>
          </cell>
          <cell r="G314" t="str">
            <v xml:space="preserve">Động cơ đốt trong </v>
          </cell>
          <cell r="H314">
            <v>4</v>
          </cell>
          <cell r="I314">
            <v>60</v>
          </cell>
          <cell r="L314">
            <v>0</v>
          </cell>
          <cell r="M314" t="str">
            <v>Viết</v>
          </cell>
          <cell r="N314">
            <v>90</v>
          </cell>
          <cell r="O314" t="str">
            <v>Khoa Cơ khí</v>
          </cell>
          <cell r="P314" t="str">
            <v>CƠ KHÍ</v>
          </cell>
          <cell r="Q314" t="str">
            <v>KCK</v>
          </cell>
          <cell r="R314" t="str">
            <v>KCK</v>
          </cell>
          <cell r="S314" t="str">
            <v>KCK-KCK</v>
          </cell>
          <cell r="AA314" t="str">
            <v>x</v>
          </cell>
          <cell r="AB314" t="str">
            <v>x</v>
          </cell>
          <cell r="AC314" t="str">
            <v>x</v>
          </cell>
          <cell r="AT314" t="str">
            <v>x</v>
          </cell>
          <cell r="AU314" t="str">
            <v>x</v>
          </cell>
          <cell r="AV314" t="str">
            <v>x</v>
          </cell>
          <cell r="AW314" t="str">
            <v>x</v>
          </cell>
        </row>
        <row r="315">
          <cell r="B315" t="str">
            <v>DL3CK71</v>
          </cell>
          <cell r="C315" t="str">
            <v>DT3CK71</v>
          </cell>
          <cell r="F315">
            <v>370</v>
          </cell>
          <cell r="G315" t="str">
            <v xml:space="preserve">Động cơ đốt trong </v>
          </cell>
          <cell r="H315">
            <v>2</v>
          </cell>
          <cell r="I315">
            <v>30</v>
          </cell>
          <cell r="L315">
            <v>0</v>
          </cell>
          <cell r="M315" t="str">
            <v>Viết</v>
          </cell>
          <cell r="N315">
            <v>90</v>
          </cell>
          <cell r="O315" t="str">
            <v>Khoa Cơ khí</v>
          </cell>
          <cell r="P315" t="str">
            <v>CƠ KHÍ</v>
          </cell>
          <cell r="Q315" t="str">
            <v>KCK</v>
          </cell>
          <cell r="R315" t="str">
            <v>KCK</v>
          </cell>
          <cell r="S315" t="str">
            <v>KCK-KCK</v>
          </cell>
        </row>
        <row r="316">
          <cell r="A316" t="str">
            <v>DC2CK19</v>
          </cell>
          <cell r="B316" t="str">
            <v>DC2CK19</v>
          </cell>
          <cell r="C316" t="str">
            <v>DC2CK19</v>
          </cell>
          <cell r="D316" t="str">
            <v>CC2CK19</v>
          </cell>
          <cell r="F316">
            <v>224</v>
          </cell>
          <cell r="G316" t="str">
            <v>Kỹ thuật điều khiển tự động đo lường</v>
          </cell>
          <cell r="H316">
            <v>2</v>
          </cell>
          <cell r="I316">
            <v>30</v>
          </cell>
          <cell r="L316">
            <v>0</v>
          </cell>
          <cell r="O316" t="str">
            <v>Khoa Cơ khí</v>
          </cell>
          <cell r="P316" t="str">
            <v>CƠ KHÍ</v>
          </cell>
          <cell r="Q316" t="str">
            <v>KCK</v>
          </cell>
          <cell r="R316" t="str">
            <v>KCK</v>
          </cell>
          <cell r="S316" t="str">
            <v>KCK-KCK</v>
          </cell>
          <cell r="AA316" t="str">
            <v>o</v>
          </cell>
          <cell r="AB316" t="str">
            <v>o</v>
          </cell>
          <cell r="AC316" t="str">
            <v>o</v>
          </cell>
          <cell r="AD316" t="str">
            <v>o</v>
          </cell>
          <cell r="AT316" t="str">
            <v>o</v>
          </cell>
          <cell r="AU316" t="str">
            <v>o</v>
          </cell>
          <cell r="AV316" t="str">
            <v>o</v>
          </cell>
          <cell r="AW316" t="str">
            <v>o</v>
          </cell>
        </row>
        <row r="317">
          <cell r="D317" t="str">
            <v>CC2CK55</v>
          </cell>
          <cell r="F317">
            <v>110</v>
          </cell>
          <cell r="G317" t="str">
            <v>Nguyên lý - Chi tiết máy</v>
          </cell>
          <cell r="H317">
            <v>3</v>
          </cell>
          <cell r="I317">
            <v>45</v>
          </cell>
          <cell r="L317">
            <v>0</v>
          </cell>
          <cell r="M317" t="str">
            <v>VĐ</v>
          </cell>
          <cell r="O317" t="str">
            <v>Khoa Cơ khí</v>
          </cell>
          <cell r="P317" t="str">
            <v>CƠ KHÍ</v>
          </cell>
          <cell r="Q317" t="str">
            <v>KCK</v>
          </cell>
          <cell r="R317" t="str">
            <v>KCK</v>
          </cell>
          <cell r="S317" t="str">
            <v>KCK-KCK</v>
          </cell>
          <cell r="AT317" t="str">
            <v>x</v>
          </cell>
          <cell r="AU317" t="str">
            <v>x</v>
          </cell>
          <cell r="AV317" t="str">
            <v>x</v>
          </cell>
          <cell r="AW317" t="str">
            <v>x</v>
          </cell>
        </row>
        <row r="318">
          <cell r="A318" t="str">
            <v>DC2CK55</v>
          </cell>
          <cell r="C318" t="str">
            <v>DT2CK55</v>
          </cell>
          <cell r="F318">
            <v>108</v>
          </cell>
          <cell r="G318" t="str">
            <v>Nguyên lý máy</v>
          </cell>
          <cell r="H318">
            <v>2</v>
          </cell>
          <cell r="I318">
            <v>30</v>
          </cell>
          <cell r="L318">
            <v>0</v>
          </cell>
          <cell r="M318" t="str">
            <v>VĐ</v>
          </cell>
          <cell r="O318" t="str">
            <v>Khoa Cơ khí</v>
          </cell>
          <cell r="P318" t="str">
            <v>CƠ KHÍ</v>
          </cell>
          <cell r="Q318" t="str">
            <v>KCK</v>
          </cell>
          <cell r="R318" t="str">
            <v>KCK</v>
          </cell>
          <cell r="S318" t="str">
            <v>KCK-KCK</v>
          </cell>
          <cell r="AA318" t="str">
            <v>x</v>
          </cell>
          <cell r="AB318" t="str">
            <v>x</v>
          </cell>
          <cell r="AC318" t="str">
            <v>x</v>
          </cell>
          <cell r="AD318" t="str">
            <v>x</v>
          </cell>
        </row>
        <row r="319">
          <cell r="B319" t="str">
            <v>DL2CK55</v>
          </cell>
          <cell r="F319">
            <v>109</v>
          </cell>
          <cell r="G319" t="str">
            <v>Nguyên lý máy</v>
          </cell>
          <cell r="H319">
            <v>2</v>
          </cell>
          <cell r="I319">
            <v>30</v>
          </cell>
          <cell r="L319">
            <v>0</v>
          </cell>
          <cell r="M319" t="str">
            <v>Viết</v>
          </cell>
          <cell r="N319">
            <v>60</v>
          </cell>
          <cell r="O319" t="str">
            <v>Khoa Cơ khí</v>
          </cell>
          <cell r="P319" t="str">
            <v>CƠ KHÍ</v>
          </cell>
          <cell r="Q319" t="str">
            <v>KCK</v>
          </cell>
          <cell r="R319" t="str">
            <v>KCK</v>
          </cell>
          <cell r="S319" t="str">
            <v>KCK-KCK</v>
          </cell>
        </row>
        <row r="320">
          <cell r="A320" t="str">
            <v>DC3CK21</v>
          </cell>
          <cell r="D320" t="str">
            <v>CC3CK21</v>
          </cell>
          <cell r="F320">
            <v>580</v>
          </cell>
          <cell r="G320" t="str">
            <v>Nhiên liệu và vật liệu bôi trơn</v>
          </cell>
          <cell r="H320">
            <v>2</v>
          </cell>
          <cell r="I320">
            <v>30</v>
          </cell>
          <cell r="L320">
            <v>0</v>
          </cell>
          <cell r="M320" t="str">
            <v>Viết</v>
          </cell>
          <cell r="N320">
            <v>90</v>
          </cell>
          <cell r="O320" t="str">
            <v>Khoa Cơ khí</v>
          </cell>
          <cell r="P320" t="str">
            <v>CƠ KHÍ</v>
          </cell>
          <cell r="Q320" t="str">
            <v>KCK</v>
          </cell>
          <cell r="R320" t="str">
            <v>KCK</v>
          </cell>
          <cell r="S320" t="str">
            <v>KCK-KCK</v>
          </cell>
          <cell r="AA320" t="str">
            <v>o</v>
          </cell>
          <cell r="AB320" t="str">
            <v>o</v>
          </cell>
          <cell r="AC320" t="str">
            <v>o</v>
          </cell>
          <cell r="AT320" t="str">
            <v>o</v>
          </cell>
          <cell r="AU320" t="str">
            <v>o</v>
          </cell>
          <cell r="AV320" t="str">
            <v>o</v>
          </cell>
          <cell r="AW320" t="str">
            <v>o</v>
          </cell>
        </row>
        <row r="321">
          <cell r="A321" t="str">
            <v>DC2CK48</v>
          </cell>
          <cell r="F321">
            <v>105</v>
          </cell>
          <cell r="G321" t="str">
            <v>Nhiệt kỹ thuật</v>
          </cell>
          <cell r="H321">
            <v>3</v>
          </cell>
          <cell r="I321">
            <v>45</v>
          </cell>
          <cell r="L321">
            <v>0</v>
          </cell>
          <cell r="M321" t="str">
            <v>Viết</v>
          </cell>
          <cell r="N321">
            <v>90</v>
          </cell>
          <cell r="O321" t="str">
            <v>Khoa Cơ khí</v>
          </cell>
          <cell r="P321" t="str">
            <v>CƠ KHÍ</v>
          </cell>
          <cell r="Q321" t="str">
            <v>KCK</v>
          </cell>
          <cell r="R321" t="str">
            <v>KCK</v>
          </cell>
          <cell r="S321" t="str">
            <v>KCK-KCK</v>
          </cell>
          <cell r="AA321" t="str">
            <v>x</v>
          </cell>
          <cell r="AB321" t="str">
            <v>x</v>
          </cell>
          <cell r="AC321" t="str">
            <v>x</v>
          </cell>
          <cell r="AD321" t="str">
            <v>x</v>
          </cell>
        </row>
        <row r="322">
          <cell r="B322" t="str">
            <v>DL2CK48</v>
          </cell>
          <cell r="C322" t="str">
            <v>DT2CK48</v>
          </cell>
          <cell r="D322" t="str">
            <v>CC2CK48</v>
          </cell>
          <cell r="F322">
            <v>106</v>
          </cell>
          <cell r="G322" t="str">
            <v>Nhiệt kỹ thuật</v>
          </cell>
          <cell r="H322">
            <v>2</v>
          </cell>
          <cell r="I322">
            <v>30</v>
          </cell>
          <cell r="L322">
            <v>0</v>
          </cell>
          <cell r="M322" t="str">
            <v>Viết</v>
          </cell>
          <cell r="N322">
            <v>90</v>
          </cell>
          <cell r="O322" t="str">
            <v>Khoa Cơ khí</v>
          </cell>
          <cell r="P322" t="str">
            <v>CƠ KHÍ</v>
          </cell>
          <cell r="Q322" t="str">
            <v>KCK</v>
          </cell>
          <cell r="R322" t="str">
            <v>KCK</v>
          </cell>
          <cell r="S322" t="str">
            <v>KCK-KCK</v>
          </cell>
          <cell r="AT322" t="str">
            <v>x</v>
          </cell>
          <cell r="AU322" t="str">
            <v>x</v>
          </cell>
          <cell r="AV322" t="str">
            <v>x</v>
          </cell>
          <cell r="AW322" t="str">
            <v>x</v>
          </cell>
        </row>
        <row r="323">
          <cell r="A323" t="str">
            <v>DC2CB96</v>
          </cell>
          <cell r="B323" t="str">
            <v>DC2CB96</v>
          </cell>
          <cell r="C323" t="str">
            <v>DC2CB96</v>
          </cell>
          <cell r="F323">
            <v>223</v>
          </cell>
          <cell r="G323" t="str">
            <v>Quản lý chất lượng</v>
          </cell>
          <cell r="H323">
            <v>2</v>
          </cell>
          <cell r="I323">
            <v>30</v>
          </cell>
          <cell r="L323">
            <v>0</v>
          </cell>
          <cell r="O323" t="str">
            <v>Khoa Cơ khí</v>
          </cell>
          <cell r="P323" t="str">
            <v>CƠ KHÍ</v>
          </cell>
          <cell r="Q323" t="str">
            <v>KCK</v>
          </cell>
          <cell r="R323" t="str">
            <v>KCK</v>
          </cell>
          <cell r="S323" t="str">
            <v>KCK-KCK</v>
          </cell>
          <cell r="AA323" t="str">
            <v>o</v>
          </cell>
          <cell r="AB323" t="str">
            <v>o</v>
          </cell>
          <cell r="AC323" t="str">
            <v>o</v>
          </cell>
          <cell r="AD323" t="str">
            <v>o</v>
          </cell>
        </row>
        <row r="324">
          <cell r="A324" t="str">
            <v>DC2CK60</v>
          </cell>
          <cell r="B324" t="str">
            <v>DC2CK60</v>
          </cell>
          <cell r="C324" t="str">
            <v>DC2CK60</v>
          </cell>
          <cell r="D324" t="str">
            <v>CC2CK60</v>
          </cell>
          <cell r="F324">
            <v>220</v>
          </cell>
          <cell r="G324" t="str">
            <v>Tin học ứng dụng</v>
          </cell>
          <cell r="H324">
            <v>2</v>
          </cell>
          <cell r="I324">
            <v>15</v>
          </cell>
          <cell r="J324">
            <v>30</v>
          </cell>
          <cell r="L324">
            <v>0</v>
          </cell>
          <cell r="M324" t="str">
            <v>VĐ</v>
          </cell>
          <cell r="O324" t="str">
            <v>Khoa Cơ khí</v>
          </cell>
          <cell r="P324" t="str">
            <v>CƠ KHÍ</v>
          </cell>
          <cell r="Q324" t="str">
            <v>KCK</v>
          </cell>
          <cell r="R324" t="str">
            <v>KCK</v>
          </cell>
          <cell r="S324" t="str">
            <v>KCK-KCK</v>
          </cell>
          <cell r="AA324" t="str">
            <v>o</v>
          </cell>
          <cell r="AB324" t="str">
            <v>o</v>
          </cell>
          <cell r="AC324" t="str">
            <v>o</v>
          </cell>
          <cell r="AD324" t="str">
            <v>o</v>
          </cell>
          <cell r="AT324" t="str">
            <v>o</v>
          </cell>
          <cell r="AU324" t="str">
            <v>o</v>
          </cell>
          <cell r="AV324" t="str">
            <v>o</v>
          </cell>
          <cell r="AW324" t="str">
            <v>o</v>
          </cell>
        </row>
        <row r="325">
          <cell r="A325" t="str">
            <v>DC2CK61</v>
          </cell>
          <cell r="C325" t="str">
            <v>DC2CK61</v>
          </cell>
          <cell r="D325" t="str">
            <v>CC2CK61</v>
          </cell>
          <cell r="F325">
            <v>115</v>
          </cell>
          <cell r="G325" t="str">
            <v>Thủy lực cơ sở</v>
          </cell>
          <cell r="H325">
            <v>2</v>
          </cell>
          <cell r="I325">
            <v>30</v>
          </cell>
          <cell r="L325">
            <v>0</v>
          </cell>
          <cell r="M325" t="str">
            <v>VĐ</v>
          </cell>
          <cell r="O325" t="str">
            <v>Khoa Cơ khí</v>
          </cell>
          <cell r="P325" t="str">
            <v>CƠ KHÍ</v>
          </cell>
          <cell r="Q325" t="str">
            <v>KCK</v>
          </cell>
          <cell r="R325" t="str">
            <v>KCK</v>
          </cell>
          <cell r="S325" t="str">
            <v>KCK-KCK</v>
          </cell>
          <cell r="AA325" t="str">
            <v>x</v>
          </cell>
          <cell r="AB325" t="str">
            <v>x</v>
          </cell>
          <cell r="AC325" t="str">
            <v>x</v>
          </cell>
          <cell r="AD325" t="str">
            <v>x</v>
          </cell>
          <cell r="AT325" t="str">
            <v>x</v>
          </cell>
          <cell r="AU325" t="str">
            <v>x</v>
          </cell>
          <cell r="AV325" t="str">
            <v>x</v>
          </cell>
          <cell r="AW325" t="str">
            <v>x</v>
          </cell>
        </row>
        <row r="326">
          <cell r="A326" t="str">
            <v>DC2CK44</v>
          </cell>
          <cell r="B326" t="str">
            <v>DC2CK44</v>
          </cell>
          <cell r="D326" t="str">
            <v>CC2CK44</v>
          </cell>
          <cell r="F326">
            <v>226</v>
          </cell>
          <cell r="G326" t="str">
            <v>Trang bị điện trên máy công nghiệp</v>
          </cell>
          <cell r="H326">
            <v>2</v>
          </cell>
          <cell r="I326">
            <v>30</v>
          </cell>
          <cell r="L326">
            <v>0</v>
          </cell>
          <cell r="O326" t="str">
            <v>Khoa Cơ khí</v>
          </cell>
          <cell r="P326" t="str">
            <v>CƠ KHÍ</v>
          </cell>
          <cell r="Q326" t="str">
            <v>KCK</v>
          </cell>
          <cell r="R326" t="str">
            <v>KCK</v>
          </cell>
          <cell r="S326" t="str">
            <v>KCK-KCK</v>
          </cell>
          <cell r="AB326" t="str">
            <v>o</v>
          </cell>
          <cell r="AU326" t="str">
            <v>o</v>
          </cell>
        </row>
        <row r="327">
          <cell r="A327" t="str">
            <v>DC2CK58</v>
          </cell>
          <cell r="B327" t="str">
            <v>DC2CK58</v>
          </cell>
          <cell r="C327" t="str">
            <v>DC2CK58</v>
          </cell>
          <cell r="D327" t="str">
            <v>CC2CK58</v>
          </cell>
          <cell r="F327">
            <v>222</v>
          </cell>
          <cell r="G327" t="str">
            <v xml:space="preserve">Truyền động thủy lực và khí nén </v>
          </cell>
          <cell r="H327">
            <v>2</v>
          </cell>
          <cell r="I327">
            <v>30</v>
          </cell>
          <cell r="L327">
            <v>0</v>
          </cell>
          <cell r="M327" t="str">
            <v>VĐ</v>
          </cell>
          <cell r="O327" t="str">
            <v>Khoa Cơ khí</v>
          </cell>
          <cell r="P327" t="str">
            <v>CƠ KHÍ</v>
          </cell>
          <cell r="Q327" t="str">
            <v>KCK</v>
          </cell>
          <cell r="R327" t="str">
            <v>KCK</v>
          </cell>
          <cell r="S327" t="str">
            <v>KCK-KCK</v>
          </cell>
          <cell r="AA327" t="str">
            <v>o</v>
          </cell>
          <cell r="AB327" t="str">
            <v>o</v>
          </cell>
          <cell r="AC327" t="str">
            <v>o</v>
          </cell>
          <cell r="AD327" t="str">
            <v>o</v>
          </cell>
          <cell r="AT327" t="str">
            <v>o</v>
          </cell>
          <cell r="AU327" t="str">
            <v>o</v>
          </cell>
          <cell r="AV327" t="str">
            <v>o</v>
          </cell>
          <cell r="AW327" t="str">
            <v>o</v>
          </cell>
        </row>
        <row r="328">
          <cell r="A328" t="str">
            <v>DC2CK32</v>
          </cell>
          <cell r="D328" t="str">
            <v>CC2CK32</v>
          </cell>
          <cell r="F328">
            <v>107</v>
          </cell>
          <cell r="G328" t="str">
            <v>Vật liệu cơ khí</v>
          </cell>
          <cell r="H328">
            <v>3</v>
          </cell>
          <cell r="I328">
            <v>45</v>
          </cell>
          <cell r="L328">
            <v>0</v>
          </cell>
          <cell r="M328" t="str">
            <v>Viết</v>
          </cell>
          <cell r="N328">
            <v>90</v>
          </cell>
          <cell r="O328" t="str">
            <v>Khoa Cơ khí</v>
          </cell>
          <cell r="P328" t="str">
            <v>CƠ KHÍ</v>
          </cell>
          <cell r="Q328" t="str">
            <v>KCK</v>
          </cell>
          <cell r="R328" t="str">
            <v>KCK</v>
          </cell>
          <cell r="S328" t="str">
            <v>KCK-KCK</v>
          </cell>
          <cell r="AA328" t="str">
            <v>x</v>
          </cell>
          <cell r="AB328" t="str">
            <v>x</v>
          </cell>
          <cell r="AC328" t="str">
            <v>x</v>
          </cell>
          <cell r="AD328" t="str">
            <v>x</v>
          </cell>
          <cell r="AT328" t="str">
            <v>x</v>
          </cell>
          <cell r="AU328" t="str">
            <v>x</v>
          </cell>
          <cell r="AV328" t="str">
            <v>x</v>
          </cell>
          <cell r="AW328" t="str">
            <v>x</v>
          </cell>
        </row>
        <row r="329">
          <cell r="A329" t="str">
            <v>DC3MO21</v>
          </cell>
          <cell r="B329" t="str">
            <v>DC3MO21</v>
          </cell>
          <cell r="D329" t="str">
            <v>CC3MO21</v>
          </cell>
          <cell r="F329">
            <v>614</v>
          </cell>
          <cell r="G329" t="str">
            <v>Công trình giao thông</v>
          </cell>
          <cell r="H329">
            <v>3</v>
          </cell>
          <cell r="I329">
            <v>45</v>
          </cell>
          <cell r="P329" t="str">
            <v>CÔNG TRÌNH</v>
          </cell>
          <cell r="Q329" t="str">
            <v/>
          </cell>
          <cell r="R329" t="str">
            <v>KCT</v>
          </cell>
          <cell r="S329" t="str">
            <v>KCT-</v>
          </cell>
        </row>
        <row r="330">
          <cell r="A330" t="str">
            <v>DC3KD61</v>
          </cell>
          <cell r="D330" t="str">
            <v>CC3KD61</v>
          </cell>
          <cell r="F330">
            <v>958</v>
          </cell>
          <cell r="G330" t="str">
            <v>Dự toán kiểm định công trình</v>
          </cell>
          <cell r="H330">
            <v>2</v>
          </cell>
          <cell r="I330">
            <v>30</v>
          </cell>
          <cell r="L330">
            <v>0</v>
          </cell>
          <cell r="M330" t="str">
            <v>Viết</v>
          </cell>
          <cell r="N330">
            <v>90</v>
          </cell>
          <cell r="P330" t="str">
            <v>CÔNG TRÌNH</v>
          </cell>
          <cell r="Q330" t="str">
            <v/>
          </cell>
          <cell r="R330" t="str">
            <v>KCT</v>
          </cell>
          <cell r="S330" t="str">
            <v>KCT-</v>
          </cell>
        </row>
        <row r="331">
          <cell r="A331" t="str">
            <v>DC4KD80</v>
          </cell>
          <cell r="F331">
            <v>968</v>
          </cell>
          <cell r="G331" t="str">
            <v>Đồ án tốt nghiệp</v>
          </cell>
          <cell r="H331">
            <v>8</v>
          </cell>
          <cell r="K331">
            <v>480</v>
          </cell>
          <cell r="L331">
            <v>0</v>
          </cell>
          <cell r="M331" t="str">
            <v>VĐ</v>
          </cell>
          <cell r="P331" t="str">
            <v>CÔNG TRÌNH</v>
          </cell>
          <cell r="Q331" t="str">
            <v/>
          </cell>
          <cell r="R331" t="str">
            <v>KCT</v>
          </cell>
          <cell r="S331" t="str">
            <v>KCT-</v>
          </cell>
        </row>
        <row r="332">
          <cell r="D332" t="str">
            <v>CC4KD80</v>
          </cell>
          <cell r="F332">
            <v>972</v>
          </cell>
          <cell r="G332" t="str">
            <v>Đồ án tốt nghiệp</v>
          </cell>
          <cell r="H332">
            <v>4</v>
          </cell>
          <cell r="K332">
            <v>180</v>
          </cell>
          <cell r="L332">
            <v>0</v>
          </cell>
          <cell r="M332" t="str">
            <v>VĐ</v>
          </cell>
          <cell r="P332" t="str">
            <v>CÔNG TRÌNH</v>
          </cell>
          <cell r="Q332" t="str">
            <v/>
          </cell>
          <cell r="R332" t="str">
            <v>KCT</v>
          </cell>
          <cell r="S332" t="str">
            <v>KCT-</v>
          </cell>
        </row>
        <row r="333">
          <cell r="A333" t="str">
            <v>DC3KD53</v>
          </cell>
          <cell r="F333">
            <v>954</v>
          </cell>
          <cell r="G333" t="str">
            <v>Bảo trì và khai thác công trình cầu, đường</v>
          </cell>
          <cell r="H333">
            <v>2</v>
          </cell>
          <cell r="I333">
            <v>30</v>
          </cell>
          <cell r="L333">
            <v>0</v>
          </cell>
          <cell r="O333" t="str">
            <v>Cầu + Đường</v>
          </cell>
          <cell r="P333" t="str">
            <v>CÔNG TRÌNH</v>
          </cell>
          <cell r="Q333" t="str">
            <v>CA+DB</v>
          </cell>
          <cell r="R333" t="str">
            <v>KCT</v>
          </cell>
          <cell r="S333" t="str">
            <v>KCT-CA+DB</v>
          </cell>
        </row>
        <row r="334">
          <cell r="D334" t="str">
            <v>CC3CD61</v>
          </cell>
          <cell r="F334">
            <v>364</v>
          </cell>
          <cell r="G334" t="str">
            <v>Bảo trì, khai thác và kiểm định công trình cầu đường</v>
          </cell>
          <cell r="H334">
            <v>3</v>
          </cell>
          <cell r="I334">
            <v>45</v>
          </cell>
          <cell r="L334">
            <v>0</v>
          </cell>
          <cell r="M334" t="str">
            <v>Viết</v>
          </cell>
          <cell r="N334">
            <v>75</v>
          </cell>
          <cell r="O334" t="str">
            <v>Đường</v>
          </cell>
          <cell r="P334" t="str">
            <v>CÔNG TRÌNH</v>
          </cell>
          <cell r="Q334" t="str">
            <v>CTDB</v>
          </cell>
          <cell r="R334" t="str">
            <v>KCT</v>
          </cell>
          <cell r="S334" t="str">
            <v>KCT-CTDB</v>
          </cell>
          <cell r="AO334" t="str">
            <v>x</v>
          </cell>
        </row>
        <row r="335">
          <cell r="E335" t="str">
            <v>CL3CD61</v>
          </cell>
          <cell r="F335">
            <v>365</v>
          </cell>
          <cell r="G335" t="str">
            <v>Bảo trì, khai thác và kiểm định công trình cầu đường</v>
          </cell>
          <cell r="H335">
            <v>2</v>
          </cell>
          <cell r="I335">
            <v>30</v>
          </cell>
          <cell r="L335">
            <v>0</v>
          </cell>
          <cell r="M335" t="str">
            <v>Viết</v>
          </cell>
          <cell r="N335">
            <v>90</v>
          </cell>
          <cell r="O335" t="str">
            <v>Đường</v>
          </cell>
          <cell r="P335" t="str">
            <v>CÔNG TRÌNH</v>
          </cell>
          <cell r="Q335" t="str">
            <v>CTDB</v>
          </cell>
          <cell r="R335" t="str">
            <v>KCT</v>
          </cell>
          <cell r="S335" t="str">
            <v>KCT-CTDB</v>
          </cell>
        </row>
        <row r="336">
          <cell r="A336" t="str">
            <v>DC3CD54</v>
          </cell>
          <cell r="B336" t="str">
            <v>DC3CD54</v>
          </cell>
          <cell r="C336" t="str">
            <v>DC3CD54</v>
          </cell>
          <cell r="F336">
            <v>349</v>
          </cell>
          <cell r="G336" t="str">
            <v>Đồ án Tổ chức thi công và thi công công trình xây dựng</v>
          </cell>
          <cell r="H336">
            <v>2</v>
          </cell>
          <cell r="K336">
            <v>90</v>
          </cell>
          <cell r="L336">
            <v>0</v>
          </cell>
          <cell r="M336" t="str">
            <v>VĐ</v>
          </cell>
          <cell r="O336" t="str">
            <v>Đường</v>
          </cell>
          <cell r="P336" t="str">
            <v>CÔNG TRÌNH</v>
          </cell>
          <cell r="Q336" t="str">
            <v>CTDB</v>
          </cell>
          <cell r="R336" t="str">
            <v>KCT</v>
          </cell>
          <cell r="S336" t="str">
            <v>KCT-CTDB</v>
          </cell>
          <cell r="V336" t="str">
            <v>x</v>
          </cell>
          <cell r="Z336" t="str">
            <v>x</v>
          </cell>
        </row>
        <row r="337">
          <cell r="D337" t="str">
            <v>CC3CD54</v>
          </cell>
          <cell r="E337" t="str">
            <v>CC3CD54</v>
          </cell>
          <cell r="F337">
            <v>800</v>
          </cell>
          <cell r="G337" t="str">
            <v>Đồ án Tổ chức thi công và thi công công trình xây dựng</v>
          </cell>
          <cell r="H337">
            <v>1</v>
          </cell>
          <cell r="K337">
            <v>45</v>
          </cell>
          <cell r="L337">
            <v>0</v>
          </cell>
          <cell r="M337" t="str">
            <v>VĐ</v>
          </cell>
          <cell r="O337" t="str">
            <v>Đường</v>
          </cell>
          <cell r="P337" t="str">
            <v>CÔNG TRÌNH</v>
          </cell>
          <cell r="Q337" t="str">
            <v>CTDB</v>
          </cell>
          <cell r="R337" t="str">
            <v>KCT</v>
          </cell>
          <cell r="S337" t="str">
            <v>KCT-CTDB</v>
          </cell>
          <cell r="AO337" t="str">
            <v>x</v>
          </cell>
        </row>
        <row r="338">
          <cell r="D338" t="str">
            <v>CC3CS54</v>
          </cell>
          <cell r="F338">
            <v>803</v>
          </cell>
          <cell r="G338" t="str">
            <v>Đồ án Tổ chức thi công và thi công công trình xây dựng</v>
          </cell>
          <cell r="H338">
            <v>1</v>
          </cell>
          <cell r="K338">
            <v>45</v>
          </cell>
          <cell r="L338">
            <v>0</v>
          </cell>
          <cell r="M338" t="str">
            <v>VĐ</v>
          </cell>
          <cell r="O338" t="str">
            <v>Cầu + Đường</v>
          </cell>
          <cell r="P338" t="str">
            <v>CÔNG TRÌNH</v>
          </cell>
          <cell r="Q338" t="str">
            <v>CA+DB</v>
          </cell>
          <cell r="R338" t="str">
            <v>KCT</v>
          </cell>
          <cell r="S338" t="str">
            <v>KCT-CA+DB</v>
          </cell>
          <cell r="AP338" t="str">
            <v>x</v>
          </cell>
        </row>
        <row r="339">
          <cell r="A339" t="str">
            <v>DC4CD80</v>
          </cell>
          <cell r="B339" t="str">
            <v>DC4CD80</v>
          </cell>
          <cell r="C339" t="str">
            <v>DC4CD80</v>
          </cell>
          <cell r="F339">
            <v>709</v>
          </cell>
          <cell r="G339" t="str">
            <v>Đồ án tốt nghiệp</v>
          </cell>
          <cell r="H339">
            <v>8</v>
          </cell>
          <cell r="K339">
            <v>480</v>
          </cell>
          <cell r="L339">
            <v>0</v>
          </cell>
          <cell r="M339" t="str">
            <v>VĐ</v>
          </cell>
          <cell r="O339" t="str">
            <v>Cầu + Đường</v>
          </cell>
          <cell r="P339" t="str">
            <v>CÔNG TRÌNH</v>
          </cell>
          <cell r="Q339" t="str">
            <v>CA+DB</v>
          </cell>
          <cell r="R339" t="str">
            <v>KCT</v>
          </cell>
          <cell r="S339" t="str">
            <v>KCT-CA+DB</v>
          </cell>
          <cell r="V339" t="str">
            <v>x</v>
          </cell>
          <cell r="Z339" t="str">
            <v>x</v>
          </cell>
        </row>
        <row r="340">
          <cell r="D340" t="str">
            <v>CC4CD80</v>
          </cell>
          <cell r="E340" t="str">
            <v>CC4CD80</v>
          </cell>
          <cell r="F340">
            <v>715</v>
          </cell>
          <cell r="G340" t="str">
            <v>Đồ án tốt nghiệp</v>
          </cell>
          <cell r="H340">
            <v>4</v>
          </cell>
          <cell r="K340">
            <v>240</v>
          </cell>
          <cell r="L340">
            <v>0</v>
          </cell>
          <cell r="M340" t="str">
            <v>VĐ</v>
          </cell>
          <cell r="O340" t="str">
            <v>Cầu + Đường</v>
          </cell>
          <cell r="P340" t="str">
            <v>CÔNG TRÌNH</v>
          </cell>
          <cell r="Q340" t="str">
            <v>CA+DB</v>
          </cell>
          <cell r="R340" t="str">
            <v>KCT</v>
          </cell>
          <cell r="S340" t="str">
            <v>KCT-CA+DB</v>
          </cell>
          <cell r="AO340" t="str">
            <v>x</v>
          </cell>
        </row>
        <row r="341">
          <cell r="A341" t="str">
            <v>DC3KD56</v>
          </cell>
          <cell r="F341">
            <v>957</v>
          </cell>
          <cell r="G341" t="str">
            <v>Quản lý chất lượng công trình cầu, đường</v>
          </cell>
          <cell r="H341">
            <v>3</v>
          </cell>
          <cell r="I341">
            <v>45</v>
          </cell>
          <cell r="J341">
            <v>30</v>
          </cell>
          <cell r="L341">
            <v>0</v>
          </cell>
          <cell r="O341" t="str">
            <v>Cầu + Đường</v>
          </cell>
          <cell r="P341" t="str">
            <v>CÔNG TRÌNH</v>
          </cell>
          <cell r="Q341" t="str">
            <v>CA+DB</v>
          </cell>
          <cell r="R341" t="str">
            <v>KCT</v>
          </cell>
          <cell r="S341" t="str">
            <v>KCT-CA+DB</v>
          </cell>
        </row>
        <row r="342">
          <cell r="B342" t="str">
            <v>DL3CD61</v>
          </cell>
          <cell r="C342" t="str">
            <v>DT3CD61</v>
          </cell>
          <cell r="F342">
            <v>363</v>
          </cell>
          <cell r="G342" t="str">
            <v>Quản lý, khai thác và kiểm định công trình cầu, đường</v>
          </cell>
          <cell r="H342">
            <v>2</v>
          </cell>
          <cell r="I342">
            <v>30</v>
          </cell>
          <cell r="L342">
            <v>0</v>
          </cell>
          <cell r="M342" t="str">
            <v>Viết</v>
          </cell>
          <cell r="N342">
            <v>75</v>
          </cell>
          <cell r="O342" t="str">
            <v>Đường</v>
          </cell>
          <cell r="P342" t="str">
            <v>CÔNG TRÌNH</v>
          </cell>
          <cell r="Q342" t="str">
            <v>CTDB</v>
          </cell>
          <cell r="R342" t="str">
            <v>KCT</v>
          </cell>
          <cell r="S342" t="str">
            <v>KCT-CTDB</v>
          </cell>
        </row>
        <row r="343">
          <cell r="A343" t="str">
            <v>DC3CD60</v>
          </cell>
          <cell r="B343" t="str">
            <v>DL3CD60</v>
          </cell>
          <cell r="C343" t="str">
            <v>DC3CD60</v>
          </cell>
          <cell r="D343" t="str">
            <v>CC3CD60</v>
          </cell>
          <cell r="E343" t="str">
            <v>CC3CD60</v>
          </cell>
          <cell r="F343">
            <v>562</v>
          </cell>
          <cell r="G343" t="str">
            <v>Tin học ứng dụng</v>
          </cell>
          <cell r="H343">
            <v>2</v>
          </cell>
          <cell r="I343">
            <v>15</v>
          </cell>
          <cell r="J343">
            <v>30</v>
          </cell>
          <cell r="L343">
            <v>0</v>
          </cell>
          <cell r="M343" t="str">
            <v>TH</v>
          </cell>
          <cell r="O343" t="str">
            <v>Tin học công trình</v>
          </cell>
          <cell r="P343" t="str">
            <v>CÔNG TRÌNH</v>
          </cell>
          <cell r="Q343" t="str">
            <v>CTUD</v>
          </cell>
          <cell r="R343" t="str">
            <v>KCT</v>
          </cell>
          <cell r="S343" t="str">
            <v>KCT-CTUD</v>
          </cell>
          <cell r="V343" t="str">
            <v>o</v>
          </cell>
          <cell r="Z343" t="str">
            <v>x</v>
          </cell>
          <cell r="AO343" t="str">
            <v>o</v>
          </cell>
        </row>
        <row r="344">
          <cell r="A344" t="str">
            <v>DC3CD53</v>
          </cell>
          <cell r="C344" t="str">
            <v>DC3CD53</v>
          </cell>
          <cell r="F344">
            <v>348</v>
          </cell>
          <cell r="G344" t="str">
            <v>Tổ chức thi công công trình xây dựng</v>
          </cell>
          <cell r="H344">
            <v>3</v>
          </cell>
          <cell r="I344">
            <v>45</v>
          </cell>
          <cell r="L344">
            <v>0</v>
          </cell>
          <cell r="M344" t="str">
            <v>Viết</v>
          </cell>
          <cell r="N344">
            <v>90</v>
          </cell>
          <cell r="O344" t="str">
            <v>Đường</v>
          </cell>
          <cell r="P344" t="str">
            <v>CÔNG TRÌNH</v>
          </cell>
          <cell r="Q344" t="str">
            <v>CTDB</v>
          </cell>
          <cell r="R344" t="str">
            <v>KCT</v>
          </cell>
          <cell r="S344" t="str">
            <v>KCT-CTDB</v>
          </cell>
          <cell r="V344" t="str">
            <v>x</v>
          </cell>
          <cell r="Z344" t="str">
            <v>x</v>
          </cell>
        </row>
        <row r="345">
          <cell r="D345" t="str">
            <v>CC3CD53</v>
          </cell>
          <cell r="E345" t="str">
            <v>CC3CD53</v>
          </cell>
          <cell r="F345">
            <v>356</v>
          </cell>
          <cell r="G345" t="str">
            <v>Tổ chức thi công công trình xây dựng</v>
          </cell>
          <cell r="H345">
            <v>3</v>
          </cell>
          <cell r="I345">
            <v>45</v>
          </cell>
          <cell r="L345">
            <v>0</v>
          </cell>
          <cell r="M345" t="str">
            <v>Viết</v>
          </cell>
          <cell r="N345">
            <v>90</v>
          </cell>
          <cell r="O345" t="str">
            <v>Đường</v>
          </cell>
          <cell r="P345" t="str">
            <v>CÔNG TRÌNH</v>
          </cell>
          <cell r="Q345" t="str">
            <v>CTDB</v>
          </cell>
          <cell r="R345" t="str">
            <v>KCT</v>
          </cell>
          <cell r="S345" t="str">
            <v>KCT-CTDB</v>
          </cell>
          <cell r="AO345" t="str">
            <v>x</v>
          </cell>
        </row>
        <row r="346">
          <cell r="D346" t="str">
            <v>CC4CD70</v>
          </cell>
          <cell r="F346">
            <v>686</v>
          </cell>
          <cell r="G346" t="str">
            <v>Thực tập nghề nghiệp và Thực tập tốt nghiệp</v>
          </cell>
          <cell r="H346">
            <v>6</v>
          </cell>
          <cell r="K346">
            <v>270</v>
          </cell>
          <cell r="L346">
            <v>0</v>
          </cell>
          <cell r="M346" t="str">
            <v>VĐ</v>
          </cell>
          <cell r="O346" t="str">
            <v>Cầu + Đường</v>
          </cell>
          <cell r="P346" t="str">
            <v>CÔNG TRÌNH</v>
          </cell>
          <cell r="Q346" t="str">
            <v>CA+DB</v>
          </cell>
          <cell r="R346" t="str">
            <v>KCT</v>
          </cell>
          <cell r="S346" t="str">
            <v>KCT-CA+DB</v>
          </cell>
          <cell r="AO346" t="str">
            <v>x</v>
          </cell>
        </row>
        <row r="347">
          <cell r="D347" t="str">
            <v>CC4KD70</v>
          </cell>
          <cell r="F347">
            <v>971</v>
          </cell>
          <cell r="G347" t="str">
            <v>Thực tập nghề nghiệp, tốt nghiệp kiểm định và khai thác cầu, đường</v>
          </cell>
          <cell r="H347">
            <v>6</v>
          </cell>
          <cell r="K347">
            <v>270</v>
          </cell>
          <cell r="L347">
            <v>0</v>
          </cell>
          <cell r="M347" t="str">
            <v>TH</v>
          </cell>
          <cell r="O347" t="str">
            <v>Cầu + Đường</v>
          </cell>
          <cell r="P347" t="str">
            <v>CÔNG TRÌNH</v>
          </cell>
          <cell r="Q347" t="str">
            <v>CA+DB</v>
          </cell>
          <cell r="R347" t="str">
            <v>KCT</v>
          </cell>
          <cell r="S347" t="str">
            <v>KCT-CA+DB</v>
          </cell>
        </row>
        <row r="348">
          <cell r="A348" t="str">
            <v>DC4CD70</v>
          </cell>
          <cell r="B348" t="str">
            <v>DC4CD70</v>
          </cell>
          <cell r="C348" t="str">
            <v>DC4CD70</v>
          </cell>
          <cell r="E348" t="str">
            <v>CL4CD70</v>
          </cell>
          <cell r="F348">
            <v>690</v>
          </cell>
          <cell r="G348" t="str">
            <v>Thực tập tốt nghiệp</v>
          </cell>
          <cell r="H348">
            <v>4</v>
          </cell>
          <cell r="K348">
            <v>180</v>
          </cell>
          <cell r="L348">
            <v>0</v>
          </cell>
          <cell r="M348" t="str">
            <v>VĐ</v>
          </cell>
          <cell r="O348" t="str">
            <v>Cầu + Đường</v>
          </cell>
          <cell r="P348" t="str">
            <v>CÔNG TRÌNH</v>
          </cell>
          <cell r="Q348" t="str">
            <v>CA+DB</v>
          </cell>
          <cell r="R348" t="str">
            <v>KCT</v>
          </cell>
          <cell r="S348" t="str">
            <v>KCT-CA+DB</v>
          </cell>
          <cell r="V348" t="str">
            <v>x</v>
          </cell>
          <cell r="Z348" t="str">
            <v>x</v>
          </cell>
        </row>
        <row r="349">
          <cell r="A349" t="str">
            <v>DC4KD70</v>
          </cell>
          <cell r="F349">
            <v>967</v>
          </cell>
          <cell r="G349" t="str">
            <v>Thực tập Tốt nghiệp</v>
          </cell>
          <cell r="H349">
            <v>4</v>
          </cell>
          <cell r="K349">
            <v>180</v>
          </cell>
          <cell r="L349">
            <v>0</v>
          </cell>
          <cell r="M349" t="str">
            <v>TH</v>
          </cell>
          <cell r="O349" t="str">
            <v>Cầu + Đường</v>
          </cell>
          <cell r="P349" t="str">
            <v>CÔNG TRÌNH</v>
          </cell>
          <cell r="Q349" t="str">
            <v>CA+DB</v>
          </cell>
          <cell r="R349" t="str">
            <v>KCT</v>
          </cell>
          <cell r="S349" t="str">
            <v>KCT-CA+DB</v>
          </cell>
        </row>
        <row r="350">
          <cell r="A350" t="str">
            <v>DC4CD22</v>
          </cell>
          <cell r="C350" t="str">
            <v>DC4CD22</v>
          </cell>
          <cell r="D350" t="str">
            <v>CC4CD22</v>
          </cell>
          <cell r="E350" t="str">
            <v>CC4CD22</v>
          </cell>
          <cell r="F350">
            <v>641</v>
          </cell>
          <cell r="G350" t="str">
            <v>Thực tập Thí nghiệm và kiểm định cầu, đường</v>
          </cell>
          <cell r="H350">
            <v>2</v>
          </cell>
          <cell r="K350">
            <v>90</v>
          </cell>
          <cell r="L350">
            <v>0</v>
          </cell>
          <cell r="M350" t="str">
            <v>TH</v>
          </cell>
          <cell r="O350" t="str">
            <v>Cầu + Đường</v>
          </cell>
          <cell r="P350" t="str">
            <v>CÔNG TRÌNH</v>
          </cell>
          <cell r="Q350" t="str">
            <v>CA+DB</v>
          </cell>
          <cell r="R350" t="str">
            <v>KCT</v>
          </cell>
          <cell r="S350" t="str">
            <v>KCT-CA+DB</v>
          </cell>
          <cell r="V350" t="str">
            <v>x</v>
          </cell>
          <cell r="Z350" t="str">
            <v>x</v>
          </cell>
          <cell r="AO350" t="str">
            <v>x</v>
          </cell>
        </row>
        <row r="351">
          <cell r="A351" t="str">
            <v>DC4RB22</v>
          </cell>
          <cell r="F351">
            <v>892</v>
          </cell>
          <cell r="G351" t="str">
            <v>Thực tập Thí nghiệm và kiểm định cầu, đường 2</v>
          </cell>
          <cell r="H351">
            <v>2</v>
          </cell>
          <cell r="J351">
            <v>60</v>
          </cell>
          <cell r="L351">
            <v>0</v>
          </cell>
          <cell r="M351" t="str">
            <v>TH</v>
          </cell>
          <cell r="O351" t="str">
            <v>Cầu + Đường</v>
          </cell>
          <cell r="P351" t="str">
            <v>CÔNG TRÌNH</v>
          </cell>
          <cell r="Q351" t="str">
            <v>CA+DB</v>
          </cell>
          <cell r="R351" t="str">
            <v>KCT</v>
          </cell>
          <cell r="S351" t="str">
            <v>KCT-CA+DB</v>
          </cell>
          <cell r="Z351" t="str">
            <v>x</v>
          </cell>
        </row>
        <row r="352">
          <cell r="A352" t="str">
            <v>DC3CA75</v>
          </cell>
          <cell r="F352">
            <v>347</v>
          </cell>
          <cell r="G352" t="str">
            <v>Công trình cầu</v>
          </cell>
          <cell r="H352">
            <v>4</v>
          </cell>
          <cell r="I352">
            <v>60</v>
          </cell>
          <cell r="L352">
            <v>0</v>
          </cell>
          <cell r="M352" t="str">
            <v>Viết</v>
          </cell>
          <cell r="N352">
            <v>90</v>
          </cell>
          <cell r="O352" t="str">
            <v>Cầu</v>
          </cell>
          <cell r="P352" t="str">
            <v>CÔNG TRÌNH</v>
          </cell>
          <cell r="Q352" t="str">
            <v>CTCA</v>
          </cell>
          <cell r="R352" t="str">
            <v>KCT</v>
          </cell>
          <cell r="S352" t="str">
            <v>KCT-CTCA</v>
          </cell>
          <cell r="X352" t="str">
            <v>x</v>
          </cell>
        </row>
        <row r="353">
          <cell r="A353" t="str">
            <v>DC3CA76</v>
          </cell>
          <cell r="F353">
            <v>346</v>
          </cell>
          <cell r="G353" t="str">
            <v>Công trình hầm</v>
          </cell>
          <cell r="H353">
            <v>4</v>
          </cell>
          <cell r="I353">
            <v>60</v>
          </cell>
          <cell r="L353">
            <v>0</v>
          </cell>
          <cell r="M353" t="str">
            <v>Viết</v>
          </cell>
          <cell r="N353">
            <v>90</v>
          </cell>
          <cell r="O353" t="str">
            <v>Cầu</v>
          </cell>
          <cell r="P353" t="str">
            <v>CÔNG TRÌNH</v>
          </cell>
          <cell r="Q353" t="str">
            <v>CTCA</v>
          </cell>
          <cell r="R353" t="str">
            <v>KCT</v>
          </cell>
          <cell r="S353" t="str">
            <v>KCT-CTCA</v>
          </cell>
          <cell r="T353" t="str">
            <v>x</v>
          </cell>
        </row>
        <row r="354">
          <cell r="A354" t="str">
            <v>DC3CA54</v>
          </cell>
          <cell r="F354">
            <v>351</v>
          </cell>
          <cell r="G354" t="str">
            <v>Đồ án Tổ chức thi công và thi công công trình xây dựng</v>
          </cell>
          <cell r="H354">
            <v>2</v>
          </cell>
          <cell r="K354">
            <v>90</v>
          </cell>
          <cell r="L354">
            <v>0</v>
          </cell>
          <cell r="M354" t="str">
            <v>VĐ</v>
          </cell>
          <cell r="O354" t="str">
            <v>Cầu</v>
          </cell>
          <cell r="P354" t="str">
            <v>CÔNG TRÌNH</v>
          </cell>
          <cell r="Q354" t="str">
            <v>CTCA</v>
          </cell>
          <cell r="R354" t="str">
            <v>KCT</v>
          </cell>
          <cell r="S354" t="str">
            <v>KCT-CTCA</v>
          </cell>
          <cell r="T354" t="str">
            <v>x</v>
          </cell>
        </row>
        <row r="355">
          <cell r="A355" t="str">
            <v>DC4CA80</v>
          </cell>
          <cell r="F355">
            <v>712</v>
          </cell>
          <cell r="G355" t="str">
            <v>Đồ án tốt nghiệp</v>
          </cell>
          <cell r="H355">
            <v>8</v>
          </cell>
          <cell r="K355">
            <v>480</v>
          </cell>
          <cell r="L355">
            <v>0</v>
          </cell>
          <cell r="M355" t="str">
            <v>VĐ</v>
          </cell>
          <cell r="O355" t="str">
            <v>Cầu</v>
          </cell>
          <cell r="P355" t="str">
            <v>CÔNG TRÌNH</v>
          </cell>
          <cell r="Q355" t="str">
            <v>CTCA</v>
          </cell>
          <cell r="R355" t="str">
            <v>KCT</v>
          </cell>
          <cell r="S355" t="str">
            <v>KCT-CTCA</v>
          </cell>
          <cell r="T355" t="str">
            <v>x</v>
          </cell>
        </row>
        <row r="356">
          <cell r="A356" t="str">
            <v>DC3CA43</v>
          </cell>
          <cell r="F356">
            <v>280</v>
          </cell>
          <cell r="G356" t="str">
            <v>Đồ án Thiết kế cầu</v>
          </cell>
          <cell r="H356">
            <v>2</v>
          </cell>
          <cell r="K356">
            <v>90</v>
          </cell>
          <cell r="L356">
            <v>0</v>
          </cell>
          <cell r="M356" t="str">
            <v>VĐ</v>
          </cell>
          <cell r="O356" t="str">
            <v>Cầu</v>
          </cell>
          <cell r="P356" t="str">
            <v>CÔNG TRÌNH</v>
          </cell>
          <cell r="Q356" t="str">
            <v>CTCA</v>
          </cell>
          <cell r="R356" t="str">
            <v>KCT</v>
          </cell>
          <cell r="S356" t="str">
            <v>KCT-CTCA</v>
          </cell>
          <cell r="T356" t="str">
            <v>x</v>
          </cell>
          <cell r="Z356" t="str">
            <v>x</v>
          </cell>
        </row>
        <row r="357">
          <cell r="A357" t="str">
            <v>DC3CA44</v>
          </cell>
          <cell r="B357" t="str">
            <v>DC3CA44</v>
          </cell>
          <cell r="C357" t="str">
            <v>DC3CA44</v>
          </cell>
          <cell r="F357">
            <v>281</v>
          </cell>
          <cell r="G357" t="str">
            <v>Đồ án Thiết kế cầu</v>
          </cell>
          <cell r="H357">
            <v>2</v>
          </cell>
          <cell r="K357">
            <v>90</v>
          </cell>
          <cell r="L357">
            <v>0</v>
          </cell>
          <cell r="M357" t="str">
            <v>VĐ</v>
          </cell>
          <cell r="O357" t="str">
            <v>Cầu</v>
          </cell>
          <cell r="P357" t="str">
            <v>CÔNG TRÌNH</v>
          </cell>
          <cell r="Q357" t="str">
            <v>CTCA</v>
          </cell>
          <cell r="R357" t="str">
            <v>KCT</v>
          </cell>
          <cell r="S357" t="str">
            <v>KCT-CTCA</v>
          </cell>
          <cell r="V357" t="str">
            <v>x</v>
          </cell>
          <cell r="W357" t="str">
            <v>x</v>
          </cell>
        </row>
        <row r="358">
          <cell r="D358" t="str">
            <v>CC3CA43</v>
          </cell>
          <cell r="E358" t="str">
            <v>CC3CA43</v>
          </cell>
          <cell r="F358">
            <v>801</v>
          </cell>
          <cell r="G358" t="str">
            <v>Đồ án Thiết kế cầu</v>
          </cell>
          <cell r="H358">
            <v>1</v>
          </cell>
          <cell r="K358">
            <v>45</v>
          </cell>
          <cell r="L358">
            <v>0</v>
          </cell>
          <cell r="M358" t="str">
            <v>VĐ</v>
          </cell>
          <cell r="O358" t="str">
            <v>Cầu</v>
          </cell>
          <cell r="P358" t="str">
            <v>CÔNG TRÌNH</v>
          </cell>
          <cell r="Q358" t="str">
            <v>CTCA</v>
          </cell>
          <cell r="R358" t="str">
            <v>KCT</v>
          </cell>
          <cell r="S358" t="str">
            <v>KCT-CTCA</v>
          </cell>
          <cell r="AP358" t="str">
            <v>x</v>
          </cell>
        </row>
        <row r="359">
          <cell r="A359" t="str">
            <v>DC3KD44</v>
          </cell>
          <cell r="D359" t="str">
            <v>CC3KD44</v>
          </cell>
          <cell r="F359">
            <v>951</v>
          </cell>
          <cell r="G359" t="str">
            <v>Đồ án thiết kế cầu</v>
          </cell>
          <cell r="H359">
            <v>1</v>
          </cell>
          <cell r="K359">
            <v>90</v>
          </cell>
          <cell r="L359">
            <v>0</v>
          </cell>
          <cell r="M359" t="str">
            <v>VĐ</v>
          </cell>
          <cell r="O359" t="str">
            <v>cầu</v>
          </cell>
          <cell r="P359" t="str">
            <v>CÔNG TRÌNH</v>
          </cell>
          <cell r="Q359" t="str">
            <v>CTCA</v>
          </cell>
          <cell r="R359" t="str">
            <v>KCT</v>
          </cell>
          <cell r="S359" t="str">
            <v>KCT-CTCA</v>
          </cell>
        </row>
        <row r="360">
          <cell r="A360" t="str">
            <v>DC3KD52</v>
          </cell>
          <cell r="F360">
            <v>953</v>
          </cell>
          <cell r="G360" t="str">
            <v>Kiểm định cầu</v>
          </cell>
          <cell r="H360">
            <v>3</v>
          </cell>
          <cell r="I360">
            <v>45</v>
          </cell>
          <cell r="L360">
            <v>0</v>
          </cell>
          <cell r="O360" t="str">
            <v>cầu</v>
          </cell>
          <cell r="P360" t="str">
            <v>CÔNG TRÌNH</v>
          </cell>
          <cell r="Q360" t="str">
            <v>CTCA</v>
          </cell>
          <cell r="R360" t="str">
            <v>KCT</v>
          </cell>
          <cell r="S360" t="str">
            <v>KCT-CTCA</v>
          </cell>
        </row>
        <row r="361">
          <cell r="D361" t="str">
            <v>CC3KD52</v>
          </cell>
          <cell r="F361">
            <v>970</v>
          </cell>
          <cell r="G361" t="str">
            <v>Kiểm định và khai thác cầu</v>
          </cell>
          <cell r="H361">
            <v>3</v>
          </cell>
          <cell r="I361">
            <v>45</v>
          </cell>
          <cell r="L361">
            <v>0</v>
          </cell>
          <cell r="M361" t="str">
            <v>Viết</v>
          </cell>
          <cell r="O361" t="str">
            <v>Cầu</v>
          </cell>
          <cell r="P361" t="str">
            <v>CÔNG TRÌNH</v>
          </cell>
          <cell r="Q361" t="str">
            <v>CTCA</v>
          </cell>
          <cell r="R361" t="str">
            <v>KCT</v>
          </cell>
          <cell r="S361" t="str">
            <v>KCT-CTCA</v>
          </cell>
        </row>
        <row r="362">
          <cell r="E362" t="str">
            <v>CL3CA51</v>
          </cell>
          <cell r="F362">
            <v>339</v>
          </cell>
          <cell r="G362" t="str">
            <v>Kỹ thuật thi công cầu</v>
          </cell>
          <cell r="H362">
            <v>2</v>
          </cell>
          <cell r="I362">
            <v>30</v>
          </cell>
          <cell r="L362">
            <v>0</v>
          </cell>
          <cell r="M362" t="str">
            <v>Viết</v>
          </cell>
          <cell r="N362">
            <v>90</v>
          </cell>
          <cell r="O362" t="str">
            <v>Cầu</v>
          </cell>
          <cell r="P362" t="str">
            <v>CÔNG TRÌNH</v>
          </cell>
          <cell r="Q362" t="str">
            <v>CTCA</v>
          </cell>
          <cell r="R362" t="str">
            <v>KCT</v>
          </cell>
          <cell r="S362" t="str">
            <v>KCT-CTCA</v>
          </cell>
        </row>
        <row r="363">
          <cell r="C363" t="str">
            <v>DT3CA53</v>
          </cell>
          <cell r="F363">
            <v>860</v>
          </cell>
          <cell r="G363" t="str">
            <v>Kỹ thuật thi công cầu</v>
          </cell>
          <cell r="H363">
            <v>3</v>
          </cell>
          <cell r="I363">
            <v>45</v>
          </cell>
          <cell r="L363">
            <v>0</v>
          </cell>
          <cell r="M363" t="str">
            <v>Viết</v>
          </cell>
          <cell r="N363">
            <v>90</v>
          </cell>
          <cell r="O363" t="str">
            <v>Cầu</v>
          </cell>
          <cell r="P363" t="str">
            <v>CÔNG TRÌNH</v>
          </cell>
          <cell r="Q363" t="str">
            <v>CTCA</v>
          </cell>
          <cell r="R363" t="str">
            <v>KCT</v>
          </cell>
          <cell r="S363" t="str">
            <v>KCT-CTCA</v>
          </cell>
        </row>
        <row r="364">
          <cell r="A364" t="str">
            <v>DC3CA51</v>
          </cell>
          <cell r="F364">
            <v>334</v>
          </cell>
          <cell r="G364" t="str">
            <v>Kỹ thuật thi công cầu 1</v>
          </cell>
          <cell r="H364">
            <v>3</v>
          </cell>
          <cell r="I364">
            <v>45</v>
          </cell>
          <cell r="L364">
            <v>0</v>
          </cell>
          <cell r="M364" t="str">
            <v>Viết</v>
          </cell>
          <cell r="N364">
            <v>90</v>
          </cell>
          <cell r="O364" t="str">
            <v>Cầu</v>
          </cell>
          <cell r="P364" t="str">
            <v>CÔNG TRÌNH</v>
          </cell>
          <cell r="Q364" t="str">
            <v>CTCA</v>
          </cell>
          <cell r="R364" t="str">
            <v>KCT</v>
          </cell>
          <cell r="S364" t="str">
            <v>KCT-CTCA</v>
          </cell>
          <cell r="T364" t="str">
            <v>x</v>
          </cell>
          <cell r="V364" t="str">
            <v>x</v>
          </cell>
          <cell r="W364" t="str">
            <v>x</v>
          </cell>
          <cell r="Z364" t="str">
            <v>x</v>
          </cell>
        </row>
        <row r="365">
          <cell r="D365" t="str">
            <v>CC3CA51</v>
          </cell>
          <cell r="F365">
            <v>337</v>
          </cell>
          <cell r="G365" t="str">
            <v>Kỹ thuật thi công cầu 1</v>
          </cell>
          <cell r="H365">
            <v>2</v>
          </cell>
          <cell r="I365">
            <v>30</v>
          </cell>
          <cell r="L365">
            <v>0</v>
          </cell>
          <cell r="M365" t="str">
            <v>Viết</v>
          </cell>
          <cell r="N365">
            <v>90</v>
          </cell>
          <cell r="O365" t="str">
            <v>Cầu</v>
          </cell>
          <cell r="P365" t="str">
            <v>CÔNG TRÌNH</v>
          </cell>
          <cell r="Q365" t="str">
            <v>CTCA</v>
          </cell>
          <cell r="R365" t="str">
            <v>KCT</v>
          </cell>
          <cell r="S365" t="str">
            <v>KCT-CTCA</v>
          </cell>
          <cell r="AO365" t="str">
            <v>x</v>
          </cell>
          <cell r="AP365" t="str">
            <v>x</v>
          </cell>
        </row>
        <row r="366">
          <cell r="A366" t="str">
            <v>DC3CA52</v>
          </cell>
          <cell r="F366">
            <v>335</v>
          </cell>
          <cell r="G366" t="str">
            <v>Kỹ thuật thi công cầu 2</v>
          </cell>
          <cell r="H366">
            <v>3</v>
          </cell>
          <cell r="I366">
            <v>45</v>
          </cell>
          <cell r="L366">
            <v>0</v>
          </cell>
          <cell r="M366" t="str">
            <v>Viết</v>
          </cell>
          <cell r="N366">
            <v>90</v>
          </cell>
          <cell r="O366" t="str">
            <v>Cầu</v>
          </cell>
          <cell r="P366" t="str">
            <v>CÔNG TRÌNH</v>
          </cell>
          <cell r="Q366" t="str">
            <v>CTCA</v>
          </cell>
          <cell r="R366" t="str">
            <v>KCT</v>
          </cell>
          <cell r="S366" t="str">
            <v>KCT-CTCA</v>
          </cell>
          <cell r="T366" t="str">
            <v>x</v>
          </cell>
          <cell r="V366" t="str">
            <v>x</v>
          </cell>
          <cell r="W366" t="str">
            <v>x</v>
          </cell>
          <cell r="Z366" t="str">
            <v>x</v>
          </cell>
        </row>
        <row r="367">
          <cell r="D367" t="str">
            <v>CC3CA52</v>
          </cell>
          <cell r="F367">
            <v>338</v>
          </cell>
          <cell r="G367" t="str">
            <v>Kỹ thuật thi công cầu 2</v>
          </cell>
          <cell r="H367">
            <v>2</v>
          </cell>
          <cell r="I367">
            <v>30</v>
          </cell>
          <cell r="L367">
            <v>0</v>
          </cell>
          <cell r="M367" t="str">
            <v>Viết</v>
          </cell>
          <cell r="N367">
            <v>90</v>
          </cell>
          <cell r="O367" t="str">
            <v>Cầu</v>
          </cell>
          <cell r="P367" t="str">
            <v>CÔNG TRÌNH</v>
          </cell>
          <cell r="Q367" t="str">
            <v>CTCA</v>
          </cell>
          <cell r="R367" t="str">
            <v>KCT</v>
          </cell>
          <cell r="S367" t="str">
            <v>KCT-CTCA</v>
          </cell>
          <cell r="AO367" t="str">
            <v>x</v>
          </cell>
          <cell r="AP367" t="str">
            <v>x</v>
          </cell>
        </row>
        <row r="368">
          <cell r="B368" t="str">
            <v>DL3CA53</v>
          </cell>
          <cell r="F368">
            <v>336</v>
          </cell>
          <cell r="G368" t="str">
            <v>Kỹ thuật thi công và tổ chức thi công cầu</v>
          </cell>
          <cell r="H368">
            <v>3</v>
          </cell>
          <cell r="I368">
            <v>45</v>
          </cell>
          <cell r="L368">
            <v>0</v>
          </cell>
          <cell r="M368" t="str">
            <v>Viết</v>
          </cell>
          <cell r="N368">
            <v>90</v>
          </cell>
          <cell r="O368" t="str">
            <v>Cầu</v>
          </cell>
          <cell r="P368" t="str">
            <v>CÔNG TRÌNH</v>
          </cell>
          <cell r="Q368" t="str">
            <v>CTCA</v>
          </cell>
          <cell r="R368" t="str">
            <v>KCT</v>
          </cell>
          <cell r="S368" t="str">
            <v>KCT-CTCA</v>
          </cell>
        </row>
        <row r="369">
          <cell r="A369" t="str">
            <v>DC3CA63</v>
          </cell>
          <cell r="B369" t="str">
            <v>DC3CA63</v>
          </cell>
          <cell r="C369" t="str">
            <v>DC3CA63</v>
          </cell>
          <cell r="F369">
            <v>793</v>
          </cell>
          <cell r="G369" t="str">
            <v>Mỹ quan công trình cầu</v>
          </cell>
          <cell r="H369">
            <v>2</v>
          </cell>
          <cell r="I369">
            <v>30</v>
          </cell>
          <cell r="L369">
            <v>0</v>
          </cell>
          <cell r="M369" t="str">
            <v>Viết</v>
          </cell>
          <cell r="N369">
            <v>60</v>
          </cell>
          <cell r="O369" t="str">
            <v>Cầu</v>
          </cell>
          <cell r="P369" t="str">
            <v>CÔNG TRÌNH</v>
          </cell>
          <cell r="Q369" t="str">
            <v>CTCA</v>
          </cell>
          <cell r="R369" t="str">
            <v>KCT</v>
          </cell>
          <cell r="S369" t="str">
            <v>KCT-CTCA</v>
          </cell>
          <cell r="T369" t="str">
            <v>o</v>
          </cell>
          <cell r="V369" t="str">
            <v>o</v>
          </cell>
          <cell r="Z369" t="str">
            <v>o</v>
          </cell>
        </row>
        <row r="370">
          <cell r="A370" t="str">
            <v>DC3CA61</v>
          </cell>
          <cell r="F370">
            <v>361</v>
          </cell>
          <cell r="G370" t="str">
            <v>Quản lý khai thác và kiểm định cầu</v>
          </cell>
          <cell r="H370">
            <v>2</v>
          </cell>
          <cell r="I370">
            <v>30</v>
          </cell>
          <cell r="L370">
            <v>0</v>
          </cell>
          <cell r="M370" t="str">
            <v>Viết</v>
          </cell>
          <cell r="N370">
            <v>60</v>
          </cell>
          <cell r="O370" t="str">
            <v>Cầu</v>
          </cell>
          <cell r="P370" t="str">
            <v>CÔNG TRÌNH</v>
          </cell>
          <cell r="Q370" t="str">
            <v>CTCA</v>
          </cell>
          <cell r="R370" t="str">
            <v>KCT</v>
          </cell>
          <cell r="S370" t="str">
            <v>KCT-CTCA</v>
          </cell>
          <cell r="V370" t="str">
            <v>x</v>
          </cell>
          <cell r="W370" t="str">
            <v>x</v>
          </cell>
          <cell r="Z370" t="str">
            <v>x</v>
          </cell>
        </row>
        <row r="371">
          <cell r="A371" t="str">
            <v>DC3CA62</v>
          </cell>
          <cell r="F371">
            <v>362</v>
          </cell>
          <cell r="G371" t="str">
            <v>Quản lý khai thác và kiểm định cầu</v>
          </cell>
          <cell r="H371">
            <v>3</v>
          </cell>
          <cell r="I371">
            <v>45</v>
          </cell>
          <cell r="L371">
            <v>0</v>
          </cell>
          <cell r="M371" t="str">
            <v>Viết</v>
          </cell>
          <cell r="N371">
            <v>75</v>
          </cell>
          <cell r="O371" t="str">
            <v>Cầu</v>
          </cell>
          <cell r="P371" t="str">
            <v>CÔNG TRÌNH</v>
          </cell>
          <cell r="Q371" t="str">
            <v>CTCA</v>
          </cell>
          <cell r="R371" t="str">
            <v>KCT</v>
          </cell>
          <cell r="S371" t="str">
            <v>KCT-CTCA</v>
          </cell>
          <cell r="T371" t="str">
            <v>x</v>
          </cell>
        </row>
        <row r="372">
          <cell r="A372" t="str">
            <v>DC3CA60</v>
          </cell>
          <cell r="D372" t="str">
            <v>CC3CA60</v>
          </cell>
          <cell r="F372">
            <v>563</v>
          </cell>
          <cell r="G372" t="str">
            <v>Tin học ứng dụng</v>
          </cell>
          <cell r="H372">
            <v>2</v>
          </cell>
          <cell r="I372">
            <v>15</v>
          </cell>
          <cell r="J372">
            <v>30</v>
          </cell>
          <cell r="L372">
            <v>0</v>
          </cell>
          <cell r="M372" t="str">
            <v>TH</v>
          </cell>
          <cell r="O372" t="str">
            <v>Tin học công trình</v>
          </cell>
          <cell r="P372" t="str">
            <v>CÔNG TRÌNH</v>
          </cell>
          <cell r="Q372" t="str">
            <v>CTUD</v>
          </cell>
          <cell r="R372" t="str">
            <v>KCT</v>
          </cell>
          <cell r="S372" t="str">
            <v>KCT-CTUD</v>
          </cell>
          <cell r="T372" t="str">
            <v>o</v>
          </cell>
        </row>
        <row r="373">
          <cell r="A373" t="str">
            <v>DC3CA53</v>
          </cell>
          <cell r="F373">
            <v>350</v>
          </cell>
          <cell r="G373" t="str">
            <v>Tổ chức thi công công trình xây dựng</v>
          </cell>
          <cell r="H373">
            <v>3</v>
          </cell>
          <cell r="I373">
            <v>45</v>
          </cell>
          <cell r="L373">
            <v>0</v>
          </cell>
          <cell r="M373" t="str">
            <v>Viết</v>
          </cell>
          <cell r="N373">
            <v>90</v>
          </cell>
          <cell r="O373" t="str">
            <v>Cầu</v>
          </cell>
          <cell r="P373" t="str">
            <v>CÔNG TRÌNH</v>
          </cell>
          <cell r="Q373" t="str">
            <v>CTCA</v>
          </cell>
          <cell r="R373" t="str">
            <v>KCT</v>
          </cell>
          <cell r="S373" t="str">
            <v>KCT-CTCA</v>
          </cell>
          <cell r="T373" t="str">
            <v>x</v>
          </cell>
        </row>
        <row r="374">
          <cell r="A374" t="str">
            <v>DC2KX42</v>
          </cell>
          <cell r="D374" t="str">
            <v>CC2KX42</v>
          </cell>
          <cell r="F374">
            <v>163</v>
          </cell>
          <cell r="G374" t="str">
            <v>Thiết kế cầu</v>
          </cell>
          <cell r="H374">
            <v>2</v>
          </cell>
          <cell r="I374">
            <v>30</v>
          </cell>
          <cell r="L374">
            <v>0</v>
          </cell>
          <cell r="M374" t="str">
            <v>Viết</v>
          </cell>
          <cell r="N374">
            <v>60</v>
          </cell>
          <cell r="O374" t="str">
            <v>Cầu</v>
          </cell>
          <cell r="P374" t="str">
            <v>CÔNG TRÌNH</v>
          </cell>
          <cell r="Q374" t="str">
            <v>CTCA</v>
          </cell>
          <cell r="R374" t="str">
            <v>KCT</v>
          </cell>
          <cell r="S374" t="str">
            <v>KCT-CTCA</v>
          </cell>
          <cell r="AI374" t="str">
            <v>o</v>
          </cell>
          <cell r="BB374" t="str">
            <v>o</v>
          </cell>
        </row>
        <row r="375">
          <cell r="B375" t="str">
            <v>DL3CA41</v>
          </cell>
          <cell r="F375">
            <v>279</v>
          </cell>
          <cell r="G375" t="str">
            <v>Thiết kế cầu</v>
          </cell>
          <cell r="H375">
            <v>2</v>
          </cell>
          <cell r="I375">
            <v>30</v>
          </cell>
          <cell r="L375">
            <v>0</v>
          </cell>
          <cell r="M375" t="str">
            <v>Viết</v>
          </cell>
          <cell r="N375">
            <v>90</v>
          </cell>
          <cell r="O375" t="str">
            <v>Cầu</v>
          </cell>
          <cell r="P375" t="str">
            <v>CÔNG TRÌNH</v>
          </cell>
          <cell r="Q375" t="str">
            <v>CTCA</v>
          </cell>
          <cell r="R375" t="str">
            <v>KCT</v>
          </cell>
          <cell r="S375" t="str">
            <v>KCT-CTCA</v>
          </cell>
        </row>
        <row r="376">
          <cell r="C376" t="str">
            <v>DT3CA41</v>
          </cell>
          <cell r="D376" t="str">
            <v>CC3CA41</v>
          </cell>
          <cell r="F376">
            <v>282</v>
          </cell>
          <cell r="G376" t="str">
            <v>Thiết kế cầu</v>
          </cell>
          <cell r="H376">
            <v>3</v>
          </cell>
          <cell r="I376">
            <v>45</v>
          </cell>
          <cell r="L376">
            <v>0</v>
          </cell>
          <cell r="M376" t="str">
            <v>Viết</v>
          </cell>
          <cell r="N376">
            <v>90</v>
          </cell>
          <cell r="O376" t="str">
            <v>Cầu</v>
          </cell>
          <cell r="P376" t="str">
            <v>CÔNG TRÌNH</v>
          </cell>
          <cell r="Q376" t="str">
            <v>CTCA</v>
          </cell>
          <cell r="R376" t="str">
            <v>KCT</v>
          </cell>
          <cell r="S376" t="str">
            <v>KCT-CTCA</v>
          </cell>
          <cell r="AO376" t="str">
            <v>x</v>
          </cell>
          <cell r="AP376" t="str">
            <v>x</v>
          </cell>
        </row>
        <row r="377">
          <cell r="E377" t="str">
            <v>CL3CA41</v>
          </cell>
          <cell r="F377">
            <v>283</v>
          </cell>
          <cell r="G377" t="str">
            <v>Thiết kế cầu</v>
          </cell>
          <cell r="H377">
            <v>2</v>
          </cell>
          <cell r="I377">
            <v>30</v>
          </cell>
          <cell r="L377">
            <v>0</v>
          </cell>
          <cell r="M377" t="str">
            <v>Viết</v>
          </cell>
          <cell r="N377">
            <v>90</v>
          </cell>
          <cell r="O377" t="str">
            <v>Cầu</v>
          </cell>
          <cell r="P377" t="str">
            <v>CÔNG TRÌNH</v>
          </cell>
          <cell r="Q377" t="str">
            <v>CTCA</v>
          </cell>
          <cell r="R377" t="str">
            <v>KCT</v>
          </cell>
          <cell r="S377" t="str">
            <v>KCT-CTCA</v>
          </cell>
        </row>
        <row r="378">
          <cell r="A378" t="str">
            <v>DC3KD43</v>
          </cell>
          <cell r="D378" t="str">
            <v>CC3KD43</v>
          </cell>
          <cell r="F378">
            <v>950</v>
          </cell>
          <cell r="G378" t="str">
            <v xml:space="preserve">Thiết kế cầu </v>
          </cell>
          <cell r="H378">
            <v>3</v>
          </cell>
          <cell r="I378">
            <v>45</v>
          </cell>
          <cell r="L378">
            <v>0</v>
          </cell>
          <cell r="M378" t="str">
            <v>Viết</v>
          </cell>
          <cell r="N378">
            <v>90</v>
          </cell>
          <cell r="O378" t="str">
            <v>cầu</v>
          </cell>
          <cell r="P378" t="str">
            <v>CÔNG TRÌNH</v>
          </cell>
          <cell r="Q378" t="str">
            <v>CTCA</v>
          </cell>
          <cell r="R378" t="str">
            <v>KCT</v>
          </cell>
          <cell r="S378" t="str">
            <v>KCT-CTCA</v>
          </cell>
        </row>
        <row r="379">
          <cell r="A379" t="str">
            <v>DC3CA41</v>
          </cell>
          <cell r="F379">
            <v>277</v>
          </cell>
          <cell r="G379" t="str">
            <v>Thiết kế cầu 1</v>
          </cell>
          <cell r="H379">
            <v>4</v>
          </cell>
          <cell r="I379">
            <v>60</v>
          </cell>
          <cell r="L379">
            <v>0</v>
          </cell>
          <cell r="M379" t="str">
            <v>Viết</v>
          </cell>
          <cell r="N379">
            <v>90</v>
          </cell>
          <cell r="O379" t="str">
            <v>Cầu</v>
          </cell>
          <cell r="P379" t="str">
            <v>CÔNG TRÌNH</v>
          </cell>
          <cell r="Q379" t="str">
            <v>CTCA</v>
          </cell>
          <cell r="R379" t="str">
            <v>KCT</v>
          </cell>
          <cell r="S379" t="str">
            <v>KCT-CTCA</v>
          </cell>
          <cell r="T379" t="str">
            <v>x</v>
          </cell>
          <cell r="V379" t="str">
            <v>x</v>
          </cell>
          <cell r="W379" t="str">
            <v>x</v>
          </cell>
          <cell r="Z379" t="str">
            <v>x</v>
          </cell>
        </row>
        <row r="380">
          <cell r="A380" t="str">
            <v>DC3CA42</v>
          </cell>
          <cell r="F380">
            <v>278</v>
          </cell>
          <cell r="G380" t="str">
            <v>Thiết kế cầu 2</v>
          </cell>
          <cell r="H380">
            <v>3</v>
          </cell>
          <cell r="I380">
            <v>45</v>
          </cell>
          <cell r="L380">
            <v>0</v>
          </cell>
          <cell r="M380" t="str">
            <v>Viết</v>
          </cell>
          <cell r="N380">
            <v>90</v>
          </cell>
          <cell r="O380" t="str">
            <v>Cầu</v>
          </cell>
          <cell r="P380" t="str">
            <v>CÔNG TRÌNH</v>
          </cell>
          <cell r="Q380" t="str">
            <v>CTCA</v>
          </cell>
          <cell r="R380" t="str">
            <v>KCT</v>
          </cell>
          <cell r="S380" t="str">
            <v>KCT-CTCA</v>
          </cell>
          <cell r="T380" t="str">
            <v>x</v>
          </cell>
        </row>
        <row r="381">
          <cell r="A381" t="str">
            <v>DC4KD37</v>
          </cell>
          <cell r="F381">
            <v>966</v>
          </cell>
          <cell r="G381" t="str">
            <v>Thực tập nghề nghiệp kiểm định và khai thác cầu</v>
          </cell>
          <cell r="H381">
            <v>3</v>
          </cell>
          <cell r="K381">
            <v>135</v>
          </cell>
          <cell r="L381">
            <v>0</v>
          </cell>
          <cell r="M381" t="str">
            <v>TH</v>
          </cell>
          <cell r="O381" t="str">
            <v>Cầu</v>
          </cell>
          <cell r="P381" t="str">
            <v>CÔNG TRÌNH</v>
          </cell>
          <cell r="Q381" t="str">
            <v>CTCA</v>
          </cell>
          <cell r="R381" t="str">
            <v>KCT</v>
          </cell>
          <cell r="S381" t="str">
            <v>KCT-CTCA</v>
          </cell>
        </row>
        <row r="382">
          <cell r="A382" t="str">
            <v>DC4CA23</v>
          </cell>
          <cell r="F382">
            <v>682</v>
          </cell>
          <cell r="G382" t="str">
            <v>Thực tập nghề nghiệp xây dựng cầu</v>
          </cell>
          <cell r="H382">
            <v>3</v>
          </cell>
          <cell r="K382">
            <v>135</v>
          </cell>
          <cell r="L382">
            <v>0</v>
          </cell>
          <cell r="M382" t="str">
            <v>TH</v>
          </cell>
          <cell r="O382" t="str">
            <v>Cầu</v>
          </cell>
          <cell r="P382" t="str">
            <v>CÔNG TRÌNH</v>
          </cell>
          <cell r="Q382" t="str">
            <v>CTCA</v>
          </cell>
          <cell r="R382" t="str">
            <v>KCT</v>
          </cell>
          <cell r="S382" t="str">
            <v>KCT-CTCA</v>
          </cell>
          <cell r="T382" t="str">
            <v>x</v>
          </cell>
          <cell r="V382" t="str">
            <v>x</v>
          </cell>
          <cell r="W382" t="str">
            <v>x</v>
          </cell>
          <cell r="Z382" t="str">
            <v>x</v>
          </cell>
        </row>
        <row r="383">
          <cell r="A383" t="str">
            <v>DC4CA70</v>
          </cell>
          <cell r="F383">
            <v>693</v>
          </cell>
          <cell r="G383" t="str">
            <v>Thực tập tốt nghiệp</v>
          </cell>
          <cell r="H383">
            <v>4</v>
          </cell>
          <cell r="K383">
            <v>180</v>
          </cell>
          <cell r="L383">
            <v>0</v>
          </cell>
          <cell r="M383" t="str">
            <v>VĐ</v>
          </cell>
          <cell r="O383" t="str">
            <v>Cầu</v>
          </cell>
          <cell r="P383" t="str">
            <v>CÔNG TRÌNH</v>
          </cell>
          <cell r="Q383" t="str">
            <v>CTCA</v>
          </cell>
          <cell r="R383" t="str">
            <v>KCT</v>
          </cell>
          <cell r="S383" t="str">
            <v>KCT-CTCA</v>
          </cell>
          <cell r="T383" t="str">
            <v>x</v>
          </cell>
        </row>
        <row r="384">
          <cell r="A384" t="str">
            <v>DC4KD34</v>
          </cell>
          <cell r="D384" t="str">
            <v>CC4KD34</v>
          </cell>
          <cell r="F384">
            <v>963</v>
          </cell>
          <cell r="G384" t="str">
            <v>Thực tập Thí nghiệm kiểm định cầu</v>
          </cell>
          <cell r="H384">
            <v>2</v>
          </cell>
          <cell r="K384">
            <v>90</v>
          </cell>
          <cell r="L384">
            <v>0</v>
          </cell>
          <cell r="M384" t="str">
            <v>TH</v>
          </cell>
          <cell r="O384" t="str">
            <v>Cầu</v>
          </cell>
          <cell r="P384" t="str">
            <v>CÔNG TRÌNH</v>
          </cell>
          <cell r="Q384" t="str">
            <v>CTCA</v>
          </cell>
          <cell r="R384" t="str">
            <v>KCT</v>
          </cell>
          <cell r="S384" t="str">
            <v>KCT-CTCA</v>
          </cell>
        </row>
        <row r="385">
          <cell r="A385" t="str">
            <v>DC4CA22</v>
          </cell>
          <cell r="F385">
            <v>642</v>
          </cell>
          <cell r="G385" t="str">
            <v>Thực tập Thí nghiệm và kiểm định cầu</v>
          </cell>
          <cell r="H385">
            <v>2</v>
          </cell>
          <cell r="K385">
            <v>90</v>
          </cell>
          <cell r="L385">
            <v>0</v>
          </cell>
          <cell r="M385" t="str">
            <v>TH</v>
          </cell>
          <cell r="O385" t="str">
            <v>Cầu</v>
          </cell>
          <cell r="P385" t="str">
            <v>CÔNG TRÌNH</v>
          </cell>
          <cell r="Q385" t="str">
            <v>CTCA</v>
          </cell>
          <cell r="R385" t="str">
            <v>KCT</v>
          </cell>
          <cell r="S385" t="str">
            <v>KCT-CTCA</v>
          </cell>
          <cell r="T385" t="str">
            <v>x</v>
          </cell>
        </row>
        <row r="386">
          <cell r="B386" t="str">
            <v>DL4CD24</v>
          </cell>
          <cell r="F386">
            <v>797</v>
          </cell>
          <cell r="G386" t="str">
            <v>Thực tập Thí nghiệm và kiểm định cầu</v>
          </cell>
          <cell r="H386">
            <v>1</v>
          </cell>
          <cell r="J386">
            <v>30</v>
          </cell>
          <cell r="L386">
            <v>0</v>
          </cell>
          <cell r="M386" t="str">
            <v>TH</v>
          </cell>
          <cell r="O386" t="str">
            <v>Cầu</v>
          </cell>
          <cell r="P386" t="str">
            <v>CÔNG TRÌNH</v>
          </cell>
          <cell r="Q386" t="str">
            <v>CTCA</v>
          </cell>
          <cell r="R386" t="str">
            <v>KCT</v>
          </cell>
          <cell r="S386" t="str">
            <v>KCT-CTCA</v>
          </cell>
        </row>
        <row r="387">
          <cell r="A387" t="str">
            <v>DC2KX52</v>
          </cell>
          <cell r="D387" t="str">
            <v>CC2KX52</v>
          </cell>
          <cell r="F387">
            <v>164</v>
          </cell>
          <cell r="G387" t="str">
            <v>Xây dựng cầu</v>
          </cell>
          <cell r="H387">
            <v>3</v>
          </cell>
          <cell r="I387">
            <v>45</v>
          </cell>
          <cell r="L387">
            <v>0</v>
          </cell>
          <cell r="M387" t="str">
            <v>Viết</v>
          </cell>
          <cell r="N387">
            <v>75</v>
          </cell>
          <cell r="O387" t="str">
            <v>Cầu</v>
          </cell>
          <cell r="P387" t="str">
            <v>CÔNG TRÌNH</v>
          </cell>
          <cell r="Q387" t="str">
            <v>CTCA</v>
          </cell>
          <cell r="R387" t="str">
            <v>KCT</v>
          </cell>
          <cell r="S387" t="str">
            <v>KCT-CTCA</v>
          </cell>
          <cell r="AI387" t="str">
            <v>o</v>
          </cell>
          <cell r="BB387" t="str">
            <v>o</v>
          </cell>
        </row>
        <row r="388">
          <cell r="A388" t="str">
            <v>DC3CC48</v>
          </cell>
          <cell r="B388" t="str">
            <v>DC3CC48</v>
          </cell>
          <cell r="F388">
            <v>577</v>
          </cell>
          <cell r="G388" t="str">
            <v>Công trình bảo vệ bờ và chắn sóng</v>
          </cell>
          <cell r="H388">
            <v>2</v>
          </cell>
          <cell r="I388">
            <v>30</v>
          </cell>
          <cell r="L388">
            <v>0</v>
          </cell>
          <cell r="O388" t="str">
            <v>Công trình thủy</v>
          </cell>
          <cell r="P388" t="str">
            <v>CÔNG TRÌNH</v>
          </cell>
          <cell r="Q388" t="str">
            <v>CTCC</v>
          </cell>
          <cell r="R388" t="str">
            <v>KCT</v>
          </cell>
          <cell r="S388" t="str">
            <v>KCT-CTCC</v>
          </cell>
          <cell r="U388" t="str">
            <v>o</v>
          </cell>
        </row>
        <row r="389">
          <cell r="A389" t="str">
            <v>DC3CC42</v>
          </cell>
          <cell r="F389">
            <v>311</v>
          </cell>
          <cell r="G389" t="str">
            <v>Công trình bến cảng</v>
          </cell>
          <cell r="H389">
            <v>4</v>
          </cell>
          <cell r="I389">
            <v>60</v>
          </cell>
          <cell r="L389">
            <v>0</v>
          </cell>
          <cell r="O389" t="str">
            <v>Công trình thủy</v>
          </cell>
          <cell r="P389" t="str">
            <v>CÔNG TRÌNH</v>
          </cell>
          <cell r="Q389" t="str">
            <v>CTCC</v>
          </cell>
          <cell r="R389" t="str">
            <v>KCT</v>
          </cell>
          <cell r="S389" t="str">
            <v>KCT-CTCC</v>
          </cell>
          <cell r="U389" t="str">
            <v>x</v>
          </cell>
        </row>
        <row r="390">
          <cell r="B390" t="str">
            <v>DL3CC42</v>
          </cell>
          <cell r="D390" t="str">
            <v>CC3CC42</v>
          </cell>
          <cell r="F390">
            <v>312</v>
          </cell>
          <cell r="G390" t="str">
            <v>Công trình bến cảng</v>
          </cell>
          <cell r="H390">
            <v>2</v>
          </cell>
          <cell r="I390">
            <v>30</v>
          </cell>
          <cell r="L390">
            <v>0</v>
          </cell>
          <cell r="O390" t="str">
            <v>Công trình thủy</v>
          </cell>
          <cell r="P390" t="str">
            <v>CÔNG TRÌNH</v>
          </cell>
          <cell r="Q390" t="str">
            <v>CTCC</v>
          </cell>
          <cell r="R390" t="str">
            <v>KCT</v>
          </cell>
          <cell r="S390" t="str">
            <v>KCT-CTCC</v>
          </cell>
          <cell r="AN390" t="str">
            <v>x</v>
          </cell>
        </row>
        <row r="391">
          <cell r="A391" t="str">
            <v>DC2KX47</v>
          </cell>
          <cell r="B391" t="str">
            <v>DC2KX47</v>
          </cell>
          <cell r="D391" t="str">
            <v>CC2KX47</v>
          </cell>
          <cell r="F391">
            <v>239</v>
          </cell>
          <cell r="G391" t="str">
            <v>Công trình cảng - đường thủy</v>
          </cell>
          <cell r="H391">
            <v>2</v>
          </cell>
          <cell r="I391">
            <v>30</v>
          </cell>
          <cell r="L391">
            <v>0</v>
          </cell>
          <cell r="O391" t="str">
            <v>Công trình thủy</v>
          </cell>
          <cell r="P391" t="str">
            <v>CÔNG TRÌNH</v>
          </cell>
          <cell r="Q391" t="str">
            <v>CTCC</v>
          </cell>
          <cell r="R391" t="str">
            <v>KCT</v>
          </cell>
          <cell r="S391" t="str">
            <v>KCT-CTCC</v>
          </cell>
          <cell r="AI391" t="str">
            <v>o</v>
          </cell>
          <cell r="BB391" t="str">
            <v>o</v>
          </cell>
        </row>
        <row r="392">
          <cell r="A392" t="str">
            <v>DC3CC44</v>
          </cell>
          <cell r="D392" t="str">
            <v>CC3CC44</v>
          </cell>
          <cell r="F392">
            <v>315</v>
          </cell>
          <cell r="G392" t="str">
            <v xml:space="preserve">Công trình đường thủy </v>
          </cell>
          <cell r="H392">
            <v>3</v>
          </cell>
          <cell r="I392">
            <v>45</v>
          </cell>
          <cell r="L392">
            <v>0</v>
          </cell>
          <cell r="O392" t="str">
            <v>Công trình thủy</v>
          </cell>
          <cell r="P392" t="str">
            <v>CÔNG TRÌNH</v>
          </cell>
          <cell r="Q392" t="str">
            <v>CTCC</v>
          </cell>
          <cell r="R392" t="str">
            <v>KCT</v>
          </cell>
          <cell r="S392" t="str">
            <v>KCT-CTCC</v>
          </cell>
          <cell r="U392" t="str">
            <v>x</v>
          </cell>
          <cell r="AN392" t="str">
            <v>x</v>
          </cell>
        </row>
        <row r="393">
          <cell r="B393" t="str">
            <v>DL3CC44</v>
          </cell>
          <cell r="F393">
            <v>316</v>
          </cell>
          <cell r="G393" t="str">
            <v xml:space="preserve">Công trình đường thủy </v>
          </cell>
          <cell r="H393">
            <v>2</v>
          </cell>
          <cell r="I393">
            <v>30</v>
          </cell>
          <cell r="L393">
            <v>0</v>
          </cell>
          <cell r="O393" t="str">
            <v>Công trình thủy</v>
          </cell>
          <cell r="P393" t="str">
            <v>CÔNG TRÌNH</v>
          </cell>
          <cell r="Q393" t="str">
            <v>CTCC</v>
          </cell>
          <cell r="R393" t="str">
            <v>KCT</v>
          </cell>
          <cell r="S393" t="str">
            <v>KCT-CTCC</v>
          </cell>
        </row>
        <row r="394">
          <cell r="A394" t="str">
            <v>DC3CC46</v>
          </cell>
          <cell r="D394" t="str">
            <v>CC3CC46</v>
          </cell>
          <cell r="F394">
            <v>318</v>
          </cell>
          <cell r="G394" t="str">
            <v>Công trình thủy công trong nhà máy đóng tàu</v>
          </cell>
          <cell r="H394">
            <v>2</v>
          </cell>
          <cell r="I394">
            <v>30</v>
          </cell>
          <cell r="L394">
            <v>0</v>
          </cell>
          <cell r="M394" t="str">
            <v>Viết</v>
          </cell>
          <cell r="O394" t="str">
            <v>Công trình thủy</v>
          </cell>
          <cell r="P394" t="str">
            <v>CÔNG TRÌNH</v>
          </cell>
          <cell r="Q394" t="str">
            <v>CTCC</v>
          </cell>
          <cell r="R394" t="str">
            <v>KCT</v>
          </cell>
          <cell r="S394" t="str">
            <v>KCT-CTCC</v>
          </cell>
          <cell r="U394" t="str">
            <v>x</v>
          </cell>
          <cell r="AN394" t="str">
            <v>x</v>
          </cell>
        </row>
        <row r="395">
          <cell r="A395" t="str">
            <v>DC3CC47</v>
          </cell>
          <cell r="D395" t="str">
            <v>CC3CC47</v>
          </cell>
          <cell r="F395">
            <v>307</v>
          </cell>
          <cell r="G395" t="str">
            <v>Công trình thủy lợi</v>
          </cell>
          <cell r="H395">
            <v>2</v>
          </cell>
          <cell r="I395">
            <v>30</v>
          </cell>
          <cell r="L395">
            <v>0</v>
          </cell>
          <cell r="O395" t="str">
            <v>Công trình thủy</v>
          </cell>
          <cell r="P395" t="str">
            <v>CÔNG TRÌNH</v>
          </cell>
          <cell r="Q395" t="str">
            <v>CTCC</v>
          </cell>
          <cell r="R395" t="str">
            <v>KCT</v>
          </cell>
          <cell r="S395" t="str">
            <v>KCT-CTCC</v>
          </cell>
          <cell r="U395" t="str">
            <v>x</v>
          </cell>
          <cell r="AN395" t="str">
            <v>x</v>
          </cell>
        </row>
        <row r="396">
          <cell r="A396" t="str">
            <v>DC3CC43</v>
          </cell>
          <cell r="B396" t="str">
            <v>DC3CC43</v>
          </cell>
          <cell r="F396">
            <v>313</v>
          </cell>
          <cell r="G396" t="str">
            <v>Đồ án Công trình bến cảng</v>
          </cell>
          <cell r="H396">
            <v>2</v>
          </cell>
          <cell r="K396">
            <v>90</v>
          </cell>
          <cell r="L396">
            <v>0</v>
          </cell>
          <cell r="M396" t="str">
            <v>VĐ</v>
          </cell>
          <cell r="O396" t="str">
            <v>Công trình thủy</v>
          </cell>
          <cell r="P396" t="str">
            <v>CÔNG TRÌNH</v>
          </cell>
          <cell r="Q396" t="str">
            <v>CTCC</v>
          </cell>
          <cell r="R396" t="str">
            <v>KCT</v>
          </cell>
          <cell r="S396" t="str">
            <v>KCT-CTCC</v>
          </cell>
          <cell r="U396" t="str">
            <v>x</v>
          </cell>
        </row>
        <row r="397">
          <cell r="D397" t="str">
            <v>CC3CC43</v>
          </cell>
          <cell r="F397">
            <v>314</v>
          </cell>
          <cell r="G397" t="str">
            <v>Đồ án Công trình bến cảng</v>
          </cell>
          <cell r="H397">
            <v>1</v>
          </cell>
          <cell r="K397">
            <v>45</v>
          </cell>
          <cell r="L397">
            <v>0</v>
          </cell>
          <cell r="M397" t="str">
            <v>VĐ</v>
          </cell>
          <cell r="O397" t="str">
            <v>Công trình thủy</v>
          </cell>
          <cell r="P397" t="str">
            <v>CÔNG TRÌNH</v>
          </cell>
          <cell r="Q397" t="str">
            <v>CTCC</v>
          </cell>
          <cell r="R397" t="str">
            <v>KCT</v>
          </cell>
          <cell r="S397" t="str">
            <v>KCT-CTCC</v>
          </cell>
          <cell r="AN397" t="str">
            <v>x</v>
          </cell>
        </row>
        <row r="398">
          <cell r="A398" t="str">
            <v>DC3CC50</v>
          </cell>
          <cell r="D398" t="str">
            <v>CC3CC50</v>
          </cell>
          <cell r="F398">
            <v>749</v>
          </cell>
          <cell r="G398" t="str">
            <v>Đồ án Công trình thủy công trong nhà máy đóng tàu</v>
          </cell>
          <cell r="H398">
            <v>1</v>
          </cell>
          <cell r="K398">
            <v>45</v>
          </cell>
          <cell r="L398">
            <v>0</v>
          </cell>
          <cell r="M398" t="str">
            <v>VĐ</v>
          </cell>
          <cell r="O398" t="str">
            <v>Công trình thủy</v>
          </cell>
          <cell r="P398" t="str">
            <v>CÔNG TRÌNH</v>
          </cell>
          <cell r="Q398" t="str">
            <v>CTCC</v>
          </cell>
          <cell r="R398" t="str">
            <v>KCT</v>
          </cell>
          <cell r="S398" t="str">
            <v>KCT-CTCC</v>
          </cell>
          <cell r="U398" t="str">
            <v>x</v>
          </cell>
          <cell r="AN398" t="str">
            <v>x</v>
          </cell>
        </row>
        <row r="399">
          <cell r="A399" t="str">
            <v>DC3CC49</v>
          </cell>
          <cell r="D399" t="str">
            <v>CC3CC49</v>
          </cell>
          <cell r="F399">
            <v>748</v>
          </cell>
          <cell r="G399" t="str">
            <v>Đồ án Quy hoạch cảng</v>
          </cell>
          <cell r="H399">
            <v>1</v>
          </cell>
          <cell r="K399">
            <v>45</v>
          </cell>
          <cell r="L399">
            <v>0</v>
          </cell>
          <cell r="M399" t="str">
            <v>VĐ</v>
          </cell>
          <cell r="O399" t="str">
            <v>Công trình thủy</v>
          </cell>
          <cell r="P399" t="str">
            <v>CÔNG TRÌNH</v>
          </cell>
          <cell r="Q399" t="str">
            <v>CTCC</v>
          </cell>
          <cell r="R399" t="str">
            <v>KCT</v>
          </cell>
          <cell r="S399" t="str">
            <v>KCT-CTCC</v>
          </cell>
          <cell r="U399" t="str">
            <v>x</v>
          </cell>
          <cell r="AN399" t="str">
            <v>x</v>
          </cell>
        </row>
        <row r="400">
          <cell r="A400" t="str">
            <v>DC3CC54</v>
          </cell>
          <cell r="B400" t="str">
            <v>DC3CC54</v>
          </cell>
          <cell r="F400">
            <v>325</v>
          </cell>
          <cell r="G400" t="str">
            <v>Đồ án Tổ chức thi công và thi công công trình xây dựng</v>
          </cell>
          <cell r="H400">
            <v>2</v>
          </cell>
          <cell r="K400">
            <v>90</v>
          </cell>
          <cell r="L400">
            <v>0</v>
          </cell>
          <cell r="M400" t="str">
            <v>VĐ</v>
          </cell>
          <cell r="O400" t="str">
            <v>Công trình thủy</v>
          </cell>
          <cell r="P400" t="str">
            <v>CÔNG TRÌNH</v>
          </cell>
          <cell r="Q400" t="str">
            <v>CTCC</v>
          </cell>
          <cell r="R400" t="str">
            <v>KCT</v>
          </cell>
          <cell r="S400" t="str">
            <v>KCT-CTCC</v>
          </cell>
          <cell r="U400" t="str">
            <v>x</v>
          </cell>
        </row>
        <row r="401">
          <cell r="D401" t="str">
            <v>CC3CC54</v>
          </cell>
          <cell r="F401">
            <v>805</v>
          </cell>
          <cell r="G401" t="str">
            <v>Đồ án Tổ chức thi công và thi công công trình xây dựng</v>
          </cell>
          <cell r="H401">
            <v>1</v>
          </cell>
          <cell r="K401">
            <v>45</v>
          </cell>
          <cell r="L401">
            <v>0</v>
          </cell>
          <cell r="M401" t="str">
            <v>VĐ</v>
          </cell>
          <cell r="O401" t="str">
            <v>Công trình thủy</v>
          </cell>
          <cell r="P401" t="str">
            <v>CÔNG TRÌNH</v>
          </cell>
          <cell r="Q401" t="str">
            <v>CTCC</v>
          </cell>
          <cell r="R401" t="str">
            <v>KCT</v>
          </cell>
          <cell r="S401" t="str">
            <v>KCT-CTCC</v>
          </cell>
          <cell r="AN401" t="str">
            <v>x</v>
          </cell>
        </row>
        <row r="402">
          <cell r="A402" t="str">
            <v>DC4CC80</v>
          </cell>
          <cell r="B402" t="str">
            <v>DC4CC80</v>
          </cell>
          <cell r="F402">
            <v>714</v>
          </cell>
          <cell r="G402" t="str">
            <v>Đồ án tốt nghiệp</v>
          </cell>
          <cell r="H402">
            <v>8</v>
          </cell>
          <cell r="K402">
            <v>480</v>
          </cell>
          <cell r="L402">
            <v>0</v>
          </cell>
          <cell r="M402" t="str">
            <v>VĐ</v>
          </cell>
          <cell r="O402" t="str">
            <v>Công trình thủy</v>
          </cell>
          <cell r="P402" t="str">
            <v>CÔNG TRÌNH</v>
          </cell>
          <cell r="Q402" t="str">
            <v>CTCC</v>
          </cell>
          <cell r="R402" t="str">
            <v>KCT</v>
          </cell>
          <cell r="S402" t="str">
            <v>KCT-CTCC</v>
          </cell>
          <cell r="U402" t="str">
            <v>x</v>
          </cell>
        </row>
        <row r="403">
          <cell r="D403" t="str">
            <v>CC4CC80</v>
          </cell>
          <cell r="F403">
            <v>717</v>
          </cell>
          <cell r="G403" t="str">
            <v>Đồ án tốt nghiệp</v>
          </cell>
          <cell r="H403">
            <v>4</v>
          </cell>
          <cell r="K403">
            <v>240</v>
          </cell>
          <cell r="L403">
            <v>0</v>
          </cell>
          <cell r="M403" t="str">
            <v>VĐ</v>
          </cell>
          <cell r="O403" t="str">
            <v>Công trình thủy</v>
          </cell>
          <cell r="P403" t="str">
            <v>CÔNG TRÌNH</v>
          </cell>
          <cell r="Q403" t="str">
            <v>CTCC</v>
          </cell>
          <cell r="R403" t="str">
            <v>KCT</v>
          </cell>
          <cell r="S403" t="str">
            <v>KCT-CTCC</v>
          </cell>
          <cell r="AN403" t="str">
            <v>x</v>
          </cell>
        </row>
        <row r="404">
          <cell r="A404" t="str">
            <v>DC3CC45</v>
          </cell>
          <cell r="B404" t="str">
            <v>DC3CC45</v>
          </cell>
          <cell r="F404">
            <v>317</v>
          </cell>
          <cell r="G404" t="str">
            <v>Đồ án Thiết kế công trình đường thủy</v>
          </cell>
          <cell r="H404">
            <v>2</v>
          </cell>
          <cell r="K404">
            <v>90</v>
          </cell>
          <cell r="L404">
            <v>0</v>
          </cell>
          <cell r="M404" t="str">
            <v>VĐ</v>
          </cell>
          <cell r="O404" t="str">
            <v>Công trình thủy</v>
          </cell>
          <cell r="P404" t="str">
            <v>CÔNG TRÌNH</v>
          </cell>
          <cell r="Q404" t="str">
            <v>CTCC</v>
          </cell>
          <cell r="R404" t="str">
            <v>KCT</v>
          </cell>
          <cell r="S404" t="str">
            <v>KCT-CTCC</v>
          </cell>
          <cell r="U404" t="str">
            <v>x</v>
          </cell>
        </row>
        <row r="405">
          <cell r="A405" t="str">
            <v>DC3CC32</v>
          </cell>
          <cell r="B405" t="str">
            <v>DC3CC32</v>
          </cell>
          <cell r="F405">
            <v>576</v>
          </cell>
          <cell r="G405" t="str">
            <v>Độ tin cậy của công trình bến cảng</v>
          </cell>
          <cell r="H405">
            <v>2</v>
          </cell>
          <cell r="I405">
            <v>30</v>
          </cell>
          <cell r="L405">
            <v>0</v>
          </cell>
          <cell r="O405" t="str">
            <v>Công trình thủy</v>
          </cell>
          <cell r="P405" t="str">
            <v>CÔNG TRÌNH</v>
          </cell>
          <cell r="Q405" t="str">
            <v>CTCC</v>
          </cell>
          <cell r="R405" t="str">
            <v>KCT</v>
          </cell>
          <cell r="S405" t="str">
            <v>KCT-CTCC</v>
          </cell>
          <cell r="U405" t="str">
            <v>o</v>
          </cell>
        </row>
        <row r="406">
          <cell r="A406" t="str">
            <v>DC3CC31</v>
          </cell>
          <cell r="D406" t="str">
            <v>CC3CC31</v>
          </cell>
          <cell r="F406">
            <v>308</v>
          </cell>
          <cell r="G406" t="str">
            <v>Động lực học sông biển</v>
          </cell>
          <cell r="H406">
            <v>2</v>
          </cell>
          <cell r="I406">
            <v>30</v>
          </cell>
          <cell r="L406">
            <v>0</v>
          </cell>
          <cell r="O406" t="str">
            <v>Công trình thủy</v>
          </cell>
          <cell r="P406" t="str">
            <v>CÔNG TRÌNH</v>
          </cell>
          <cell r="Q406" t="str">
            <v>CTCC</v>
          </cell>
          <cell r="R406" t="str">
            <v>KCT</v>
          </cell>
          <cell r="S406" t="str">
            <v>KCT-CTCC</v>
          </cell>
          <cell r="U406" t="str">
            <v>x</v>
          </cell>
          <cell r="AN406" t="str">
            <v>x</v>
          </cell>
        </row>
        <row r="407">
          <cell r="B407" t="str">
            <v>DL3CC51</v>
          </cell>
          <cell r="F407">
            <v>322</v>
          </cell>
          <cell r="G407" t="str">
            <v>Kỹ thuật thi công</v>
          </cell>
          <cell r="H407">
            <v>2</v>
          </cell>
          <cell r="I407">
            <v>30</v>
          </cell>
          <cell r="L407">
            <v>0</v>
          </cell>
          <cell r="O407" t="str">
            <v>Công trình thủy</v>
          </cell>
          <cell r="P407" t="str">
            <v>CÔNG TRÌNH</v>
          </cell>
          <cell r="Q407" t="str">
            <v>CTCC</v>
          </cell>
          <cell r="R407" t="str">
            <v>KCT</v>
          </cell>
          <cell r="S407" t="str">
            <v>KCT-CTCC</v>
          </cell>
        </row>
        <row r="408">
          <cell r="A408" t="str">
            <v>DC3CC51</v>
          </cell>
          <cell r="D408" t="str">
            <v>CC3CC51</v>
          </cell>
          <cell r="F408">
            <v>319</v>
          </cell>
          <cell r="G408" t="str">
            <v>Kỹ thuật thi công 1</v>
          </cell>
          <cell r="H408">
            <v>2</v>
          </cell>
          <cell r="I408">
            <v>30</v>
          </cell>
          <cell r="L408">
            <v>0</v>
          </cell>
          <cell r="M408" t="str">
            <v>Viết</v>
          </cell>
          <cell r="O408" t="str">
            <v>Công trình thủy</v>
          </cell>
          <cell r="P408" t="str">
            <v>CÔNG TRÌNH</v>
          </cell>
          <cell r="Q408" t="str">
            <v>CTCC</v>
          </cell>
          <cell r="R408" t="str">
            <v>KCT</v>
          </cell>
          <cell r="S408" t="str">
            <v>KCT-CTCC</v>
          </cell>
          <cell r="U408" t="str">
            <v>x</v>
          </cell>
          <cell r="AN408" t="str">
            <v>x</v>
          </cell>
        </row>
        <row r="409">
          <cell r="A409" t="str">
            <v>DC3CC52</v>
          </cell>
          <cell r="F409">
            <v>320</v>
          </cell>
          <cell r="G409" t="str">
            <v>Kỹ thuật thi công 2</v>
          </cell>
          <cell r="H409">
            <v>3</v>
          </cell>
          <cell r="I409">
            <v>45</v>
          </cell>
          <cell r="L409">
            <v>0</v>
          </cell>
          <cell r="O409" t="str">
            <v>Công trình thủy</v>
          </cell>
          <cell r="P409" t="str">
            <v>CÔNG TRÌNH</v>
          </cell>
          <cell r="Q409" t="str">
            <v>CTCC</v>
          </cell>
          <cell r="R409" t="str">
            <v>KCT</v>
          </cell>
          <cell r="S409" t="str">
            <v>KCT-CTCC</v>
          </cell>
          <cell r="U409" t="str">
            <v>x</v>
          </cell>
        </row>
        <row r="410">
          <cell r="D410" t="str">
            <v>CC3CC52</v>
          </cell>
          <cell r="F410">
            <v>321</v>
          </cell>
          <cell r="G410" t="str">
            <v>Kỹ thuật thi công 2</v>
          </cell>
          <cell r="H410">
            <v>2</v>
          </cell>
          <cell r="I410">
            <v>30</v>
          </cell>
          <cell r="L410">
            <v>0</v>
          </cell>
          <cell r="O410" t="str">
            <v>Công trình thủy</v>
          </cell>
          <cell r="P410" t="str">
            <v>CÔNG TRÌNH</v>
          </cell>
          <cell r="Q410" t="str">
            <v>CTCC</v>
          </cell>
          <cell r="R410" t="str">
            <v>KCT</v>
          </cell>
          <cell r="S410" t="str">
            <v>KCT-CTCC</v>
          </cell>
          <cell r="AN410" t="str">
            <v>x</v>
          </cell>
        </row>
        <row r="411">
          <cell r="A411" t="str">
            <v>DC3CC61</v>
          </cell>
          <cell r="D411" t="str">
            <v>CC3CC61</v>
          </cell>
          <cell r="F411">
            <v>327</v>
          </cell>
          <cell r="G411" t="str">
            <v xml:space="preserve">Quản lý khai thác và kiểm định công trình </v>
          </cell>
          <cell r="H411">
            <v>2</v>
          </cell>
          <cell r="I411">
            <v>30</v>
          </cell>
          <cell r="L411">
            <v>0</v>
          </cell>
          <cell r="O411" t="str">
            <v>Công trình thủy</v>
          </cell>
          <cell r="P411" t="str">
            <v>CÔNG TRÌNH</v>
          </cell>
          <cell r="Q411" t="str">
            <v>CTCC</v>
          </cell>
          <cell r="R411" t="str">
            <v>KCT</v>
          </cell>
          <cell r="S411" t="str">
            <v>KCT-CTCC</v>
          </cell>
          <cell r="U411" t="str">
            <v>x</v>
          </cell>
          <cell r="AN411" t="str">
            <v>x</v>
          </cell>
        </row>
        <row r="412">
          <cell r="A412" t="str">
            <v>DC3CC41</v>
          </cell>
          <cell r="D412" t="str">
            <v>CC3CC41</v>
          </cell>
          <cell r="F412">
            <v>309</v>
          </cell>
          <cell r="G412" t="str">
            <v>Quy hoạch cảng</v>
          </cell>
          <cell r="H412">
            <v>2</v>
          </cell>
          <cell r="I412">
            <v>30</v>
          </cell>
          <cell r="L412">
            <v>0</v>
          </cell>
          <cell r="M412" t="str">
            <v>Viết</v>
          </cell>
          <cell r="O412" t="str">
            <v>Công trình thủy</v>
          </cell>
          <cell r="P412" t="str">
            <v>CÔNG TRÌNH</v>
          </cell>
          <cell r="Q412" t="str">
            <v>CTCC</v>
          </cell>
          <cell r="R412" t="str">
            <v>KCT</v>
          </cell>
          <cell r="S412" t="str">
            <v>KCT-CTCC</v>
          </cell>
          <cell r="U412" t="str">
            <v>x</v>
          </cell>
          <cell r="AN412" t="str">
            <v>x</v>
          </cell>
        </row>
        <row r="413">
          <cell r="A413" t="str">
            <v>DC3CC60</v>
          </cell>
          <cell r="B413" t="str">
            <v>DL3CC60</v>
          </cell>
          <cell r="D413" t="str">
            <v>CC3CC60</v>
          </cell>
          <cell r="F413">
            <v>566</v>
          </cell>
          <cell r="G413" t="str">
            <v>Tin học ứng dụng</v>
          </cell>
          <cell r="H413">
            <v>2</v>
          </cell>
          <cell r="I413">
            <v>15</v>
          </cell>
          <cell r="J413">
            <v>30</v>
          </cell>
          <cell r="L413">
            <v>0</v>
          </cell>
          <cell r="M413" t="str">
            <v>TH</v>
          </cell>
          <cell r="O413" t="str">
            <v>Tin học công trình</v>
          </cell>
          <cell r="P413" t="str">
            <v>CÔNG TRÌNH</v>
          </cell>
          <cell r="Q413" t="str">
            <v>CTUD</v>
          </cell>
          <cell r="R413" t="str">
            <v>KCT</v>
          </cell>
          <cell r="S413" t="str">
            <v>KCT-CTUD</v>
          </cell>
          <cell r="U413" t="str">
            <v>x</v>
          </cell>
        </row>
        <row r="414">
          <cell r="A414" t="str">
            <v>DC3CC53</v>
          </cell>
          <cell r="F414">
            <v>323</v>
          </cell>
          <cell r="G414" t="str">
            <v>Tổ chức thi công công trình xây dựng</v>
          </cell>
          <cell r="H414">
            <v>3</v>
          </cell>
          <cell r="I414">
            <v>45</v>
          </cell>
          <cell r="L414">
            <v>0</v>
          </cell>
          <cell r="O414" t="str">
            <v>Công trình thủy</v>
          </cell>
          <cell r="P414" t="str">
            <v>CÔNG TRÌNH</v>
          </cell>
          <cell r="Q414" t="str">
            <v>CTCC</v>
          </cell>
          <cell r="R414" t="str">
            <v>KCT</v>
          </cell>
          <cell r="S414" t="str">
            <v>KCT-CTCC</v>
          </cell>
          <cell r="U414" t="str">
            <v>x</v>
          </cell>
        </row>
        <row r="415">
          <cell r="B415" t="str">
            <v>DL3CC53</v>
          </cell>
          <cell r="F415">
            <v>324</v>
          </cell>
          <cell r="G415" t="str">
            <v>Tổ chức thi công công trình xây dựng</v>
          </cell>
          <cell r="H415">
            <v>2</v>
          </cell>
          <cell r="I415">
            <v>30</v>
          </cell>
          <cell r="L415">
            <v>0</v>
          </cell>
          <cell r="O415" t="str">
            <v>Công trình thủy</v>
          </cell>
          <cell r="P415" t="str">
            <v>CÔNG TRÌNH</v>
          </cell>
          <cell r="Q415" t="str">
            <v>CTCC</v>
          </cell>
          <cell r="R415" t="str">
            <v>KCT</v>
          </cell>
          <cell r="S415" t="str">
            <v>KCT-CTCC</v>
          </cell>
        </row>
        <row r="416">
          <cell r="D416" t="str">
            <v>CC3CC53</v>
          </cell>
          <cell r="F416">
            <v>326</v>
          </cell>
          <cell r="G416" t="str">
            <v>Tổ chức thi công công trình xây dựng</v>
          </cell>
          <cell r="H416">
            <v>2</v>
          </cell>
          <cell r="I416">
            <v>30</v>
          </cell>
          <cell r="L416">
            <v>0</v>
          </cell>
          <cell r="O416" t="str">
            <v>Công trình thủy</v>
          </cell>
          <cell r="P416" t="str">
            <v>CÔNG TRÌNH</v>
          </cell>
          <cell r="Q416" t="str">
            <v>CTCC</v>
          </cell>
          <cell r="R416" t="str">
            <v>KCT</v>
          </cell>
          <cell r="S416" t="str">
            <v>KCT-CTCC</v>
          </cell>
          <cell r="AN416" t="str">
            <v>x</v>
          </cell>
        </row>
        <row r="417">
          <cell r="D417" t="str">
            <v>CC4CC70</v>
          </cell>
          <cell r="F417">
            <v>688</v>
          </cell>
          <cell r="G417" t="str">
            <v>Thực tập nghề nghiệp và Thực tập tốt nghiệp</v>
          </cell>
          <cell r="H417">
            <v>6</v>
          </cell>
          <cell r="K417">
            <v>270</v>
          </cell>
          <cell r="L417">
            <v>0</v>
          </cell>
          <cell r="M417" t="str">
            <v>TH</v>
          </cell>
          <cell r="O417" t="str">
            <v>Công trình thủy</v>
          </cell>
          <cell r="P417" t="str">
            <v>CÔNG TRÌNH</v>
          </cell>
          <cell r="Q417" t="str">
            <v>CTCC</v>
          </cell>
          <cell r="R417" t="str">
            <v>KCT</v>
          </cell>
          <cell r="S417" t="str">
            <v>KCT-CTCC</v>
          </cell>
        </row>
        <row r="418">
          <cell r="A418" t="str">
            <v>DC4CC23</v>
          </cell>
          <cell r="F418">
            <v>685</v>
          </cell>
          <cell r="G418" t="str">
            <v>Thực tập nghề nghiệp xây dựng công trình</v>
          </cell>
          <cell r="H418">
            <v>4</v>
          </cell>
          <cell r="K418">
            <v>180</v>
          </cell>
          <cell r="L418">
            <v>0</v>
          </cell>
          <cell r="M418" t="str">
            <v>TH</v>
          </cell>
          <cell r="O418" t="str">
            <v>Công trình thủy</v>
          </cell>
          <cell r="P418" t="str">
            <v>CÔNG TRÌNH</v>
          </cell>
          <cell r="Q418" t="str">
            <v>CTCC</v>
          </cell>
          <cell r="R418" t="str">
            <v>KCT</v>
          </cell>
          <cell r="S418" t="str">
            <v>KCT-CTCC</v>
          </cell>
          <cell r="U418" t="str">
            <v>x</v>
          </cell>
        </row>
        <row r="419">
          <cell r="A419" t="str">
            <v>DC4CC70</v>
          </cell>
          <cell r="B419" t="str">
            <v>DC4CC70</v>
          </cell>
          <cell r="D419" t="str">
            <v>CC4CC70</v>
          </cell>
          <cell r="F419">
            <v>694</v>
          </cell>
          <cell r="G419" t="str">
            <v>Thực tập tốt nghiệp</v>
          </cell>
          <cell r="H419">
            <v>4</v>
          </cell>
          <cell r="K419">
            <v>180</v>
          </cell>
          <cell r="L419">
            <v>0</v>
          </cell>
          <cell r="M419" t="str">
            <v>VĐ</v>
          </cell>
          <cell r="O419" t="str">
            <v>Công trình thủy</v>
          </cell>
          <cell r="P419" t="str">
            <v>CÔNG TRÌNH</v>
          </cell>
          <cell r="Q419" t="str">
            <v>CTCC</v>
          </cell>
          <cell r="R419" t="str">
            <v>KCT</v>
          </cell>
          <cell r="S419" t="str">
            <v>KCT-CTCC</v>
          </cell>
          <cell r="U419" t="str">
            <v>x</v>
          </cell>
          <cell r="AN419" t="str">
            <v>x</v>
          </cell>
        </row>
        <row r="420">
          <cell r="A420" t="str">
            <v>DC4CC22</v>
          </cell>
          <cell r="B420" t="str">
            <v>DL4CC22</v>
          </cell>
          <cell r="D420" t="str">
            <v>CC4CC22</v>
          </cell>
          <cell r="F420">
            <v>645</v>
          </cell>
          <cell r="G420" t="str">
            <v>Thực tập Thí nghiệm và kiểm định công trình cảng - đường thủy</v>
          </cell>
          <cell r="H420">
            <v>2</v>
          </cell>
          <cell r="K420">
            <v>90</v>
          </cell>
          <cell r="L420">
            <v>0</v>
          </cell>
          <cell r="M420" t="str">
            <v>TH</v>
          </cell>
          <cell r="O420" t="str">
            <v>Công trình thủy</v>
          </cell>
          <cell r="P420" t="str">
            <v>CÔNG TRÌNH</v>
          </cell>
          <cell r="Q420" t="str">
            <v>CTCC</v>
          </cell>
          <cell r="R420" t="str">
            <v>KCT</v>
          </cell>
          <cell r="S420" t="str">
            <v>KCT-CTCC</v>
          </cell>
          <cell r="U420" t="str">
            <v>x</v>
          </cell>
          <cell r="AN420" t="str">
            <v>x</v>
          </cell>
        </row>
        <row r="421">
          <cell r="A421" t="str">
            <v>DC3MX91</v>
          </cell>
          <cell r="D421" t="str">
            <v>CC3MX91</v>
          </cell>
          <cell r="F421">
            <v>588</v>
          </cell>
          <cell r="G421" t="str">
            <v>Cầu đường đại cương</v>
          </cell>
          <cell r="H421">
            <v>2</v>
          </cell>
          <cell r="I421">
            <v>30</v>
          </cell>
          <cell r="L421">
            <v>0</v>
          </cell>
          <cell r="M421" t="str">
            <v>Viết</v>
          </cell>
          <cell r="N421">
            <v>60</v>
          </cell>
          <cell r="O421" t="str">
            <v>Đường</v>
          </cell>
          <cell r="P421" t="str">
            <v>CÔNG TRÌNH</v>
          </cell>
          <cell r="Q421" t="str">
            <v>CTDB</v>
          </cell>
          <cell r="R421" t="str">
            <v>KCT</v>
          </cell>
          <cell r="S421" t="str">
            <v>KCT-CTDB</v>
          </cell>
          <cell r="AB421" t="str">
            <v>o</v>
          </cell>
          <cell r="AU421" t="str">
            <v>o</v>
          </cell>
        </row>
        <row r="422">
          <cell r="A422" t="str">
            <v>DC3DB74</v>
          </cell>
          <cell r="F422">
            <v>345</v>
          </cell>
          <cell r="G422" t="str">
            <v>Công trình đường bộ</v>
          </cell>
          <cell r="H422">
            <v>4</v>
          </cell>
          <cell r="I422">
            <v>60</v>
          </cell>
          <cell r="L422">
            <v>0</v>
          </cell>
          <cell r="M422" t="str">
            <v>Viết</v>
          </cell>
          <cell r="N422">
            <v>90</v>
          </cell>
          <cell r="O422" t="str">
            <v>Đường</v>
          </cell>
          <cell r="P422" t="str">
            <v>CÔNG TRÌNH</v>
          </cell>
          <cell r="Q422" t="str">
            <v>CTDB</v>
          </cell>
          <cell r="R422" t="str">
            <v>KCT</v>
          </cell>
          <cell r="S422" t="str">
            <v>KCT-CTDB</v>
          </cell>
          <cell r="T422" t="str">
            <v>x</v>
          </cell>
        </row>
        <row r="423">
          <cell r="A423" t="str">
            <v>DC3CT92</v>
          </cell>
          <cell r="B423" t="str">
            <v>DC3CT92</v>
          </cell>
          <cell r="C423" t="str">
            <v>DC3CT92</v>
          </cell>
          <cell r="D423" t="str">
            <v>CC3CT92</v>
          </cell>
          <cell r="E423" t="str">
            <v>CC3CT92</v>
          </cell>
          <cell r="F423">
            <v>561</v>
          </cell>
          <cell r="G423" t="str">
            <v>Dự toán công trình</v>
          </cell>
          <cell r="H423">
            <v>2</v>
          </cell>
          <cell r="I423">
            <v>30</v>
          </cell>
          <cell r="L423">
            <v>0</v>
          </cell>
          <cell r="M423" t="str">
            <v>Viết</v>
          </cell>
          <cell r="N423">
            <v>90</v>
          </cell>
          <cell r="O423" t="str">
            <v>Đường</v>
          </cell>
          <cell r="P423" t="str">
            <v>CÔNG TRÌNH</v>
          </cell>
          <cell r="Q423" t="str">
            <v>CTDB</v>
          </cell>
          <cell r="R423" t="str">
            <v>KCT</v>
          </cell>
          <cell r="S423" t="str">
            <v>KCT-CTDB</v>
          </cell>
          <cell r="T423" t="str">
            <v>o</v>
          </cell>
          <cell r="U423" t="str">
            <v>o</v>
          </cell>
          <cell r="V423" t="str">
            <v>o</v>
          </cell>
          <cell r="W423" t="str">
            <v>o</v>
          </cell>
          <cell r="X423" t="str">
            <v>o</v>
          </cell>
          <cell r="Y423" t="str">
            <v>o</v>
          </cell>
          <cell r="Z423" t="str">
            <v>o</v>
          </cell>
          <cell r="AN423" t="str">
            <v>o</v>
          </cell>
          <cell r="AO423" t="str">
            <v>x</v>
          </cell>
          <cell r="AP423" t="str">
            <v>x</v>
          </cell>
          <cell r="AR423" t="str">
            <v>o</v>
          </cell>
        </row>
        <row r="424">
          <cell r="A424" t="str">
            <v>DC3KD55</v>
          </cell>
          <cell r="F424">
            <v>956</v>
          </cell>
          <cell r="G424" t="str">
            <v>Đồ án kiểm định và khai thác cầu đường</v>
          </cell>
          <cell r="H424">
            <v>2</v>
          </cell>
          <cell r="K424">
            <v>90</v>
          </cell>
          <cell r="L424">
            <v>0</v>
          </cell>
          <cell r="M424" t="str">
            <v>VĐ</v>
          </cell>
          <cell r="O424" t="str">
            <v>đường</v>
          </cell>
          <cell r="P424" t="str">
            <v>CÔNG TRÌNH</v>
          </cell>
          <cell r="Q424" t="str">
            <v>CTDB</v>
          </cell>
          <cell r="R424" t="str">
            <v>KCT</v>
          </cell>
          <cell r="S424" t="str">
            <v>KCT-CTDB</v>
          </cell>
        </row>
        <row r="425">
          <cell r="A425" t="str">
            <v>DC3DB54</v>
          </cell>
          <cell r="F425">
            <v>353</v>
          </cell>
          <cell r="G425" t="str">
            <v>Đồ án Tổ chức thi công và thi công công trình xây dựng</v>
          </cell>
          <cell r="H425">
            <v>2</v>
          </cell>
          <cell r="K425">
            <v>90</v>
          </cell>
          <cell r="L425">
            <v>0</v>
          </cell>
          <cell r="M425" t="str">
            <v>VĐ</v>
          </cell>
          <cell r="O425" t="str">
            <v>Đường</v>
          </cell>
          <cell r="P425" t="str">
            <v>CÔNG TRÌNH</v>
          </cell>
          <cell r="Q425" t="str">
            <v>CTDB</v>
          </cell>
          <cell r="R425" t="str">
            <v>KCT</v>
          </cell>
          <cell r="S425" t="str">
            <v>KCT-CTDB</v>
          </cell>
          <cell r="X425" t="str">
            <v>x</v>
          </cell>
        </row>
        <row r="426">
          <cell r="A426" t="str">
            <v>DC4DB80</v>
          </cell>
          <cell r="F426">
            <v>711</v>
          </cell>
          <cell r="G426" t="str">
            <v>Đồ án tốt nghiệp</v>
          </cell>
          <cell r="H426">
            <v>8</v>
          </cell>
          <cell r="K426">
            <v>480</v>
          </cell>
          <cell r="L426">
            <v>0</v>
          </cell>
          <cell r="M426" t="str">
            <v>VĐ</v>
          </cell>
          <cell r="O426" t="str">
            <v>Đường</v>
          </cell>
          <cell r="P426" t="str">
            <v>CÔNG TRÌNH</v>
          </cell>
          <cell r="Q426" t="str">
            <v>CTDB</v>
          </cell>
          <cell r="R426" t="str">
            <v>KCT</v>
          </cell>
          <cell r="S426" t="str">
            <v>KCT-CTDB</v>
          </cell>
          <cell r="X426" t="str">
            <v>x</v>
          </cell>
        </row>
        <row r="427">
          <cell r="A427" t="str">
            <v>DC3DB43</v>
          </cell>
          <cell r="F427">
            <v>273</v>
          </cell>
          <cell r="G427" t="str">
            <v>Đồ án Thiết kế đường</v>
          </cell>
          <cell r="H427">
            <v>3</v>
          </cell>
          <cell r="K427">
            <v>135</v>
          </cell>
          <cell r="L427">
            <v>0</v>
          </cell>
          <cell r="M427" t="str">
            <v>VĐ</v>
          </cell>
          <cell r="O427" t="str">
            <v>Đường</v>
          </cell>
          <cell r="P427" t="str">
            <v>CÔNG TRÌNH</v>
          </cell>
          <cell r="Q427" t="str">
            <v>CTDB</v>
          </cell>
          <cell r="R427" t="str">
            <v>KCT</v>
          </cell>
          <cell r="S427" t="str">
            <v>KCT-CTDB</v>
          </cell>
          <cell r="X427" t="str">
            <v>x</v>
          </cell>
        </row>
        <row r="428">
          <cell r="A428" t="str">
            <v>DC3DB44</v>
          </cell>
          <cell r="B428" t="str">
            <v>DC3DB44</v>
          </cell>
          <cell r="C428" t="str">
            <v>DC3DB44</v>
          </cell>
          <cell r="F428">
            <v>274</v>
          </cell>
          <cell r="G428" t="str">
            <v>Đồ án Thiết kế đường</v>
          </cell>
          <cell r="H428">
            <v>2</v>
          </cell>
          <cell r="K428">
            <v>90</v>
          </cell>
          <cell r="L428">
            <v>0</v>
          </cell>
          <cell r="M428" t="str">
            <v>VĐ</v>
          </cell>
          <cell r="O428" t="str">
            <v>Đường</v>
          </cell>
          <cell r="P428" t="str">
            <v>CÔNG TRÌNH</v>
          </cell>
          <cell r="Q428" t="str">
            <v>CTDB</v>
          </cell>
          <cell r="R428" t="str">
            <v>KCT</v>
          </cell>
          <cell r="S428" t="str">
            <v>KCT-CTDB</v>
          </cell>
          <cell r="V428" t="str">
            <v>x</v>
          </cell>
          <cell r="Z428" t="str">
            <v>x</v>
          </cell>
        </row>
        <row r="429">
          <cell r="D429" t="str">
            <v>CC3DB44</v>
          </cell>
          <cell r="E429" t="str">
            <v>CC3DB44</v>
          </cell>
          <cell r="F429">
            <v>802</v>
          </cell>
          <cell r="G429" t="str">
            <v>Đồ án Thiết kế đường</v>
          </cell>
          <cell r="H429">
            <v>1</v>
          </cell>
          <cell r="K429">
            <v>45</v>
          </cell>
          <cell r="L429">
            <v>0</v>
          </cell>
          <cell r="M429" t="str">
            <v>VĐ</v>
          </cell>
          <cell r="O429" t="str">
            <v>Đường</v>
          </cell>
          <cell r="P429" t="str">
            <v>CÔNG TRÌNH</v>
          </cell>
          <cell r="Q429" t="str">
            <v>CTDB</v>
          </cell>
          <cell r="R429" t="str">
            <v>KCT</v>
          </cell>
          <cell r="S429" t="str">
            <v>KCT-CTDB</v>
          </cell>
          <cell r="AO429" t="str">
            <v>x</v>
          </cell>
        </row>
        <row r="430">
          <cell r="A430" t="str">
            <v>DC3KD42</v>
          </cell>
          <cell r="D430" t="str">
            <v>CC3KD42</v>
          </cell>
          <cell r="F430">
            <v>949</v>
          </cell>
          <cell r="G430" t="str">
            <v>Đồ án thiết kế đường</v>
          </cell>
          <cell r="H430">
            <v>1</v>
          </cell>
          <cell r="K430">
            <v>90</v>
          </cell>
          <cell r="L430">
            <v>0</v>
          </cell>
          <cell r="M430" t="str">
            <v>VĐ</v>
          </cell>
          <cell r="O430" t="str">
            <v>đường</v>
          </cell>
          <cell r="P430" t="str">
            <v>CÔNG TRÌNH</v>
          </cell>
          <cell r="Q430" t="str">
            <v>CTDB</v>
          </cell>
          <cell r="R430" t="str">
            <v>KCT</v>
          </cell>
          <cell r="S430" t="str">
            <v>KCT-CTDB</v>
          </cell>
        </row>
        <row r="431">
          <cell r="A431" t="str">
            <v>DC3DB72</v>
          </cell>
          <cell r="B431" t="str">
            <v>DC3DB72</v>
          </cell>
          <cell r="D431" t="str">
            <v>CC3DB72</v>
          </cell>
          <cell r="F431">
            <v>570</v>
          </cell>
          <cell r="G431" t="str">
            <v>Giao thông đô thị và đường phố</v>
          </cell>
          <cell r="H431">
            <v>2</v>
          </cell>
          <cell r="I431">
            <v>30</v>
          </cell>
          <cell r="L431">
            <v>0</v>
          </cell>
          <cell r="M431" t="str">
            <v>Viết</v>
          </cell>
          <cell r="N431">
            <v>60</v>
          </cell>
          <cell r="O431" t="str">
            <v>Đường</v>
          </cell>
          <cell r="P431" t="str">
            <v>CÔNG TRÌNH</v>
          </cell>
          <cell r="Q431" t="str">
            <v>CTDB</v>
          </cell>
          <cell r="R431" t="str">
            <v>KCT</v>
          </cell>
          <cell r="S431" t="str">
            <v>KCT-CTDB</v>
          </cell>
          <cell r="T431" t="str">
            <v>o</v>
          </cell>
          <cell r="V431" t="str">
            <v>o</v>
          </cell>
          <cell r="W431" t="str">
            <v>o</v>
          </cell>
          <cell r="X431" t="str">
            <v>o</v>
          </cell>
          <cell r="Z431" t="str">
            <v>o</v>
          </cell>
        </row>
        <row r="432">
          <cell r="A432" t="str">
            <v>DC3KD54</v>
          </cell>
          <cell r="F432">
            <v>955</v>
          </cell>
          <cell r="G432" t="str">
            <v>Hệ thống giao thông thông minh</v>
          </cell>
          <cell r="H432">
            <v>2</v>
          </cell>
          <cell r="I432">
            <v>30</v>
          </cell>
          <cell r="L432">
            <v>0</v>
          </cell>
          <cell r="O432" t="str">
            <v>đường</v>
          </cell>
          <cell r="P432" t="str">
            <v>CÔNG TRÌNH</v>
          </cell>
          <cell r="Q432" t="str">
            <v>CTDB</v>
          </cell>
          <cell r="R432" t="str">
            <v>KCT</v>
          </cell>
          <cell r="S432" t="str">
            <v>KCT-CTDB</v>
          </cell>
        </row>
        <row r="433">
          <cell r="A433" t="str">
            <v>DC3KD51</v>
          </cell>
          <cell r="F433">
            <v>952</v>
          </cell>
          <cell r="G433" t="str">
            <v>Kiểm định đường</v>
          </cell>
          <cell r="H433">
            <v>3</v>
          </cell>
          <cell r="I433">
            <v>45</v>
          </cell>
          <cell r="L433">
            <v>0</v>
          </cell>
          <cell r="O433" t="str">
            <v>đường</v>
          </cell>
          <cell r="P433" t="str">
            <v>CÔNG TRÌNH</v>
          </cell>
          <cell r="Q433" t="str">
            <v>CTDB</v>
          </cell>
          <cell r="R433" t="str">
            <v>KCT</v>
          </cell>
          <cell r="S433" t="str">
            <v>KCT-CTDB</v>
          </cell>
        </row>
        <row r="434">
          <cell r="D434" t="str">
            <v>CC3KD51</v>
          </cell>
          <cell r="F434">
            <v>969</v>
          </cell>
          <cell r="G434" t="str">
            <v>Kiểm định và khai thác đường</v>
          </cell>
          <cell r="H434">
            <v>3</v>
          </cell>
          <cell r="I434">
            <v>45</v>
          </cell>
          <cell r="L434">
            <v>0</v>
          </cell>
          <cell r="M434" t="str">
            <v>Viết</v>
          </cell>
          <cell r="O434" t="str">
            <v>Đường</v>
          </cell>
          <cell r="P434" t="str">
            <v>CÔNG TRÌNH</v>
          </cell>
          <cell r="Q434" t="str">
            <v>CTDB</v>
          </cell>
          <cell r="R434" t="str">
            <v>KCT</v>
          </cell>
          <cell r="S434" t="str">
            <v>KCT-CTDB</v>
          </cell>
        </row>
        <row r="435">
          <cell r="C435" t="str">
            <v>DT3DB53</v>
          </cell>
          <cell r="F435">
            <v>859</v>
          </cell>
          <cell r="G435" t="str">
            <v>Kỹ thuật thi công đường</v>
          </cell>
          <cell r="H435">
            <v>3</v>
          </cell>
          <cell r="I435">
            <v>45</v>
          </cell>
          <cell r="L435">
            <v>0</v>
          </cell>
          <cell r="M435" t="str">
            <v>Viết</v>
          </cell>
          <cell r="N435">
            <v>90</v>
          </cell>
          <cell r="O435" t="str">
            <v>Đường</v>
          </cell>
          <cell r="P435" t="str">
            <v>CÔNG TRÌNH</v>
          </cell>
          <cell r="Q435" t="str">
            <v>CTDB</v>
          </cell>
          <cell r="R435" t="str">
            <v>KCT</v>
          </cell>
          <cell r="S435" t="str">
            <v>KCT-CTDB</v>
          </cell>
        </row>
        <row r="436">
          <cell r="E436" t="str">
            <v>CL3DB51</v>
          </cell>
          <cell r="F436">
            <v>333</v>
          </cell>
          <cell r="G436" t="str">
            <v>Kỹ thuật thi công đường ô tô</v>
          </cell>
          <cell r="H436">
            <v>2</v>
          </cell>
          <cell r="I436">
            <v>30</v>
          </cell>
          <cell r="L436">
            <v>0</v>
          </cell>
          <cell r="M436" t="str">
            <v>Viết</v>
          </cell>
          <cell r="N436">
            <v>60</v>
          </cell>
          <cell r="O436" t="str">
            <v>Đường</v>
          </cell>
          <cell r="P436" t="str">
            <v>CÔNG TRÌNH</v>
          </cell>
          <cell r="Q436" t="str">
            <v>CTDB</v>
          </cell>
          <cell r="R436" t="str">
            <v>KCT</v>
          </cell>
          <cell r="S436" t="str">
            <v>KCT-CTDB</v>
          </cell>
        </row>
        <row r="437">
          <cell r="A437" t="str">
            <v>DC3DB52</v>
          </cell>
          <cell r="F437">
            <v>329</v>
          </cell>
          <cell r="G437" t="str">
            <v>Kỹ thuật thi công mặt đường</v>
          </cell>
          <cell r="H437">
            <v>3</v>
          </cell>
          <cell r="I437">
            <v>45</v>
          </cell>
          <cell r="L437">
            <v>0</v>
          </cell>
          <cell r="M437" t="str">
            <v>VĐ</v>
          </cell>
          <cell r="O437" t="str">
            <v>Đường</v>
          </cell>
          <cell r="P437" t="str">
            <v>CÔNG TRÌNH</v>
          </cell>
          <cell r="Q437" t="str">
            <v>CTDB</v>
          </cell>
          <cell r="R437" t="str">
            <v>KCT</v>
          </cell>
          <cell r="S437" t="str">
            <v>KCT-CTDB</v>
          </cell>
          <cell r="V437" t="str">
            <v>x</v>
          </cell>
          <cell r="X437" t="str">
            <v>x</v>
          </cell>
          <cell r="Z437" t="str">
            <v>x</v>
          </cell>
        </row>
        <row r="438">
          <cell r="D438" t="str">
            <v>CC3DB52</v>
          </cell>
          <cell r="F438">
            <v>332</v>
          </cell>
          <cell r="G438" t="str">
            <v>Kỹ thuật thi công mặt đường</v>
          </cell>
          <cell r="H438">
            <v>2</v>
          </cell>
          <cell r="I438">
            <v>30</v>
          </cell>
          <cell r="L438">
            <v>0</v>
          </cell>
          <cell r="M438" t="str">
            <v>VĐ</v>
          </cell>
          <cell r="O438" t="str">
            <v>Đường</v>
          </cell>
          <cell r="P438" t="str">
            <v>CÔNG TRÌNH</v>
          </cell>
          <cell r="Q438" t="str">
            <v>CTDB</v>
          </cell>
          <cell r="R438" t="str">
            <v>KCT</v>
          </cell>
          <cell r="S438" t="str">
            <v>KCT-CTDB</v>
          </cell>
          <cell r="AO438" t="str">
            <v>x</v>
          </cell>
        </row>
        <row r="439">
          <cell r="A439" t="str">
            <v>DC3DB51</v>
          </cell>
          <cell r="F439">
            <v>328</v>
          </cell>
          <cell r="G439" t="str">
            <v>Kỹ thuật thi công nền đường</v>
          </cell>
          <cell r="H439">
            <v>3</v>
          </cell>
          <cell r="I439">
            <v>45</v>
          </cell>
          <cell r="L439">
            <v>0</v>
          </cell>
          <cell r="M439" t="str">
            <v>VĐ</v>
          </cell>
          <cell r="O439" t="str">
            <v>Đường</v>
          </cell>
          <cell r="P439" t="str">
            <v>CÔNG TRÌNH</v>
          </cell>
          <cell r="Q439" t="str">
            <v>CTDB</v>
          </cell>
          <cell r="R439" t="str">
            <v>KCT</v>
          </cell>
          <cell r="S439" t="str">
            <v>KCT-CTDB</v>
          </cell>
          <cell r="V439" t="str">
            <v>x</v>
          </cell>
          <cell r="X439" t="str">
            <v>x</v>
          </cell>
          <cell r="Z439" t="str">
            <v>x</v>
          </cell>
        </row>
        <row r="440">
          <cell r="D440" t="str">
            <v>CC3DB51</v>
          </cell>
          <cell r="F440">
            <v>331</v>
          </cell>
          <cell r="G440" t="str">
            <v>Kỹ thuật thi công nền đường</v>
          </cell>
          <cell r="H440">
            <v>2</v>
          </cell>
          <cell r="I440">
            <v>30</v>
          </cell>
          <cell r="L440">
            <v>0</v>
          </cell>
          <cell r="M440" t="str">
            <v>VĐ</v>
          </cell>
          <cell r="O440" t="str">
            <v>Đường</v>
          </cell>
          <cell r="P440" t="str">
            <v>CÔNG TRÌNH</v>
          </cell>
          <cell r="Q440" t="str">
            <v>CTDB</v>
          </cell>
          <cell r="R440" t="str">
            <v>KCT</v>
          </cell>
          <cell r="S440" t="str">
            <v>KCT-CTDB</v>
          </cell>
          <cell r="AO440" t="str">
            <v>x</v>
          </cell>
        </row>
        <row r="441">
          <cell r="B441" t="str">
            <v>DL3DB53</v>
          </cell>
          <cell r="F441">
            <v>330</v>
          </cell>
          <cell r="G441" t="str">
            <v>Kỹ thuật thi công và tổ chức thi công đường bộ</v>
          </cell>
          <cell r="H441">
            <v>3</v>
          </cell>
          <cell r="I441">
            <v>45</v>
          </cell>
          <cell r="L441">
            <v>0</v>
          </cell>
          <cell r="M441" t="str">
            <v>Viết</v>
          </cell>
          <cell r="N441">
            <v>90</v>
          </cell>
          <cell r="O441" t="str">
            <v>Đường</v>
          </cell>
          <cell r="P441" t="str">
            <v>CÔNG TRÌNH</v>
          </cell>
          <cell r="Q441" t="str">
            <v>CTDB</v>
          </cell>
          <cell r="R441" t="str">
            <v>KCT</v>
          </cell>
          <cell r="S441" t="str">
            <v>KCT-CTDB</v>
          </cell>
        </row>
        <row r="442">
          <cell r="A442" t="str">
            <v>DC3DB61</v>
          </cell>
          <cell r="F442">
            <v>359</v>
          </cell>
          <cell r="G442" t="str">
            <v>Quản lý khai thác và kiểm định đường</v>
          </cell>
          <cell r="H442">
            <v>2</v>
          </cell>
          <cell r="I442">
            <v>30</v>
          </cell>
          <cell r="L442">
            <v>0</v>
          </cell>
          <cell r="M442" t="str">
            <v>Viết</v>
          </cell>
          <cell r="N442">
            <v>75</v>
          </cell>
          <cell r="O442" t="str">
            <v>Đường</v>
          </cell>
          <cell r="P442" t="str">
            <v>CÔNG TRÌNH</v>
          </cell>
          <cell r="Q442" t="str">
            <v>CTDB</v>
          </cell>
          <cell r="R442" t="str">
            <v>KCT</v>
          </cell>
          <cell r="S442" t="str">
            <v>KCT-CTDB</v>
          </cell>
          <cell r="V442" t="str">
            <v>x</v>
          </cell>
          <cell r="Z442" t="str">
            <v>x</v>
          </cell>
        </row>
        <row r="443">
          <cell r="A443" t="str">
            <v>DC3DB62</v>
          </cell>
          <cell r="F443">
            <v>360</v>
          </cell>
          <cell r="G443" t="str">
            <v>Quản lý khai thác và kiểm định đường</v>
          </cell>
          <cell r="H443">
            <v>3</v>
          </cell>
          <cell r="I443">
            <v>45</v>
          </cell>
          <cell r="L443">
            <v>0</v>
          </cell>
          <cell r="M443" t="str">
            <v>Viết</v>
          </cell>
          <cell r="N443">
            <v>75</v>
          </cell>
          <cell r="O443" t="str">
            <v>Đường</v>
          </cell>
          <cell r="P443" t="str">
            <v>CÔNG TRÌNH</v>
          </cell>
          <cell r="Q443" t="str">
            <v>CTDB</v>
          </cell>
          <cell r="R443" t="str">
            <v>KCT</v>
          </cell>
          <cell r="S443" t="str">
            <v>KCT-CTDB</v>
          </cell>
          <cell r="X443" t="str">
            <v>x</v>
          </cell>
        </row>
        <row r="444">
          <cell r="A444" t="str">
            <v>DC3DB71</v>
          </cell>
          <cell r="B444" t="str">
            <v>DC3DB71</v>
          </cell>
          <cell r="C444" t="str">
            <v>DC3DB71</v>
          </cell>
          <cell r="D444" t="str">
            <v>CC3DB71</v>
          </cell>
          <cell r="F444">
            <v>569</v>
          </cell>
          <cell r="G444" t="str">
            <v>Quy hoạch giao thông vận tải</v>
          </cell>
          <cell r="H444">
            <v>2</v>
          </cell>
          <cell r="I444">
            <v>30</v>
          </cell>
          <cell r="L444">
            <v>0</v>
          </cell>
          <cell r="M444" t="str">
            <v>Viết</v>
          </cell>
          <cell r="N444">
            <v>60</v>
          </cell>
          <cell r="O444" t="str">
            <v>Đường</v>
          </cell>
          <cell r="P444" t="str">
            <v>CÔNG TRÌNH</v>
          </cell>
          <cell r="Q444" t="str">
            <v>CTDB</v>
          </cell>
          <cell r="R444" t="str">
            <v>KCT</v>
          </cell>
          <cell r="S444" t="str">
            <v>KCT-CTDB</v>
          </cell>
          <cell r="T444" t="str">
            <v>o</v>
          </cell>
          <cell r="U444" t="str">
            <v>o</v>
          </cell>
          <cell r="V444" t="str">
            <v>o</v>
          </cell>
          <cell r="W444" t="str">
            <v>o</v>
          </cell>
          <cell r="X444" t="str">
            <v>x</v>
          </cell>
          <cell r="Z444" t="str">
            <v>o</v>
          </cell>
        </row>
        <row r="445">
          <cell r="A445" t="str">
            <v>DC3DB60</v>
          </cell>
          <cell r="D445" t="str">
            <v>CC3DB60</v>
          </cell>
          <cell r="F445">
            <v>564</v>
          </cell>
          <cell r="G445" t="str">
            <v>Tin học ứng dụng</v>
          </cell>
          <cell r="H445">
            <v>2</v>
          </cell>
          <cell r="I445">
            <v>15</v>
          </cell>
          <cell r="J445">
            <v>30</v>
          </cell>
          <cell r="L445">
            <v>0</v>
          </cell>
          <cell r="M445" t="str">
            <v>TH</v>
          </cell>
          <cell r="O445" t="str">
            <v>Tin học công trình</v>
          </cell>
          <cell r="P445" t="str">
            <v>CÔNG TRÌNH</v>
          </cell>
          <cell r="Q445" t="str">
            <v>CTUD</v>
          </cell>
          <cell r="R445" t="str">
            <v>KCT</v>
          </cell>
          <cell r="S445" t="str">
            <v>KCT-CTUD</v>
          </cell>
          <cell r="X445" t="str">
            <v>o</v>
          </cell>
        </row>
        <row r="446">
          <cell r="A446" t="str">
            <v>DC3DB73</v>
          </cell>
          <cell r="B446" t="str">
            <v>DC3DB73</v>
          </cell>
          <cell r="C446" t="str">
            <v>DC3DB73</v>
          </cell>
          <cell r="F446">
            <v>571</v>
          </cell>
          <cell r="G446" t="str">
            <v xml:space="preserve">Tổ chức giao thông </v>
          </cell>
          <cell r="H446">
            <v>2</v>
          </cell>
          <cell r="I446">
            <v>30</v>
          </cell>
          <cell r="L446">
            <v>0</v>
          </cell>
          <cell r="M446" t="str">
            <v>Viết</v>
          </cell>
          <cell r="N446">
            <v>60</v>
          </cell>
          <cell r="O446" t="str">
            <v>Đường</v>
          </cell>
          <cell r="P446" t="str">
            <v>CÔNG TRÌNH</v>
          </cell>
          <cell r="Q446" t="str">
            <v>CTDB</v>
          </cell>
          <cell r="R446" t="str">
            <v>KCT</v>
          </cell>
          <cell r="S446" t="str">
            <v>KCT-CTDB</v>
          </cell>
          <cell r="T446" t="str">
            <v>o</v>
          </cell>
          <cell r="V446" t="str">
            <v>o</v>
          </cell>
          <cell r="W446" t="str">
            <v>o</v>
          </cell>
          <cell r="X446" t="str">
            <v>o</v>
          </cell>
          <cell r="Z446" t="str">
            <v>o</v>
          </cell>
        </row>
        <row r="447">
          <cell r="A447" t="str">
            <v>DC3DB53</v>
          </cell>
          <cell r="F447">
            <v>352</v>
          </cell>
          <cell r="G447" t="str">
            <v>Tổ chức thi công công trình xây dựng</v>
          </cell>
          <cell r="H447">
            <v>3</v>
          </cell>
          <cell r="I447">
            <v>45</v>
          </cell>
          <cell r="L447">
            <v>0</v>
          </cell>
          <cell r="M447" t="str">
            <v>Viết</v>
          </cell>
          <cell r="N447">
            <v>90</v>
          </cell>
          <cell r="O447" t="str">
            <v>Đường</v>
          </cell>
          <cell r="P447" t="str">
            <v>CÔNG TRÌNH</v>
          </cell>
          <cell r="Q447" t="str">
            <v>CTDB</v>
          </cell>
          <cell r="R447" t="str">
            <v>KCT</v>
          </cell>
          <cell r="S447" t="str">
            <v>KCT-CTDB</v>
          </cell>
          <cell r="X447" t="str">
            <v>x</v>
          </cell>
        </row>
        <row r="448">
          <cell r="A448" t="str">
            <v>DC2KX41</v>
          </cell>
          <cell r="D448" t="str">
            <v>CC2KX41</v>
          </cell>
          <cell r="F448">
            <v>161</v>
          </cell>
          <cell r="G448" t="str">
            <v>Thiết kế đường</v>
          </cell>
          <cell r="H448">
            <v>2</v>
          </cell>
          <cell r="I448">
            <v>30</v>
          </cell>
          <cell r="L448">
            <v>0</v>
          </cell>
          <cell r="M448" t="str">
            <v>Viết</v>
          </cell>
          <cell r="N448">
            <v>60</v>
          </cell>
          <cell r="O448" t="str">
            <v>Đường</v>
          </cell>
          <cell r="P448" t="str">
            <v>CÔNG TRÌNH</v>
          </cell>
          <cell r="Q448" t="str">
            <v>CTDB</v>
          </cell>
          <cell r="R448" t="str">
            <v>KCT</v>
          </cell>
          <cell r="S448" t="str">
            <v>KCT-CTDB</v>
          </cell>
          <cell r="AI448" t="str">
            <v>o</v>
          </cell>
          <cell r="BB448" t="str">
            <v>o</v>
          </cell>
        </row>
        <row r="449">
          <cell r="B449" t="str">
            <v>DL3DB41</v>
          </cell>
          <cell r="F449">
            <v>272</v>
          </cell>
          <cell r="G449" t="str">
            <v>Thiết kế đường</v>
          </cell>
          <cell r="H449">
            <v>2</v>
          </cell>
          <cell r="I449">
            <v>30</v>
          </cell>
          <cell r="L449">
            <v>0</v>
          </cell>
          <cell r="M449" t="str">
            <v>Viết</v>
          </cell>
          <cell r="N449">
            <v>90</v>
          </cell>
          <cell r="O449" t="str">
            <v>Đường</v>
          </cell>
          <cell r="P449" t="str">
            <v>CÔNG TRÌNH</v>
          </cell>
          <cell r="Q449" t="str">
            <v>CTDB</v>
          </cell>
          <cell r="R449" t="str">
            <v>KCT</v>
          </cell>
          <cell r="S449" t="str">
            <v>KCT-CTDB</v>
          </cell>
        </row>
        <row r="450">
          <cell r="C450" t="str">
            <v>DT3DB41</v>
          </cell>
          <cell r="D450" t="str">
            <v>CC3DB41</v>
          </cell>
          <cell r="F450">
            <v>275</v>
          </cell>
          <cell r="G450" t="str">
            <v>Thiết kế đường</v>
          </cell>
          <cell r="H450">
            <v>3</v>
          </cell>
          <cell r="I450">
            <v>45</v>
          </cell>
          <cell r="L450">
            <v>0</v>
          </cell>
          <cell r="M450" t="str">
            <v>VĐ</v>
          </cell>
          <cell r="O450" t="str">
            <v>Đường</v>
          </cell>
          <cell r="P450" t="str">
            <v>CÔNG TRÌNH</v>
          </cell>
          <cell r="Q450" t="str">
            <v>CTDB</v>
          </cell>
          <cell r="R450" t="str">
            <v>KCT</v>
          </cell>
          <cell r="S450" t="str">
            <v>KCT-CTDB</v>
          </cell>
          <cell r="AO450" t="str">
            <v>x</v>
          </cell>
        </row>
        <row r="451">
          <cell r="E451" t="str">
            <v>CL3DB41</v>
          </cell>
          <cell r="F451">
            <v>276</v>
          </cell>
          <cell r="G451" t="str">
            <v>Thiết kế đường</v>
          </cell>
          <cell r="H451">
            <v>2</v>
          </cell>
          <cell r="I451">
            <v>30</v>
          </cell>
          <cell r="L451">
            <v>0</v>
          </cell>
          <cell r="M451" t="str">
            <v>Viết</v>
          </cell>
          <cell r="N451">
            <v>60</v>
          </cell>
          <cell r="O451" t="str">
            <v>Đường</v>
          </cell>
          <cell r="P451" t="str">
            <v>CÔNG TRÌNH</v>
          </cell>
          <cell r="Q451" t="str">
            <v>CTDB</v>
          </cell>
          <cell r="R451" t="str">
            <v>KCT</v>
          </cell>
          <cell r="S451" t="str">
            <v>KCT-CTDB</v>
          </cell>
        </row>
        <row r="452">
          <cell r="A452" t="str">
            <v>DC3KD41</v>
          </cell>
          <cell r="D452" t="str">
            <v>CC3KD41</v>
          </cell>
          <cell r="F452">
            <v>948</v>
          </cell>
          <cell r="G452" t="str">
            <v>Thiết kế đường</v>
          </cell>
          <cell r="H452">
            <v>3</v>
          </cell>
          <cell r="I452">
            <v>45</v>
          </cell>
          <cell r="L452">
            <v>0</v>
          </cell>
          <cell r="O452" t="str">
            <v>đường</v>
          </cell>
          <cell r="P452" t="str">
            <v>CÔNG TRÌNH</v>
          </cell>
          <cell r="Q452" t="str">
            <v>CTDB</v>
          </cell>
          <cell r="R452" t="str">
            <v>KCT</v>
          </cell>
          <cell r="S452" t="str">
            <v>KCT-CTDB</v>
          </cell>
        </row>
        <row r="453">
          <cell r="A453" t="str">
            <v>DC3DB41</v>
          </cell>
          <cell r="F453">
            <v>270</v>
          </cell>
          <cell r="G453" t="str">
            <v>Thiết kế đường 1</v>
          </cell>
          <cell r="H453">
            <v>4</v>
          </cell>
          <cell r="I453">
            <v>60</v>
          </cell>
          <cell r="L453">
            <v>0</v>
          </cell>
          <cell r="M453" t="str">
            <v>VĐ</v>
          </cell>
          <cell r="O453" t="str">
            <v>Đường</v>
          </cell>
          <cell r="P453" t="str">
            <v>CÔNG TRÌNH</v>
          </cell>
          <cell r="Q453" t="str">
            <v>CTDB</v>
          </cell>
          <cell r="R453" t="str">
            <v>KCT</v>
          </cell>
          <cell r="S453" t="str">
            <v>KCT-CTDB</v>
          </cell>
          <cell r="V453" t="str">
            <v>x</v>
          </cell>
          <cell r="X453" t="str">
            <v>x</v>
          </cell>
          <cell r="Z453" t="str">
            <v>x</v>
          </cell>
        </row>
        <row r="454">
          <cell r="A454" t="str">
            <v>DC3DB42</v>
          </cell>
          <cell r="F454">
            <v>271</v>
          </cell>
          <cell r="G454" t="str">
            <v>Thiết kế đường 2 (Nút giao và đường cao tốc)</v>
          </cell>
          <cell r="H454">
            <v>3</v>
          </cell>
          <cell r="I454">
            <v>45</v>
          </cell>
          <cell r="L454">
            <v>0</v>
          </cell>
          <cell r="M454" t="str">
            <v>Viết</v>
          </cell>
          <cell r="N454">
            <v>90</v>
          </cell>
          <cell r="O454" t="str">
            <v>Đường</v>
          </cell>
          <cell r="P454" t="str">
            <v>CÔNG TRÌNH</v>
          </cell>
          <cell r="Q454" t="str">
            <v>CTDB</v>
          </cell>
          <cell r="R454" t="str">
            <v>KCT</v>
          </cell>
          <cell r="S454" t="str">
            <v>KCT-CTDB</v>
          </cell>
          <cell r="X454" t="str">
            <v>x</v>
          </cell>
        </row>
        <row r="455">
          <cell r="A455" t="str">
            <v>DC4KD36</v>
          </cell>
          <cell r="F455">
            <v>965</v>
          </cell>
          <cell r="G455" t="str">
            <v>Thực tập nghề nghiệp kiểm định và khai thác đường</v>
          </cell>
          <cell r="H455">
            <v>3</v>
          </cell>
          <cell r="K455">
            <v>135</v>
          </cell>
          <cell r="L455">
            <v>0</v>
          </cell>
          <cell r="M455" t="str">
            <v>TH</v>
          </cell>
          <cell r="O455" t="str">
            <v>Đường</v>
          </cell>
          <cell r="P455" t="str">
            <v>CÔNG TRÌNH</v>
          </cell>
          <cell r="Q455" t="str">
            <v>CTDB</v>
          </cell>
          <cell r="R455" t="str">
            <v>KCT</v>
          </cell>
          <cell r="S455" t="str">
            <v>KCT-CTDB</v>
          </cell>
        </row>
        <row r="456">
          <cell r="A456" t="str">
            <v>DC4DB23</v>
          </cell>
          <cell r="F456">
            <v>681</v>
          </cell>
          <cell r="G456" t="str">
            <v xml:space="preserve">Thực tập nghề nghiệp xây dựng đường </v>
          </cell>
          <cell r="H456">
            <v>3</v>
          </cell>
          <cell r="K456">
            <v>135</v>
          </cell>
          <cell r="L456">
            <v>0</v>
          </cell>
          <cell r="M456" t="str">
            <v>VĐ</v>
          </cell>
          <cell r="O456" t="str">
            <v>Đường</v>
          </cell>
          <cell r="P456" t="str">
            <v>CÔNG TRÌNH</v>
          </cell>
          <cell r="Q456" t="str">
            <v>CTDB</v>
          </cell>
          <cell r="R456" t="str">
            <v>KCT</v>
          </cell>
          <cell r="S456" t="str">
            <v>KCT-CTDB</v>
          </cell>
          <cell r="V456" t="str">
            <v>x</v>
          </cell>
          <cell r="X456" t="str">
            <v>x</v>
          </cell>
          <cell r="Z456" t="str">
            <v>x</v>
          </cell>
        </row>
        <row r="457">
          <cell r="A457" t="str">
            <v>DC4DB70</v>
          </cell>
          <cell r="F457">
            <v>692</v>
          </cell>
          <cell r="G457" t="str">
            <v>Thực tập tốt nghiệp</v>
          </cell>
          <cell r="H457">
            <v>4</v>
          </cell>
          <cell r="K457">
            <v>180</v>
          </cell>
          <cell r="L457">
            <v>0</v>
          </cell>
          <cell r="M457" t="str">
            <v>VĐ</v>
          </cell>
          <cell r="O457" t="str">
            <v>Đường</v>
          </cell>
          <cell r="P457" t="str">
            <v>CÔNG TRÌNH</v>
          </cell>
          <cell r="Q457" t="str">
            <v>CTDB</v>
          </cell>
          <cell r="R457" t="str">
            <v>KCT</v>
          </cell>
          <cell r="S457" t="str">
            <v>KCT-CTDB</v>
          </cell>
          <cell r="X457" t="str">
            <v>x</v>
          </cell>
        </row>
        <row r="458">
          <cell r="A458" t="str">
            <v>DC4KD35</v>
          </cell>
          <cell r="D458" t="str">
            <v>CC4KD35</v>
          </cell>
          <cell r="F458">
            <v>964</v>
          </cell>
          <cell r="G458" t="str">
            <v>Thực tập Thí nghiệm kiểm định đường</v>
          </cell>
          <cell r="H458">
            <v>2</v>
          </cell>
          <cell r="K458">
            <v>90</v>
          </cell>
          <cell r="L458">
            <v>0</v>
          </cell>
          <cell r="M458" t="str">
            <v>VĐ</v>
          </cell>
          <cell r="O458" t="str">
            <v>Đường</v>
          </cell>
          <cell r="P458" t="str">
            <v>CÔNG TRÌNH</v>
          </cell>
          <cell r="Q458" t="str">
            <v>CTDB</v>
          </cell>
          <cell r="R458" t="str">
            <v>KCT</v>
          </cell>
          <cell r="S458" t="str">
            <v>KCT-CTDB</v>
          </cell>
        </row>
        <row r="459">
          <cell r="A459" t="str">
            <v>DC4DB22</v>
          </cell>
          <cell r="F459">
            <v>643</v>
          </cell>
          <cell r="G459" t="str">
            <v>Thực tập Thí nghiệm và kiểm định đường</v>
          </cell>
          <cell r="H459">
            <v>2</v>
          </cell>
          <cell r="K459">
            <v>90</v>
          </cell>
          <cell r="L459">
            <v>0</v>
          </cell>
          <cell r="M459" t="str">
            <v>TH</v>
          </cell>
          <cell r="O459" t="str">
            <v>Đường</v>
          </cell>
          <cell r="P459" t="str">
            <v>CÔNG TRÌNH</v>
          </cell>
          <cell r="Q459" t="str">
            <v>CTDB</v>
          </cell>
          <cell r="R459" t="str">
            <v>KCT</v>
          </cell>
          <cell r="S459" t="str">
            <v>KCT-CTDB</v>
          </cell>
          <cell r="X459" t="str">
            <v>x</v>
          </cell>
        </row>
        <row r="460">
          <cell r="B460" t="str">
            <v>DL4CD23</v>
          </cell>
          <cell r="F460">
            <v>796</v>
          </cell>
          <cell r="G460" t="str">
            <v>Thực tập Thí nghiệm và kiểm định đường</v>
          </cell>
          <cell r="H460">
            <v>1</v>
          </cell>
          <cell r="J460">
            <v>30</v>
          </cell>
          <cell r="L460">
            <v>0</v>
          </cell>
          <cell r="M460" t="str">
            <v>TH</v>
          </cell>
          <cell r="O460" t="str">
            <v>Đường</v>
          </cell>
          <cell r="P460" t="str">
            <v>CÔNG TRÌNH</v>
          </cell>
          <cell r="Q460" t="str">
            <v>CTDB</v>
          </cell>
          <cell r="R460" t="str">
            <v>KCT</v>
          </cell>
          <cell r="S460" t="str">
            <v>KCT-CTDB</v>
          </cell>
        </row>
        <row r="461">
          <cell r="A461" t="str">
            <v>DC2KX51</v>
          </cell>
          <cell r="D461" t="str">
            <v>CC2KX51</v>
          </cell>
          <cell r="F461">
            <v>162</v>
          </cell>
          <cell r="G461" t="str">
            <v>Xây dựng đường</v>
          </cell>
          <cell r="H461">
            <v>3</v>
          </cell>
          <cell r="I461">
            <v>45</v>
          </cell>
          <cell r="L461">
            <v>0</v>
          </cell>
          <cell r="M461" t="str">
            <v>Viết</v>
          </cell>
          <cell r="N461">
            <v>75</v>
          </cell>
          <cell r="O461" t="str">
            <v>Đường</v>
          </cell>
          <cell r="P461" t="str">
            <v>CÔNG TRÌNH</v>
          </cell>
          <cell r="Q461" t="str">
            <v>CTDB</v>
          </cell>
          <cell r="R461" t="str">
            <v>KCT</v>
          </cell>
          <cell r="S461" t="str">
            <v>KCT-CTDB</v>
          </cell>
          <cell r="AI461" t="str">
            <v>o</v>
          </cell>
          <cell r="BB461" t="str">
            <v>o</v>
          </cell>
        </row>
        <row r="462">
          <cell r="A462" t="str">
            <v>DC2KX45</v>
          </cell>
          <cell r="D462" t="str">
            <v>CC2KX45</v>
          </cell>
          <cell r="F462">
            <v>167</v>
          </cell>
          <cell r="G462" t="str">
            <v>Cấp thoát nước</v>
          </cell>
          <cell r="H462">
            <v>2</v>
          </cell>
          <cell r="I462">
            <v>30</v>
          </cell>
          <cell r="L462">
            <v>0</v>
          </cell>
          <cell r="M462" t="str">
            <v>Viết</v>
          </cell>
          <cell r="N462">
            <v>90</v>
          </cell>
          <cell r="O462" t="str">
            <v>Xây dựng DD&amp;CN</v>
          </cell>
          <cell r="P462" t="str">
            <v>CÔNG TRÌNH</v>
          </cell>
          <cell r="Q462" t="str">
            <v>CTDD</v>
          </cell>
          <cell r="R462" t="str">
            <v>KCT</v>
          </cell>
          <cell r="S462" t="str">
            <v>KCT-CTDD</v>
          </cell>
          <cell r="AI462" t="str">
            <v>o</v>
          </cell>
          <cell r="BB462" t="str">
            <v>o</v>
          </cell>
        </row>
        <row r="463">
          <cell r="A463" t="str">
            <v>DC3DD46</v>
          </cell>
          <cell r="D463" t="str">
            <v>CC3DD46</v>
          </cell>
          <cell r="F463">
            <v>298</v>
          </cell>
          <cell r="G463" t="str">
            <v>Cấp thoát nước</v>
          </cell>
          <cell r="H463">
            <v>2</v>
          </cell>
          <cell r="I463">
            <v>30</v>
          </cell>
          <cell r="L463">
            <v>0</v>
          </cell>
          <cell r="M463" t="str">
            <v>Viết</v>
          </cell>
          <cell r="N463">
            <v>90</v>
          </cell>
          <cell r="O463" t="str">
            <v>Xây dựng DD&amp;CN</v>
          </cell>
          <cell r="P463" t="str">
            <v>CÔNG TRÌNH</v>
          </cell>
          <cell r="Q463" t="str">
            <v>CTDD</v>
          </cell>
          <cell r="R463" t="str">
            <v>KCT</v>
          </cell>
          <cell r="S463" t="str">
            <v>KCT-CTDD</v>
          </cell>
          <cell r="Y463" t="str">
            <v>x</v>
          </cell>
          <cell r="AR463" t="str">
            <v>x</v>
          </cell>
        </row>
        <row r="464">
          <cell r="A464" t="str">
            <v>DC2CB91</v>
          </cell>
          <cell r="B464" t="str">
            <v>DC2CB91</v>
          </cell>
          <cell r="F464">
            <v>219</v>
          </cell>
          <cell r="G464" t="str">
            <v>Công tác kỹ sư</v>
          </cell>
          <cell r="H464">
            <v>2</v>
          </cell>
          <cell r="I464">
            <v>30</v>
          </cell>
          <cell r="L464">
            <v>0</v>
          </cell>
          <cell r="M464" t="str">
            <v>Viết</v>
          </cell>
          <cell r="N464">
            <v>60</v>
          </cell>
          <cell r="O464" t="str">
            <v>Đường</v>
          </cell>
          <cell r="P464" t="str">
            <v>CÔNG TRÌNH</v>
          </cell>
          <cell r="Q464" t="str">
            <v>CTDB</v>
          </cell>
          <cell r="R464" t="str">
            <v>KCT</v>
          </cell>
          <cell r="S464" t="str">
            <v>KCT-CTDB</v>
          </cell>
          <cell r="Y464" t="str">
            <v>o</v>
          </cell>
          <cell r="AA464" t="str">
            <v>o</v>
          </cell>
          <cell r="AB464" t="str">
            <v>o</v>
          </cell>
        </row>
        <row r="465">
          <cell r="A465" t="str">
            <v>DC3DD45</v>
          </cell>
          <cell r="B465" t="str">
            <v>DC3DD45</v>
          </cell>
          <cell r="F465">
            <v>297</v>
          </cell>
          <cell r="G465" t="str">
            <v>Đồ án Kết cấu nhà</v>
          </cell>
          <cell r="H465">
            <v>2</v>
          </cell>
          <cell r="K465">
            <v>90</v>
          </cell>
          <cell r="L465">
            <v>0</v>
          </cell>
          <cell r="M465" t="str">
            <v>VĐ</v>
          </cell>
          <cell r="O465" t="str">
            <v>Xây dựng DD&amp;CN</v>
          </cell>
          <cell r="P465" t="str">
            <v>CÔNG TRÌNH</v>
          </cell>
          <cell r="Q465" t="str">
            <v>CTDD</v>
          </cell>
          <cell r="R465" t="str">
            <v>KCT</v>
          </cell>
          <cell r="S465" t="str">
            <v>KCT-CTDD</v>
          </cell>
          <cell r="Y465" t="str">
            <v>x</v>
          </cell>
        </row>
        <row r="466">
          <cell r="D466" t="str">
            <v>CC3DD45</v>
          </cell>
          <cell r="F466">
            <v>806</v>
          </cell>
          <cell r="G466" t="str">
            <v>Đồ án Kết cấu nhà bêtông cốt thép</v>
          </cell>
          <cell r="H466">
            <v>1</v>
          </cell>
          <cell r="K466">
            <v>45</v>
          </cell>
          <cell r="L466">
            <v>0</v>
          </cell>
          <cell r="M466" t="str">
            <v>VĐ</v>
          </cell>
          <cell r="O466" t="str">
            <v>Xây dựng DD&amp;CN</v>
          </cell>
          <cell r="P466" t="str">
            <v>CÔNG TRÌNH</v>
          </cell>
          <cell r="Q466" t="str">
            <v>CTDD</v>
          </cell>
          <cell r="R466" t="str">
            <v>KCT</v>
          </cell>
          <cell r="S466" t="str">
            <v>KCT-CTDD</v>
          </cell>
          <cell r="AR466" t="str">
            <v>x</v>
          </cell>
        </row>
        <row r="467">
          <cell r="A467" t="str">
            <v>DC3DD42</v>
          </cell>
          <cell r="B467" t="str">
            <v>DC3DD42</v>
          </cell>
          <cell r="F467">
            <v>289</v>
          </cell>
          <cell r="G467" t="str">
            <v>Đồ án Kiến trúc dân dụng và công nghiệp</v>
          </cell>
          <cell r="H467">
            <v>2</v>
          </cell>
          <cell r="K467">
            <v>90</v>
          </cell>
          <cell r="L467">
            <v>0</v>
          </cell>
          <cell r="M467" t="str">
            <v>VĐ</v>
          </cell>
          <cell r="O467" t="str">
            <v>Xây dựng DD&amp;CN</v>
          </cell>
          <cell r="P467" t="str">
            <v>CÔNG TRÌNH</v>
          </cell>
          <cell r="Q467" t="str">
            <v>CTDD</v>
          </cell>
          <cell r="R467" t="str">
            <v>KCT</v>
          </cell>
          <cell r="S467" t="str">
            <v>KCT-CTDD</v>
          </cell>
          <cell r="Y467" t="str">
            <v>x</v>
          </cell>
        </row>
        <row r="468">
          <cell r="A468" t="str">
            <v>DC3DD54</v>
          </cell>
          <cell r="B468" t="str">
            <v>DC3DD54</v>
          </cell>
          <cell r="F468">
            <v>304</v>
          </cell>
          <cell r="G468" t="str">
            <v>Đồ án Tổ chức thi công và thi công công trình xây dựng</v>
          </cell>
          <cell r="H468">
            <v>2</v>
          </cell>
          <cell r="K468">
            <v>90</v>
          </cell>
          <cell r="L468">
            <v>0</v>
          </cell>
          <cell r="M468" t="str">
            <v>VĐ</v>
          </cell>
          <cell r="O468" t="str">
            <v>Xây dựng DD&amp;CN</v>
          </cell>
          <cell r="P468" t="str">
            <v>CÔNG TRÌNH</v>
          </cell>
          <cell r="Q468" t="str">
            <v>CTDD</v>
          </cell>
          <cell r="R468" t="str">
            <v>KCT</v>
          </cell>
          <cell r="S468" t="str">
            <v>KCT-CTDD</v>
          </cell>
          <cell r="Y468" t="str">
            <v>x</v>
          </cell>
        </row>
        <row r="469">
          <cell r="D469" t="str">
            <v>CC3DD54</v>
          </cell>
          <cell r="F469">
            <v>807</v>
          </cell>
          <cell r="G469" t="str">
            <v>Đồ án Tổ chức thi công và thi công công trình xây dựng</v>
          </cell>
          <cell r="H469">
            <v>1</v>
          </cell>
          <cell r="K469">
            <v>45</v>
          </cell>
          <cell r="L469">
            <v>0</v>
          </cell>
          <cell r="M469" t="str">
            <v>VĐ</v>
          </cell>
          <cell r="O469" t="str">
            <v>Xây dựng DD&amp;CN</v>
          </cell>
          <cell r="P469" t="str">
            <v>CÔNG TRÌNH</v>
          </cell>
          <cell r="Q469" t="str">
            <v>CTDD</v>
          </cell>
          <cell r="R469" t="str">
            <v>KCT</v>
          </cell>
          <cell r="S469" t="str">
            <v>KCT-CTDD</v>
          </cell>
          <cell r="AR469" t="str">
            <v>x</v>
          </cell>
        </row>
        <row r="470">
          <cell r="A470" t="str">
            <v>DC4DD80</v>
          </cell>
          <cell r="B470" t="str">
            <v>DC4DD80</v>
          </cell>
          <cell r="F470">
            <v>713</v>
          </cell>
          <cell r="G470" t="str">
            <v>Đồ án tốt nghiệp</v>
          </cell>
          <cell r="H470">
            <v>8</v>
          </cell>
          <cell r="K470">
            <v>480</v>
          </cell>
          <cell r="L470">
            <v>0</v>
          </cell>
          <cell r="M470" t="str">
            <v>VĐ</v>
          </cell>
          <cell r="O470" t="str">
            <v>Xây dựng DD&amp;CN</v>
          </cell>
          <cell r="P470" t="str">
            <v>CÔNG TRÌNH</v>
          </cell>
          <cell r="Q470" t="str">
            <v>CTDD</v>
          </cell>
          <cell r="R470" t="str">
            <v>KCT</v>
          </cell>
          <cell r="S470" t="str">
            <v>KCT-CTDD</v>
          </cell>
          <cell r="Y470" t="str">
            <v>x</v>
          </cell>
        </row>
        <row r="471">
          <cell r="D471" t="str">
            <v>CC4DD80</v>
          </cell>
          <cell r="F471">
            <v>718</v>
          </cell>
          <cell r="G471" t="str">
            <v>Đồ án tốt nghiệp</v>
          </cell>
          <cell r="H471">
            <v>4</v>
          </cell>
          <cell r="K471">
            <v>240</v>
          </cell>
          <cell r="L471">
            <v>0</v>
          </cell>
          <cell r="M471" t="str">
            <v>VĐ</v>
          </cell>
          <cell r="O471" t="str">
            <v>Xây dựng DD&amp;CN</v>
          </cell>
          <cell r="P471" t="str">
            <v>CÔNG TRÌNH</v>
          </cell>
          <cell r="Q471" t="str">
            <v>CTDD</v>
          </cell>
          <cell r="R471" t="str">
            <v>KCT</v>
          </cell>
          <cell r="S471" t="str">
            <v>KCT-CTDD</v>
          </cell>
          <cell r="AR471" t="str">
            <v>x</v>
          </cell>
        </row>
        <row r="472">
          <cell r="A472" t="str">
            <v>DC3DD73</v>
          </cell>
          <cell r="B472" t="str">
            <v>DC3DD73</v>
          </cell>
          <cell r="F472">
            <v>575</v>
          </cell>
          <cell r="G472" t="str">
            <v>Kết cấu bê tông đặc biệt</v>
          </cell>
          <cell r="H472">
            <v>2</v>
          </cell>
          <cell r="I472">
            <v>30</v>
          </cell>
          <cell r="L472">
            <v>0</v>
          </cell>
          <cell r="M472" t="str">
            <v>Viết</v>
          </cell>
          <cell r="N472">
            <v>60</v>
          </cell>
          <cell r="O472" t="str">
            <v>Xây dựng DD&amp;CN</v>
          </cell>
          <cell r="P472" t="str">
            <v>CÔNG TRÌNH</v>
          </cell>
          <cell r="Q472" t="str">
            <v>CTDD</v>
          </cell>
          <cell r="R472" t="str">
            <v>KCT</v>
          </cell>
          <cell r="S472" t="str">
            <v>KCT-CTDD</v>
          </cell>
          <cell r="Y472" t="str">
            <v>o</v>
          </cell>
        </row>
        <row r="473">
          <cell r="B473" t="str">
            <v>DL3DD43</v>
          </cell>
          <cell r="F473">
            <v>296</v>
          </cell>
          <cell r="G473" t="str">
            <v>Kết cấu nhà</v>
          </cell>
          <cell r="H473">
            <v>2</v>
          </cell>
          <cell r="I473">
            <v>30</v>
          </cell>
          <cell r="L473">
            <v>0</v>
          </cell>
          <cell r="M473" t="str">
            <v>Viết</v>
          </cell>
          <cell r="N473">
            <v>90</v>
          </cell>
          <cell r="O473" t="str">
            <v>Xây dựng DD&amp;CN</v>
          </cell>
          <cell r="P473" t="str">
            <v>CÔNG TRÌNH</v>
          </cell>
          <cell r="Q473" t="str">
            <v>CTDD</v>
          </cell>
          <cell r="R473" t="str">
            <v>KCT</v>
          </cell>
          <cell r="S473" t="str">
            <v>KCT-CTDD</v>
          </cell>
        </row>
        <row r="474">
          <cell r="A474" t="str">
            <v>DC3DD43</v>
          </cell>
          <cell r="F474">
            <v>292</v>
          </cell>
          <cell r="G474" t="str">
            <v>Kết cấu nhà bê tông cốt thép</v>
          </cell>
          <cell r="H474">
            <v>3</v>
          </cell>
          <cell r="I474">
            <v>45</v>
          </cell>
          <cell r="L474">
            <v>0</v>
          </cell>
          <cell r="M474" t="str">
            <v>Viết</v>
          </cell>
          <cell r="N474">
            <v>90</v>
          </cell>
          <cell r="O474" t="str">
            <v>Xây dựng DD&amp;CN</v>
          </cell>
          <cell r="P474" t="str">
            <v>CÔNG TRÌNH</v>
          </cell>
          <cell r="Q474" t="str">
            <v>CTDD</v>
          </cell>
          <cell r="R474" t="str">
            <v>KCT</v>
          </cell>
          <cell r="S474" t="str">
            <v>KCT-CTDD</v>
          </cell>
          <cell r="Y474" t="str">
            <v>x</v>
          </cell>
        </row>
        <row r="475">
          <cell r="D475" t="str">
            <v>CC3DD43</v>
          </cell>
          <cell r="F475">
            <v>293</v>
          </cell>
          <cell r="G475" t="str">
            <v>Kết cấu nhà bêtông cốt thép</v>
          </cell>
          <cell r="H475">
            <v>2</v>
          </cell>
          <cell r="I475">
            <v>30</v>
          </cell>
          <cell r="L475">
            <v>0</v>
          </cell>
          <cell r="M475" t="str">
            <v>Viết</v>
          </cell>
          <cell r="N475">
            <v>90</v>
          </cell>
          <cell r="O475" t="str">
            <v>Xây dựng DD&amp;CN</v>
          </cell>
          <cell r="P475" t="str">
            <v>CÔNG TRÌNH</v>
          </cell>
          <cell r="Q475" t="str">
            <v>CTDD</v>
          </cell>
          <cell r="R475" t="str">
            <v>KCT</v>
          </cell>
          <cell r="S475" t="str">
            <v>KCT-CTDD</v>
          </cell>
          <cell r="AR475" t="str">
            <v>x</v>
          </cell>
        </row>
        <row r="476">
          <cell r="A476" t="str">
            <v>DC2KX44</v>
          </cell>
          <cell r="D476" t="str">
            <v>CC2KX44</v>
          </cell>
          <cell r="F476">
            <v>166</v>
          </cell>
          <cell r="G476" t="str">
            <v>Kết cấu nhà dân dụng và công nghiệp</v>
          </cell>
          <cell r="H476">
            <v>3</v>
          </cell>
          <cell r="I476">
            <v>45</v>
          </cell>
          <cell r="L476">
            <v>0</v>
          </cell>
          <cell r="M476" t="str">
            <v>Viết</v>
          </cell>
          <cell r="N476">
            <v>90</v>
          </cell>
          <cell r="O476" t="str">
            <v>Xây dựng DD&amp;CN</v>
          </cell>
          <cell r="P476" t="str">
            <v>CÔNG TRÌNH</v>
          </cell>
          <cell r="Q476" t="str">
            <v>CTDD</v>
          </cell>
          <cell r="R476" t="str">
            <v>KCT</v>
          </cell>
          <cell r="S476" t="str">
            <v>KCT-CTDD</v>
          </cell>
          <cell r="AI476" t="str">
            <v>o</v>
          </cell>
          <cell r="BB476" t="str">
            <v>o</v>
          </cell>
        </row>
        <row r="477">
          <cell r="A477" t="str">
            <v>DC3DD44</v>
          </cell>
          <cell r="F477">
            <v>294</v>
          </cell>
          <cell r="G477" t="str">
            <v>Kết cấu nhà thép</v>
          </cell>
          <cell r="H477">
            <v>3</v>
          </cell>
          <cell r="I477">
            <v>45</v>
          </cell>
          <cell r="L477">
            <v>0</v>
          </cell>
          <cell r="M477" t="str">
            <v>Viết</v>
          </cell>
          <cell r="N477">
            <v>90</v>
          </cell>
          <cell r="O477" t="str">
            <v>Xây dựng DD&amp;CN</v>
          </cell>
          <cell r="P477" t="str">
            <v>CÔNG TRÌNH</v>
          </cell>
          <cell r="Q477" t="str">
            <v>CTDD</v>
          </cell>
          <cell r="R477" t="str">
            <v>KCT</v>
          </cell>
          <cell r="S477" t="str">
            <v>KCT-CTDD</v>
          </cell>
          <cell r="Y477" t="str">
            <v>x</v>
          </cell>
        </row>
        <row r="478">
          <cell r="D478" t="str">
            <v>CC3DD44</v>
          </cell>
          <cell r="F478">
            <v>295</v>
          </cell>
          <cell r="G478" t="str">
            <v>Kết cấu nhà thép</v>
          </cell>
          <cell r="H478">
            <v>2</v>
          </cell>
          <cell r="I478">
            <v>30</v>
          </cell>
          <cell r="L478">
            <v>0</v>
          </cell>
          <cell r="M478" t="str">
            <v>Viết</v>
          </cell>
          <cell r="N478">
            <v>90</v>
          </cell>
          <cell r="O478" t="str">
            <v>Xây dựng DD&amp;CN</v>
          </cell>
          <cell r="P478" t="str">
            <v>CÔNG TRÌNH</v>
          </cell>
          <cell r="Q478" t="str">
            <v>CTDD</v>
          </cell>
          <cell r="R478" t="str">
            <v>KCT</v>
          </cell>
          <cell r="S478" t="str">
            <v>KCT-CTDD</v>
          </cell>
          <cell r="AR478" t="str">
            <v>x</v>
          </cell>
        </row>
        <row r="479">
          <cell r="A479" t="str">
            <v>DC3DD72</v>
          </cell>
          <cell r="B479" t="str">
            <v>DC3DD72</v>
          </cell>
          <cell r="F479">
            <v>574</v>
          </cell>
          <cell r="G479" t="str">
            <v>Kết cấu thép đặc biệt</v>
          </cell>
          <cell r="H479">
            <v>2</v>
          </cell>
          <cell r="I479">
            <v>30</v>
          </cell>
          <cell r="L479">
            <v>0</v>
          </cell>
          <cell r="M479" t="str">
            <v>Viết</v>
          </cell>
          <cell r="N479">
            <v>60</v>
          </cell>
          <cell r="O479" t="str">
            <v>Xây dựng DD&amp;CN</v>
          </cell>
          <cell r="P479" t="str">
            <v>CÔNG TRÌNH</v>
          </cell>
          <cell r="Q479" t="str">
            <v>CTDD</v>
          </cell>
          <cell r="R479" t="str">
            <v>KCT</v>
          </cell>
          <cell r="S479" t="str">
            <v>KCT-CTDD</v>
          </cell>
          <cell r="Y479" t="str">
            <v>o</v>
          </cell>
        </row>
        <row r="480">
          <cell r="A480" t="str">
            <v>DC2KX43</v>
          </cell>
          <cell r="D480" t="str">
            <v>CC2KX43</v>
          </cell>
          <cell r="F480">
            <v>165</v>
          </cell>
          <cell r="G480" t="str">
            <v>Kiến trúc dân dụng và công nghiệp</v>
          </cell>
          <cell r="H480">
            <v>2</v>
          </cell>
          <cell r="I480">
            <v>30</v>
          </cell>
          <cell r="L480">
            <v>0</v>
          </cell>
          <cell r="M480" t="str">
            <v>Viết</v>
          </cell>
          <cell r="N480">
            <v>60</v>
          </cell>
          <cell r="O480" t="str">
            <v>Xây dựng DD&amp;CN</v>
          </cell>
          <cell r="P480" t="str">
            <v>CÔNG TRÌNH</v>
          </cell>
          <cell r="Q480" t="str">
            <v>CTDD</v>
          </cell>
          <cell r="R480" t="str">
            <v>KCT</v>
          </cell>
          <cell r="S480" t="str">
            <v>KCT-CTDD</v>
          </cell>
          <cell r="AI480" t="str">
            <v>o</v>
          </cell>
          <cell r="BB480" t="str">
            <v>o</v>
          </cell>
        </row>
        <row r="481">
          <cell r="A481" t="str">
            <v>DC3DD41</v>
          </cell>
          <cell r="F481">
            <v>288</v>
          </cell>
          <cell r="G481" t="str">
            <v>Kiến trúc dân dụng và công nghiệp</v>
          </cell>
          <cell r="H481">
            <v>4</v>
          </cell>
          <cell r="I481">
            <v>60</v>
          </cell>
          <cell r="L481">
            <v>0</v>
          </cell>
          <cell r="M481" t="str">
            <v>Viết</v>
          </cell>
          <cell r="N481">
            <v>90</v>
          </cell>
          <cell r="O481" t="str">
            <v>Xây dựng DD&amp;CN</v>
          </cell>
          <cell r="P481" t="str">
            <v>CÔNG TRÌNH</v>
          </cell>
          <cell r="Q481" t="str">
            <v>CTDD</v>
          </cell>
          <cell r="R481" t="str">
            <v>KCT</v>
          </cell>
          <cell r="S481" t="str">
            <v>KCT-CTDD</v>
          </cell>
          <cell r="Y481" t="str">
            <v>x</v>
          </cell>
        </row>
        <row r="482">
          <cell r="B482" t="str">
            <v>DL3DD41</v>
          </cell>
          <cell r="F482">
            <v>290</v>
          </cell>
          <cell r="G482" t="str">
            <v>Kiến trúc dân dụng và công nghiệp</v>
          </cell>
          <cell r="H482">
            <v>2</v>
          </cell>
          <cell r="I482">
            <v>30</v>
          </cell>
          <cell r="L482">
            <v>0</v>
          </cell>
          <cell r="M482" t="str">
            <v>Viết</v>
          </cell>
          <cell r="N482">
            <v>60</v>
          </cell>
          <cell r="O482" t="str">
            <v>Xây dựng DD&amp;CN</v>
          </cell>
          <cell r="P482" t="str">
            <v>CÔNG TRÌNH</v>
          </cell>
          <cell r="Q482" t="str">
            <v>CTDD</v>
          </cell>
          <cell r="R482" t="str">
            <v>KCT</v>
          </cell>
          <cell r="S482" t="str">
            <v>KCT-CTDD</v>
          </cell>
        </row>
        <row r="483">
          <cell r="D483" t="str">
            <v>CC3DD41</v>
          </cell>
          <cell r="F483">
            <v>291</v>
          </cell>
          <cell r="G483" t="str">
            <v>Kiến trúc dân dụng và công nghiệp</v>
          </cell>
          <cell r="H483">
            <v>3</v>
          </cell>
          <cell r="I483">
            <v>45</v>
          </cell>
          <cell r="L483">
            <v>0</v>
          </cell>
          <cell r="M483" t="str">
            <v>Viết</v>
          </cell>
          <cell r="N483">
            <v>90</v>
          </cell>
          <cell r="O483" t="str">
            <v>Xây dựng DD&amp;CN</v>
          </cell>
          <cell r="P483" t="str">
            <v>CÔNG TRÌNH</v>
          </cell>
          <cell r="Q483" t="str">
            <v>CTDD</v>
          </cell>
          <cell r="R483" t="str">
            <v>KCT</v>
          </cell>
          <cell r="S483" t="str">
            <v>KCT-CTDD</v>
          </cell>
          <cell r="AR483" t="str">
            <v>x</v>
          </cell>
        </row>
        <row r="484">
          <cell r="B484" t="str">
            <v>DL3DD51</v>
          </cell>
          <cell r="F484">
            <v>302</v>
          </cell>
          <cell r="G484" t="str">
            <v>Kỹ thuật thi công</v>
          </cell>
          <cell r="H484">
            <v>2</v>
          </cell>
          <cell r="I484">
            <v>30</v>
          </cell>
          <cell r="L484">
            <v>0</v>
          </cell>
          <cell r="M484" t="str">
            <v>Viết</v>
          </cell>
          <cell r="N484">
            <v>90</v>
          </cell>
          <cell r="O484" t="str">
            <v>Xây dựng DD&amp;CN</v>
          </cell>
          <cell r="P484" t="str">
            <v>CÔNG TRÌNH</v>
          </cell>
          <cell r="Q484" t="str">
            <v>CTDD</v>
          </cell>
          <cell r="R484" t="str">
            <v>KCT</v>
          </cell>
          <cell r="S484" t="str">
            <v>KCT-CTDD</v>
          </cell>
        </row>
        <row r="485">
          <cell r="A485" t="str">
            <v>DC3DD51</v>
          </cell>
          <cell r="D485" t="str">
            <v>CC3DD51</v>
          </cell>
          <cell r="F485">
            <v>299</v>
          </cell>
          <cell r="G485" t="str">
            <v>Kỹ thuật thi công 1</v>
          </cell>
          <cell r="H485">
            <v>3</v>
          </cell>
          <cell r="I485">
            <v>45</v>
          </cell>
          <cell r="L485">
            <v>0</v>
          </cell>
          <cell r="M485" t="str">
            <v>Viết</v>
          </cell>
          <cell r="N485">
            <v>90</v>
          </cell>
          <cell r="O485" t="str">
            <v>Xây dựng DD&amp;CN</v>
          </cell>
          <cell r="P485" t="str">
            <v>CÔNG TRÌNH</v>
          </cell>
          <cell r="Q485" t="str">
            <v>CTDD</v>
          </cell>
          <cell r="R485" t="str">
            <v>KCT</v>
          </cell>
          <cell r="S485" t="str">
            <v>KCT-CTDD</v>
          </cell>
          <cell r="Y485" t="str">
            <v>x</v>
          </cell>
          <cell r="AR485" t="str">
            <v>x</v>
          </cell>
        </row>
        <row r="486">
          <cell r="A486" t="str">
            <v>DC3DD52</v>
          </cell>
          <cell r="D486" t="str">
            <v>CC3DD52</v>
          </cell>
          <cell r="F486">
            <v>300</v>
          </cell>
          <cell r="G486" t="str">
            <v>Kỹ thuật thi công 2</v>
          </cell>
          <cell r="H486">
            <v>3</v>
          </cell>
          <cell r="I486">
            <v>45</v>
          </cell>
          <cell r="L486">
            <v>0</v>
          </cell>
          <cell r="M486" t="str">
            <v>Viết</v>
          </cell>
          <cell r="N486">
            <v>90</v>
          </cell>
          <cell r="O486" t="str">
            <v>Xây dựng DD&amp;CN</v>
          </cell>
          <cell r="P486" t="str">
            <v>CÔNG TRÌNH</v>
          </cell>
          <cell r="Q486" t="str">
            <v>CTDD</v>
          </cell>
          <cell r="R486" t="str">
            <v>KCT</v>
          </cell>
          <cell r="S486" t="str">
            <v>KCT-CTDD</v>
          </cell>
          <cell r="Y486" t="str">
            <v>x</v>
          </cell>
          <cell r="AR486" t="str">
            <v>x</v>
          </cell>
        </row>
        <row r="487">
          <cell r="A487" t="str">
            <v>DC2KX53</v>
          </cell>
          <cell r="D487" t="str">
            <v>CC2KX53</v>
          </cell>
          <cell r="F487">
            <v>168</v>
          </cell>
          <cell r="G487" t="str">
            <v>Kỹ thuật thi công công trình dân dụng và công nghiệp</v>
          </cell>
          <cell r="H487">
            <v>3</v>
          </cell>
          <cell r="I487">
            <v>45</v>
          </cell>
          <cell r="L487">
            <v>0</v>
          </cell>
          <cell r="M487" t="str">
            <v>Viết</v>
          </cell>
          <cell r="N487">
            <v>90</v>
          </cell>
          <cell r="O487" t="str">
            <v>Xây dựng DD&amp;CN</v>
          </cell>
          <cell r="P487" t="str">
            <v>CÔNG TRÌNH</v>
          </cell>
          <cell r="Q487" t="str">
            <v>CTDD</v>
          </cell>
          <cell r="R487" t="str">
            <v>KCT</v>
          </cell>
          <cell r="S487" t="str">
            <v>KCT-CTDD</v>
          </cell>
          <cell r="AI487" t="str">
            <v>o</v>
          </cell>
          <cell r="BB487" t="str">
            <v>o</v>
          </cell>
        </row>
        <row r="488">
          <cell r="A488" t="str">
            <v>DC2DD93</v>
          </cell>
          <cell r="B488" t="str">
            <v>DC2DD93</v>
          </cell>
          <cell r="D488" t="str">
            <v>CC2DD93</v>
          </cell>
          <cell r="F488">
            <v>218</v>
          </cell>
          <cell r="G488" t="str">
            <v>Luật xây dựng</v>
          </cell>
          <cell r="H488">
            <v>2</v>
          </cell>
          <cell r="I488">
            <v>30</v>
          </cell>
          <cell r="L488">
            <v>0</v>
          </cell>
          <cell r="O488" t="str">
            <v>Xây dựng DD&amp;CN</v>
          </cell>
          <cell r="P488" t="str">
            <v>CÔNG TRÌNH</v>
          </cell>
          <cell r="Q488" t="str">
            <v>CTDD</v>
          </cell>
          <cell r="R488" t="str">
            <v>KCT</v>
          </cell>
          <cell r="S488" t="str">
            <v>KCT-CTDD</v>
          </cell>
          <cell r="Y488" t="str">
            <v>o</v>
          </cell>
          <cell r="AR488" t="str">
            <v>o</v>
          </cell>
        </row>
        <row r="489">
          <cell r="A489" t="str">
            <v>DC2DD94</v>
          </cell>
          <cell r="B489" t="str">
            <v>DC2DD94</v>
          </cell>
          <cell r="D489" t="str">
            <v>CC2DD94</v>
          </cell>
          <cell r="F489">
            <v>217</v>
          </cell>
          <cell r="G489" t="str">
            <v>Nguyên lý quy hoạch</v>
          </cell>
          <cell r="H489">
            <v>2</v>
          </cell>
          <cell r="I489">
            <v>30</v>
          </cell>
          <cell r="L489">
            <v>0</v>
          </cell>
          <cell r="M489" t="str">
            <v>Viết</v>
          </cell>
          <cell r="N489">
            <v>60</v>
          </cell>
          <cell r="O489" t="str">
            <v>Xây dựng DD&amp;CN</v>
          </cell>
          <cell r="P489" t="str">
            <v>CÔNG TRÌNH</v>
          </cell>
          <cell r="Q489" t="str">
            <v>CTDD</v>
          </cell>
          <cell r="R489" t="str">
            <v>KCT</v>
          </cell>
          <cell r="S489" t="str">
            <v>KCT-CTDD</v>
          </cell>
          <cell r="Y489" t="str">
            <v>o</v>
          </cell>
          <cell r="AR489" t="str">
            <v>o</v>
          </cell>
        </row>
        <row r="490">
          <cell r="A490" t="str">
            <v>DC3DD60</v>
          </cell>
          <cell r="B490" t="str">
            <v>DL3DD60</v>
          </cell>
          <cell r="D490" t="str">
            <v>CC3DD60</v>
          </cell>
          <cell r="E490" t="str">
            <v>CC3DD60</v>
          </cell>
          <cell r="F490">
            <v>567</v>
          </cell>
          <cell r="G490" t="str">
            <v>Tin học ứng dụng</v>
          </cell>
          <cell r="H490">
            <v>2</v>
          </cell>
          <cell r="I490">
            <v>15</v>
          </cell>
          <cell r="J490">
            <v>30</v>
          </cell>
          <cell r="L490">
            <v>0</v>
          </cell>
          <cell r="M490" t="str">
            <v>TH</v>
          </cell>
          <cell r="O490" t="str">
            <v>Tin học công trình</v>
          </cell>
          <cell r="P490" t="str">
            <v>CÔNG TRÌNH</v>
          </cell>
          <cell r="Q490" t="str">
            <v>CTUD</v>
          </cell>
          <cell r="R490" t="str">
            <v>KCT</v>
          </cell>
          <cell r="S490" t="str">
            <v>KCT-CTUD</v>
          </cell>
          <cell r="Y490" t="str">
            <v>o</v>
          </cell>
          <cell r="AR490" t="str">
            <v>o</v>
          </cell>
        </row>
        <row r="491">
          <cell r="A491" t="str">
            <v>DC3DD53</v>
          </cell>
          <cell r="F491">
            <v>301</v>
          </cell>
          <cell r="G491" t="str">
            <v>Tổ chức thi công công trình xây dựng</v>
          </cell>
          <cell r="H491">
            <v>3</v>
          </cell>
          <cell r="I491">
            <v>45</v>
          </cell>
          <cell r="L491">
            <v>0</v>
          </cell>
          <cell r="M491" t="str">
            <v>Viết</v>
          </cell>
          <cell r="N491">
            <v>90</v>
          </cell>
          <cell r="O491" t="str">
            <v>Xây dựng DD&amp;CN</v>
          </cell>
          <cell r="P491" t="str">
            <v>CÔNG TRÌNH</v>
          </cell>
          <cell r="Q491" t="str">
            <v>CTDD</v>
          </cell>
          <cell r="R491" t="str">
            <v>KCT</v>
          </cell>
          <cell r="S491" t="str">
            <v>KCT-CTDD</v>
          </cell>
          <cell r="Y491" t="str">
            <v>x</v>
          </cell>
        </row>
        <row r="492">
          <cell r="B492" t="str">
            <v>DL3DD53</v>
          </cell>
          <cell r="F492">
            <v>303</v>
          </cell>
          <cell r="G492" t="str">
            <v>Tổ chức thi công công trình xây dựng</v>
          </cell>
          <cell r="H492">
            <v>2</v>
          </cell>
          <cell r="I492">
            <v>30</v>
          </cell>
          <cell r="L492">
            <v>0</v>
          </cell>
          <cell r="M492" t="str">
            <v>Viết</v>
          </cell>
          <cell r="N492">
            <v>90</v>
          </cell>
          <cell r="O492" t="str">
            <v>Xây dựng DD&amp;CN</v>
          </cell>
          <cell r="P492" t="str">
            <v>CÔNG TRÌNH</v>
          </cell>
          <cell r="Q492" t="str">
            <v>CTDD</v>
          </cell>
          <cell r="R492" t="str">
            <v>KCT</v>
          </cell>
          <cell r="S492" t="str">
            <v>KCT-CTDD</v>
          </cell>
        </row>
        <row r="493">
          <cell r="D493" t="str">
            <v>CC3DD53</v>
          </cell>
          <cell r="F493">
            <v>305</v>
          </cell>
          <cell r="G493" t="str">
            <v>Tổ chức thi công công trình xây dựng</v>
          </cell>
          <cell r="H493">
            <v>3</v>
          </cell>
          <cell r="I493">
            <v>45</v>
          </cell>
          <cell r="L493">
            <v>0</v>
          </cell>
          <cell r="M493" t="str">
            <v>Viết</v>
          </cell>
          <cell r="N493">
            <v>90</v>
          </cell>
          <cell r="O493" t="str">
            <v>Xây dựng DD&amp;CN</v>
          </cell>
          <cell r="P493" t="str">
            <v>CÔNG TRÌNH</v>
          </cell>
          <cell r="Q493" t="str">
            <v>CTDD</v>
          </cell>
          <cell r="R493" t="str">
            <v>KCT</v>
          </cell>
          <cell r="S493" t="str">
            <v>KCT-CTDD</v>
          </cell>
          <cell r="AR493" t="str">
            <v>x</v>
          </cell>
        </row>
        <row r="494">
          <cell r="A494" t="str">
            <v>DC3DD61</v>
          </cell>
          <cell r="B494" t="str">
            <v>DL3DD61</v>
          </cell>
          <cell r="D494" t="str">
            <v>CC3DD61</v>
          </cell>
          <cell r="F494">
            <v>306</v>
          </cell>
          <cell r="G494" t="str">
            <v>Thí nghiệm và kiểm định chất lượng công trình</v>
          </cell>
          <cell r="H494">
            <v>2</v>
          </cell>
          <cell r="I494">
            <v>30</v>
          </cell>
          <cell r="L494">
            <v>0</v>
          </cell>
          <cell r="M494" t="str">
            <v>TH</v>
          </cell>
          <cell r="O494" t="str">
            <v>Xây dựng DD&amp;CN</v>
          </cell>
          <cell r="P494" t="str">
            <v>CÔNG TRÌNH</v>
          </cell>
          <cell r="Q494" t="str">
            <v>CTDD</v>
          </cell>
          <cell r="R494" t="str">
            <v>KCT</v>
          </cell>
          <cell r="S494" t="str">
            <v>KCT-CTDD</v>
          </cell>
          <cell r="Y494" t="str">
            <v>x</v>
          </cell>
          <cell r="AR494" t="str">
            <v>x</v>
          </cell>
        </row>
        <row r="495">
          <cell r="D495" t="str">
            <v>CC4DD70</v>
          </cell>
          <cell r="F495">
            <v>689</v>
          </cell>
          <cell r="G495" t="str">
            <v>Thực tập nghề nghiệp và Thực tập tốt nghiệp</v>
          </cell>
          <cell r="H495">
            <v>6</v>
          </cell>
          <cell r="K495">
            <v>270</v>
          </cell>
          <cell r="L495">
            <v>0</v>
          </cell>
          <cell r="M495" t="str">
            <v>TH</v>
          </cell>
          <cell r="O495" t="str">
            <v>Xây dựng DD&amp;CN</v>
          </cell>
          <cell r="P495" t="str">
            <v>CÔNG TRÌNH</v>
          </cell>
          <cell r="Q495" t="str">
            <v>CTDD</v>
          </cell>
          <cell r="R495" t="str">
            <v>KCT</v>
          </cell>
          <cell r="S495" t="str">
            <v>KCT-CTDD</v>
          </cell>
          <cell r="AR495" t="str">
            <v>x</v>
          </cell>
        </row>
        <row r="496">
          <cell r="A496" t="str">
            <v>DC4DD23</v>
          </cell>
          <cell r="F496">
            <v>684</v>
          </cell>
          <cell r="G496" t="str">
            <v>Thực tập nghề nghiệp xây dựng công trình</v>
          </cell>
          <cell r="H496">
            <v>4</v>
          </cell>
          <cell r="K496">
            <v>180</v>
          </cell>
          <cell r="L496">
            <v>0</v>
          </cell>
          <cell r="M496" t="str">
            <v>TH</v>
          </cell>
          <cell r="O496" t="str">
            <v>Xây dựng DD&amp;CN</v>
          </cell>
          <cell r="P496" t="str">
            <v>CÔNG TRÌNH</v>
          </cell>
          <cell r="Q496" t="str">
            <v>CTDD</v>
          </cell>
          <cell r="R496" t="str">
            <v>KCT</v>
          </cell>
          <cell r="S496" t="str">
            <v>KCT-CTDD</v>
          </cell>
          <cell r="Y496" t="str">
            <v>x</v>
          </cell>
        </row>
        <row r="497">
          <cell r="A497" t="str">
            <v>DC4DD70</v>
          </cell>
          <cell r="B497" t="str">
            <v>DC4DD70</v>
          </cell>
          <cell r="F497">
            <v>695</v>
          </cell>
          <cell r="G497" t="str">
            <v>Thực tập tốt nghiệp</v>
          </cell>
          <cell r="H497">
            <v>4</v>
          </cell>
          <cell r="K497">
            <v>180</v>
          </cell>
          <cell r="L497">
            <v>0</v>
          </cell>
          <cell r="M497" t="str">
            <v>VĐ</v>
          </cell>
          <cell r="O497" t="str">
            <v>Xây dựng DD&amp;CN</v>
          </cell>
          <cell r="P497" t="str">
            <v>CÔNG TRÌNH</v>
          </cell>
          <cell r="Q497" t="str">
            <v>CTDD</v>
          </cell>
          <cell r="R497" t="str">
            <v>KCT</v>
          </cell>
          <cell r="S497" t="str">
            <v>KCT-CTDD</v>
          </cell>
          <cell r="Y497" t="str">
            <v>x</v>
          </cell>
        </row>
        <row r="498">
          <cell r="A498" t="str">
            <v>DC4DD22</v>
          </cell>
          <cell r="B498" t="str">
            <v>DL4DD22</v>
          </cell>
          <cell r="D498" t="str">
            <v>CC4DD22</v>
          </cell>
          <cell r="F498">
            <v>646</v>
          </cell>
          <cell r="G498" t="str">
            <v>Thực tập Thí nghiệm và kiểm định công trình</v>
          </cell>
          <cell r="H498">
            <v>2</v>
          </cell>
          <cell r="K498">
            <v>90</v>
          </cell>
          <cell r="L498">
            <v>0</v>
          </cell>
          <cell r="M498" t="str">
            <v>TH</v>
          </cell>
          <cell r="O498" t="str">
            <v>Xây dựng DD&amp;CN</v>
          </cell>
          <cell r="P498" t="str">
            <v>CÔNG TRÌNH</v>
          </cell>
          <cell r="Q498" t="str">
            <v>CTDD</v>
          </cell>
          <cell r="R498" t="str">
            <v>KCT</v>
          </cell>
          <cell r="S498" t="str">
            <v>KCT-CTDD</v>
          </cell>
          <cell r="Y498" t="str">
            <v>x</v>
          </cell>
          <cell r="AR498" t="str">
            <v>x</v>
          </cell>
        </row>
        <row r="499">
          <cell r="A499" t="str">
            <v>DC3DD71</v>
          </cell>
          <cell r="B499" t="str">
            <v>DC3DD71</v>
          </cell>
          <cell r="D499" t="str">
            <v>CC3DD71</v>
          </cell>
          <cell r="F499">
            <v>573</v>
          </cell>
          <cell r="G499" t="str">
            <v>Vật lý kiến trúc</v>
          </cell>
          <cell r="H499">
            <v>2</v>
          </cell>
          <cell r="I499">
            <v>30</v>
          </cell>
          <cell r="L499">
            <v>0</v>
          </cell>
          <cell r="M499" t="str">
            <v>Viết</v>
          </cell>
          <cell r="N499">
            <v>60</v>
          </cell>
          <cell r="O499" t="str">
            <v>Xây dựng DD&amp;CN</v>
          </cell>
          <cell r="P499" t="str">
            <v>CÔNG TRÌNH</v>
          </cell>
          <cell r="Q499" t="str">
            <v>CTDD</v>
          </cell>
          <cell r="R499" t="str">
            <v>KCT</v>
          </cell>
          <cell r="S499" t="str">
            <v>KCT-CTDD</v>
          </cell>
          <cell r="Y499" t="str">
            <v>o</v>
          </cell>
          <cell r="AR499" t="str">
            <v>o</v>
          </cell>
        </row>
        <row r="500">
          <cell r="A500" t="str">
            <v>DC2CT32</v>
          </cell>
          <cell r="D500" t="str">
            <v>CC2CT32</v>
          </cell>
          <cell r="F500">
            <v>81</v>
          </cell>
          <cell r="G500" t="str">
            <v xml:space="preserve">Cơ học đất </v>
          </cell>
          <cell r="H500">
            <v>3</v>
          </cell>
          <cell r="I500">
            <v>45</v>
          </cell>
          <cell r="L500">
            <v>0</v>
          </cell>
          <cell r="M500" t="str">
            <v>Viết</v>
          </cell>
          <cell r="N500">
            <v>90</v>
          </cell>
          <cell r="O500" t="str">
            <v>Địa kỹ thuật</v>
          </cell>
          <cell r="P500" t="str">
            <v>CÔNG TRÌNH</v>
          </cell>
          <cell r="Q500" t="str">
            <v>CTDK</v>
          </cell>
          <cell r="R500" t="str">
            <v>KCT</v>
          </cell>
          <cell r="S500" t="str">
            <v>KCT-CTDK</v>
          </cell>
          <cell r="T500" t="str">
            <v>x</v>
          </cell>
          <cell r="U500" t="str">
            <v>x</v>
          </cell>
          <cell r="V500" t="str">
            <v>x</v>
          </cell>
          <cell r="W500" t="str">
            <v>x</v>
          </cell>
          <cell r="X500" t="str">
            <v>x</v>
          </cell>
          <cell r="Y500" t="str">
            <v>x</v>
          </cell>
          <cell r="Z500" t="str">
            <v>x</v>
          </cell>
          <cell r="AN500" t="str">
            <v>x</v>
          </cell>
          <cell r="AO500" t="str">
            <v>x</v>
          </cell>
          <cell r="AP500" t="str">
            <v>x</v>
          </cell>
          <cell r="AR500" t="str">
            <v>x</v>
          </cell>
        </row>
        <row r="501">
          <cell r="C501" t="str">
            <v>DT2CT32</v>
          </cell>
          <cell r="E501" t="str">
            <v>CL2CT32</v>
          </cell>
          <cell r="F501">
            <v>82</v>
          </cell>
          <cell r="G501" t="str">
            <v xml:space="preserve">Cơ học đất </v>
          </cell>
          <cell r="H501">
            <v>2</v>
          </cell>
          <cell r="I501">
            <v>30</v>
          </cell>
          <cell r="L501">
            <v>0</v>
          </cell>
          <cell r="M501" t="str">
            <v>Viết</v>
          </cell>
          <cell r="N501">
            <v>90</v>
          </cell>
          <cell r="O501" t="str">
            <v>Địa kỹ thuật</v>
          </cell>
          <cell r="P501" t="str">
            <v>CÔNG TRÌNH</v>
          </cell>
          <cell r="Q501" t="str">
            <v>CTDK</v>
          </cell>
          <cell r="R501" t="str">
            <v>KCT</v>
          </cell>
          <cell r="S501" t="str">
            <v>KCT-CTDK</v>
          </cell>
        </row>
        <row r="502">
          <cell r="A502" t="str">
            <v>DC2CT31</v>
          </cell>
          <cell r="D502" t="str">
            <v>CC2CT31</v>
          </cell>
          <cell r="F502">
            <v>80</v>
          </cell>
          <cell r="G502" t="str">
            <v>Địa chất công trình</v>
          </cell>
          <cell r="H502">
            <v>2</v>
          </cell>
          <cell r="I502">
            <v>30</v>
          </cell>
          <cell r="L502">
            <v>0</v>
          </cell>
          <cell r="M502" t="str">
            <v>Viết</v>
          </cell>
          <cell r="N502">
            <v>90</v>
          </cell>
          <cell r="O502" t="str">
            <v>Địa kỹ thuật</v>
          </cell>
          <cell r="P502" t="str">
            <v>CÔNG TRÌNH</v>
          </cell>
          <cell r="Q502" t="str">
            <v>CTDK</v>
          </cell>
          <cell r="R502" t="str">
            <v>KCT</v>
          </cell>
          <cell r="S502" t="str">
            <v>KCT-CTDK</v>
          </cell>
          <cell r="T502" t="str">
            <v>x</v>
          </cell>
          <cell r="U502" t="str">
            <v>x</v>
          </cell>
          <cell r="V502" t="str">
            <v>x</v>
          </cell>
          <cell r="W502" t="str">
            <v>x</v>
          </cell>
          <cell r="X502" t="str">
            <v>x</v>
          </cell>
          <cell r="Y502" t="str">
            <v>x</v>
          </cell>
          <cell r="Z502" t="str">
            <v>x</v>
          </cell>
          <cell r="AN502" t="str">
            <v>x</v>
          </cell>
          <cell r="AO502" t="str">
            <v>x</v>
          </cell>
          <cell r="AP502" t="str">
            <v>x</v>
          </cell>
          <cell r="AR502" t="str">
            <v>x</v>
          </cell>
        </row>
        <row r="503">
          <cell r="A503" t="str">
            <v>DC2KX31</v>
          </cell>
          <cell r="B503" t="str">
            <v>DC2KX31</v>
          </cell>
          <cell r="F503">
            <v>157</v>
          </cell>
          <cell r="G503" t="str">
            <v>Địa kỹ thuật</v>
          </cell>
          <cell r="H503">
            <v>3</v>
          </cell>
          <cell r="I503">
            <v>45</v>
          </cell>
          <cell r="L503">
            <v>0</v>
          </cell>
          <cell r="M503" t="str">
            <v>Viết</v>
          </cell>
          <cell r="N503">
            <v>90</v>
          </cell>
          <cell r="O503" t="str">
            <v>Địa kỹ thuật</v>
          </cell>
          <cell r="P503" t="str">
            <v>CÔNG TRÌNH</v>
          </cell>
          <cell r="Q503" t="str">
            <v>CTDK</v>
          </cell>
          <cell r="R503" t="str">
            <v>KCT</v>
          </cell>
          <cell r="S503" t="str">
            <v>KCT-CTDK</v>
          </cell>
          <cell r="AI503" t="str">
            <v>x</v>
          </cell>
        </row>
        <row r="504">
          <cell r="A504" t="str">
            <v>DC2GT34</v>
          </cell>
          <cell r="B504" t="str">
            <v>DC2GT34</v>
          </cell>
          <cell r="C504" t="str">
            <v>DC2GT34</v>
          </cell>
          <cell r="D504" t="str">
            <v>CC2GT34</v>
          </cell>
          <cell r="E504" t="str">
            <v>CC2GT34</v>
          </cell>
          <cell r="F504">
            <v>747</v>
          </cell>
          <cell r="G504" t="str">
            <v>Đồ án Nền và móng</v>
          </cell>
          <cell r="H504">
            <v>1</v>
          </cell>
          <cell r="K504">
            <v>45</v>
          </cell>
          <cell r="L504">
            <v>0</v>
          </cell>
          <cell r="M504" t="str">
            <v>VĐ</v>
          </cell>
          <cell r="O504" t="str">
            <v>Địa kỹ thuật</v>
          </cell>
          <cell r="P504" t="str">
            <v>CÔNG TRÌNH</v>
          </cell>
          <cell r="Q504" t="str">
            <v>CTDK</v>
          </cell>
          <cell r="R504" t="str">
            <v>KCT</v>
          </cell>
          <cell r="S504" t="str">
            <v>KCT-CTDK</v>
          </cell>
          <cell r="T504" t="str">
            <v>x</v>
          </cell>
          <cell r="U504" t="str">
            <v>x</v>
          </cell>
          <cell r="V504" t="str">
            <v>x</v>
          </cell>
          <cell r="W504" t="str">
            <v>x</v>
          </cell>
          <cell r="X504" t="str">
            <v>x</v>
          </cell>
          <cell r="Z504" t="str">
            <v>x</v>
          </cell>
          <cell r="AN504" t="str">
            <v>x</v>
          </cell>
          <cell r="AO504" t="str">
            <v>x</v>
          </cell>
          <cell r="AP504" t="str">
            <v>x</v>
          </cell>
        </row>
        <row r="505">
          <cell r="A505" t="str">
            <v>DC2DD34</v>
          </cell>
          <cell r="B505" t="str">
            <v>DC2DD34</v>
          </cell>
          <cell r="D505" t="str">
            <v>CC2DD34</v>
          </cell>
          <cell r="F505">
            <v>786</v>
          </cell>
          <cell r="G505" t="str">
            <v>Đồ án Nền và móng</v>
          </cell>
          <cell r="H505">
            <v>1</v>
          </cell>
          <cell r="K505">
            <v>45</v>
          </cell>
          <cell r="L505">
            <v>0</v>
          </cell>
          <cell r="M505" t="str">
            <v>VĐ</v>
          </cell>
          <cell r="O505" t="str">
            <v>Địa kỹ thuật</v>
          </cell>
          <cell r="P505" t="str">
            <v>CÔNG TRÌNH</v>
          </cell>
          <cell r="Q505" t="str">
            <v>CTDK</v>
          </cell>
          <cell r="R505" t="str">
            <v>KCT</v>
          </cell>
          <cell r="S505" t="str">
            <v>KCT-CTDK</v>
          </cell>
          <cell r="Y505" t="str">
            <v>x</v>
          </cell>
          <cell r="AR505" t="str">
            <v>x</v>
          </cell>
        </row>
        <row r="506">
          <cell r="A506" t="str">
            <v>DC2GT33</v>
          </cell>
          <cell r="F506">
            <v>94</v>
          </cell>
          <cell r="G506" t="str">
            <v>Nền và móng</v>
          </cell>
          <cell r="H506">
            <v>3</v>
          </cell>
          <cell r="I506">
            <v>45</v>
          </cell>
          <cell r="L506">
            <v>0</v>
          </cell>
          <cell r="M506" t="str">
            <v>Viết</v>
          </cell>
          <cell r="N506">
            <v>90</v>
          </cell>
          <cell r="O506" t="str">
            <v>Địa kỹ thuật</v>
          </cell>
          <cell r="P506" t="str">
            <v>CÔNG TRÌNH</v>
          </cell>
          <cell r="Q506" t="str">
            <v>CTDK</v>
          </cell>
          <cell r="R506" t="str">
            <v>KCT</v>
          </cell>
          <cell r="S506" t="str">
            <v>KCT-CTDK</v>
          </cell>
          <cell r="T506" t="str">
            <v>x</v>
          </cell>
          <cell r="U506" t="str">
            <v>x</v>
          </cell>
          <cell r="V506" t="str">
            <v>x</v>
          </cell>
          <cell r="W506" t="str">
            <v>x</v>
          </cell>
          <cell r="X506" t="str">
            <v>x</v>
          </cell>
          <cell r="Z506" t="str">
            <v>x</v>
          </cell>
        </row>
        <row r="507">
          <cell r="A507" t="str">
            <v>DC2DD33</v>
          </cell>
          <cell r="F507">
            <v>95</v>
          </cell>
          <cell r="G507" t="str">
            <v>Nền và móng</v>
          </cell>
          <cell r="H507">
            <v>3</v>
          </cell>
          <cell r="I507">
            <v>45</v>
          </cell>
          <cell r="L507">
            <v>0</v>
          </cell>
          <cell r="M507" t="str">
            <v>Viết</v>
          </cell>
          <cell r="N507">
            <v>90</v>
          </cell>
          <cell r="O507" t="str">
            <v>Xây dựng DD&amp;CN</v>
          </cell>
          <cell r="P507" t="str">
            <v>CÔNG TRÌNH</v>
          </cell>
          <cell r="Q507" t="str">
            <v>CTDD</v>
          </cell>
          <cell r="R507" t="str">
            <v>KCT</v>
          </cell>
          <cell r="S507" t="str">
            <v>KCT-CTDD</v>
          </cell>
          <cell r="Y507" t="str">
            <v>x</v>
          </cell>
        </row>
        <row r="508">
          <cell r="B508" t="str">
            <v>DL2GT33</v>
          </cell>
          <cell r="C508" t="str">
            <v>DT2GT33</v>
          </cell>
          <cell r="E508" t="str">
            <v>CL2GT33</v>
          </cell>
          <cell r="F508">
            <v>96</v>
          </cell>
          <cell r="G508" t="str">
            <v>Nền và móng</v>
          </cell>
          <cell r="H508">
            <v>2</v>
          </cell>
          <cell r="I508">
            <v>30</v>
          </cell>
          <cell r="L508">
            <v>0</v>
          </cell>
          <cell r="M508" t="str">
            <v>Viết</v>
          </cell>
          <cell r="N508">
            <v>90</v>
          </cell>
          <cell r="O508" t="str">
            <v>Địa kỹ thuật</v>
          </cell>
          <cell r="P508" t="str">
            <v>CÔNG TRÌNH</v>
          </cell>
          <cell r="Q508" t="str">
            <v>CTDK</v>
          </cell>
          <cell r="R508" t="str">
            <v>KCT</v>
          </cell>
          <cell r="S508" t="str">
            <v>KCT-CTDK</v>
          </cell>
        </row>
        <row r="509">
          <cell r="B509" t="str">
            <v>DL2DD33</v>
          </cell>
          <cell r="E509" t="str">
            <v>CL2DD33</v>
          </cell>
          <cell r="F509">
            <v>97</v>
          </cell>
          <cell r="G509" t="str">
            <v>Nền và móng</v>
          </cell>
          <cell r="H509">
            <v>2</v>
          </cell>
          <cell r="I509">
            <v>30</v>
          </cell>
          <cell r="L509">
            <v>0</v>
          </cell>
          <cell r="M509" t="str">
            <v>Viết</v>
          </cell>
          <cell r="N509">
            <v>60</v>
          </cell>
          <cell r="O509" t="str">
            <v>Xây dựng DD&amp;CN</v>
          </cell>
          <cell r="P509" t="str">
            <v>CÔNG TRÌNH</v>
          </cell>
          <cell r="Q509" t="str">
            <v>CTDD</v>
          </cell>
          <cell r="R509" t="str">
            <v>KCT</v>
          </cell>
          <cell r="S509" t="str">
            <v>KCT-CTDD</v>
          </cell>
        </row>
        <row r="510">
          <cell r="D510" t="str">
            <v>CC2GT33</v>
          </cell>
          <cell r="F510">
            <v>98</v>
          </cell>
          <cell r="G510" t="str">
            <v>Nền và móng</v>
          </cell>
          <cell r="H510">
            <v>2</v>
          </cell>
          <cell r="I510">
            <v>30</v>
          </cell>
          <cell r="L510">
            <v>0</v>
          </cell>
          <cell r="M510" t="str">
            <v>Viết</v>
          </cell>
          <cell r="N510">
            <v>90</v>
          </cell>
          <cell r="O510" t="str">
            <v>Địa kỹ thuật</v>
          </cell>
          <cell r="P510" t="str">
            <v>CÔNG TRÌNH</v>
          </cell>
          <cell r="Q510" t="str">
            <v>CTDK</v>
          </cell>
          <cell r="R510" t="str">
            <v>KCT</v>
          </cell>
          <cell r="S510" t="str">
            <v>KCT-CTDK</v>
          </cell>
          <cell r="AN510" t="str">
            <v>x</v>
          </cell>
          <cell r="AO510" t="str">
            <v>x</v>
          </cell>
          <cell r="AP510" t="str">
            <v>x</v>
          </cell>
        </row>
        <row r="511">
          <cell r="D511" t="str">
            <v>CC2DD33</v>
          </cell>
          <cell r="F511">
            <v>99</v>
          </cell>
          <cell r="G511" t="str">
            <v>Nền và móng</v>
          </cell>
          <cell r="H511">
            <v>2</v>
          </cell>
          <cell r="I511">
            <v>30</v>
          </cell>
          <cell r="L511">
            <v>0</v>
          </cell>
          <cell r="M511" t="str">
            <v>Viết</v>
          </cell>
          <cell r="N511">
            <v>90</v>
          </cell>
          <cell r="O511" t="str">
            <v>Xây dựng DD&amp;CN</v>
          </cell>
          <cell r="P511" t="str">
            <v>CÔNG TRÌNH</v>
          </cell>
          <cell r="Q511" t="str">
            <v>CTDD</v>
          </cell>
          <cell r="R511" t="str">
            <v>KCT</v>
          </cell>
          <cell r="S511" t="str">
            <v>KCT-CTDD</v>
          </cell>
          <cell r="AR511" t="str">
            <v>x</v>
          </cell>
        </row>
        <row r="512">
          <cell r="A512" t="str">
            <v>DC4KD32</v>
          </cell>
          <cell r="D512" t="str">
            <v>CC4KD32</v>
          </cell>
          <cell r="F512">
            <v>961</v>
          </cell>
          <cell r="G512" t="str">
            <v>Thí nghiệm Bêtông nhựa</v>
          </cell>
          <cell r="H512">
            <v>2</v>
          </cell>
          <cell r="J512">
            <v>60</v>
          </cell>
          <cell r="L512">
            <v>0</v>
          </cell>
          <cell r="M512" t="str">
            <v>TH</v>
          </cell>
          <cell r="O512" t="str">
            <v>Địa kỹ thuật</v>
          </cell>
          <cell r="P512" t="str">
            <v>CÔNG TRÌNH</v>
          </cell>
          <cell r="Q512" t="str">
            <v>CTDK</v>
          </cell>
          <cell r="R512" t="str">
            <v>KCT</v>
          </cell>
          <cell r="S512" t="str">
            <v>KCT-CTDK</v>
          </cell>
        </row>
        <row r="513">
          <cell r="A513" t="str">
            <v>DC4KD31</v>
          </cell>
          <cell r="D513" t="str">
            <v>CC4KD31</v>
          </cell>
          <cell r="F513">
            <v>960</v>
          </cell>
          <cell r="G513" t="str">
            <v>Thí nghiệm Bêtông xi măng + Thép</v>
          </cell>
          <cell r="H513">
            <v>4</v>
          </cell>
          <cell r="J513">
            <v>120</v>
          </cell>
          <cell r="L513">
            <v>0</v>
          </cell>
          <cell r="M513" t="str">
            <v>TH</v>
          </cell>
          <cell r="O513" t="str">
            <v>Địa kỹ thuật</v>
          </cell>
          <cell r="P513" t="str">
            <v>CÔNG TRÌNH</v>
          </cell>
          <cell r="Q513" t="str">
            <v>CTDK</v>
          </cell>
          <cell r="R513" t="str">
            <v>KCT</v>
          </cell>
          <cell r="S513" t="str">
            <v>KCT-CTDK</v>
          </cell>
        </row>
        <row r="514">
          <cell r="A514" t="str">
            <v>DC4KD33</v>
          </cell>
          <cell r="D514" t="str">
            <v>CC4KD33</v>
          </cell>
          <cell r="F514">
            <v>962</v>
          </cell>
          <cell r="G514" t="str">
            <v>Thí nghiệm Nền móng</v>
          </cell>
          <cell r="H514">
            <v>2</v>
          </cell>
          <cell r="J514">
            <v>60</v>
          </cell>
          <cell r="L514">
            <v>0</v>
          </cell>
          <cell r="M514" t="str">
            <v>TH</v>
          </cell>
          <cell r="O514" t="str">
            <v>Địa kỹ thuật</v>
          </cell>
          <cell r="P514" t="str">
            <v>CÔNG TRÌNH</v>
          </cell>
          <cell r="Q514" t="str">
            <v>CTDK</v>
          </cell>
          <cell r="R514" t="str">
            <v>KCT</v>
          </cell>
          <cell r="S514" t="str">
            <v>KCT-CTDK</v>
          </cell>
        </row>
        <row r="515">
          <cell r="A515" t="str">
            <v>DC4CT17</v>
          </cell>
          <cell r="C515" t="str">
            <v>DT4CT17</v>
          </cell>
          <cell r="D515" t="str">
            <v>CC4CT17</v>
          </cell>
          <cell r="F515">
            <v>745</v>
          </cell>
          <cell r="G515" t="str">
            <v>Thực tập Thí nghiệm cơ học đất</v>
          </cell>
          <cell r="H515">
            <v>1</v>
          </cell>
          <cell r="J515">
            <v>30</v>
          </cell>
          <cell r="L515">
            <v>0</v>
          </cell>
          <cell r="M515" t="str">
            <v>TH</v>
          </cell>
          <cell r="O515" t="str">
            <v>Địa kỹ thuật</v>
          </cell>
          <cell r="P515" t="str">
            <v>CÔNG TRÌNH</v>
          </cell>
          <cell r="Q515" t="str">
            <v>CTDK</v>
          </cell>
          <cell r="R515" t="str">
            <v>KCT</v>
          </cell>
          <cell r="S515" t="str">
            <v>KCT-CTDK</v>
          </cell>
          <cell r="T515" t="str">
            <v>x</v>
          </cell>
          <cell r="U515" t="str">
            <v>x</v>
          </cell>
          <cell r="V515" t="str">
            <v>x</v>
          </cell>
          <cell r="W515" t="str">
            <v>x</v>
          </cell>
          <cell r="X515" t="str">
            <v>x</v>
          </cell>
          <cell r="Y515" t="str">
            <v>x</v>
          </cell>
          <cell r="Z515" t="str">
            <v>x</v>
          </cell>
          <cell r="AN515" t="str">
            <v>x</v>
          </cell>
          <cell r="AO515" t="str">
            <v>x</v>
          </cell>
          <cell r="AP515" t="str">
            <v>x</v>
          </cell>
          <cell r="AR515" t="str">
            <v>x</v>
          </cell>
        </row>
        <row r="516">
          <cell r="B516" t="str">
            <v>DL4CT16</v>
          </cell>
          <cell r="F516">
            <v>794</v>
          </cell>
          <cell r="G516" t="str">
            <v>Thực tập Thí nghiệm cơ học đất</v>
          </cell>
          <cell r="H516">
            <v>1</v>
          </cell>
          <cell r="J516">
            <v>30</v>
          </cell>
          <cell r="L516">
            <v>0</v>
          </cell>
          <cell r="M516" t="str">
            <v>TH</v>
          </cell>
          <cell r="O516" t="str">
            <v>Địa kỹ thuật</v>
          </cell>
          <cell r="P516" t="str">
            <v>CÔNG TRÌNH</v>
          </cell>
          <cell r="Q516" t="str">
            <v>CTDK</v>
          </cell>
          <cell r="R516" t="str">
            <v>KCT</v>
          </cell>
          <cell r="S516" t="str">
            <v>KCT-CTDK</v>
          </cell>
        </row>
        <row r="517">
          <cell r="A517" t="str">
            <v>DC4CT16</v>
          </cell>
          <cell r="D517" t="str">
            <v>CC4CT16</v>
          </cell>
          <cell r="F517">
            <v>744</v>
          </cell>
          <cell r="G517" t="str">
            <v>Thực tập Thí nghiệm địa chất</v>
          </cell>
          <cell r="H517">
            <v>1</v>
          </cell>
          <cell r="J517">
            <v>30</v>
          </cell>
          <cell r="L517">
            <v>0</v>
          </cell>
          <cell r="M517" t="str">
            <v>TH</v>
          </cell>
          <cell r="O517" t="str">
            <v>Địa kỹ thuật</v>
          </cell>
          <cell r="P517" t="str">
            <v>CÔNG TRÌNH</v>
          </cell>
          <cell r="Q517" t="str">
            <v>CTDK</v>
          </cell>
          <cell r="R517" t="str">
            <v>KCT</v>
          </cell>
          <cell r="S517" t="str">
            <v>KCT-CTDK</v>
          </cell>
          <cell r="T517" t="str">
            <v>x</v>
          </cell>
          <cell r="U517" t="str">
            <v>x</v>
          </cell>
          <cell r="V517" t="str">
            <v>x</v>
          </cell>
          <cell r="W517" t="str">
            <v>x</v>
          </cell>
          <cell r="X517" t="str">
            <v>x</v>
          </cell>
          <cell r="Y517" t="str">
            <v>x</v>
          </cell>
          <cell r="Z517" t="str">
            <v>x</v>
          </cell>
          <cell r="AN517" t="str">
            <v>x</v>
          </cell>
          <cell r="AO517" t="str">
            <v>x</v>
          </cell>
          <cell r="AP517" t="str">
            <v>x</v>
          </cell>
          <cell r="AR517" t="str">
            <v>x</v>
          </cell>
        </row>
        <row r="518">
          <cell r="A518" t="str">
            <v>DC3DS77</v>
          </cell>
          <cell r="F518">
            <v>572</v>
          </cell>
          <cell r="G518" t="str">
            <v>Công trình đường sắt</v>
          </cell>
          <cell r="H518">
            <v>2</v>
          </cell>
          <cell r="I518">
            <v>30</v>
          </cell>
          <cell r="L518">
            <v>0</v>
          </cell>
          <cell r="O518" t="str">
            <v>Đường sắt</v>
          </cell>
          <cell r="P518" t="str">
            <v>CÔNG TRÌNH</v>
          </cell>
          <cell r="Q518" t="str">
            <v>CTDS</v>
          </cell>
          <cell r="R518" t="str">
            <v>KCT</v>
          </cell>
          <cell r="S518" t="str">
            <v>KCT-CTDS</v>
          </cell>
          <cell r="X518" t="str">
            <v>o</v>
          </cell>
        </row>
        <row r="519">
          <cell r="A519" t="str">
            <v>DC3DS44</v>
          </cell>
          <cell r="B519" t="str">
            <v>DC3DS44</v>
          </cell>
          <cell r="F519">
            <v>286</v>
          </cell>
          <cell r="G519" t="str">
            <v>Đồ án Thiết kế đường sắt</v>
          </cell>
          <cell r="H519">
            <v>2</v>
          </cell>
          <cell r="K519">
            <v>90</v>
          </cell>
          <cell r="L519">
            <v>0</v>
          </cell>
          <cell r="M519" t="str">
            <v>VĐ</v>
          </cell>
          <cell r="O519" t="str">
            <v>Đường sắt</v>
          </cell>
          <cell r="P519" t="str">
            <v>CÔNG TRÌNH</v>
          </cell>
          <cell r="Q519" t="str">
            <v>CTDS</v>
          </cell>
          <cell r="R519" t="str">
            <v>KCT</v>
          </cell>
          <cell r="S519" t="str">
            <v>KCT-CTDS</v>
          </cell>
          <cell r="W519" t="str">
            <v>x</v>
          </cell>
        </row>
        <row r="520">
          <cell r="D520" t="str">
            <v>CC3DS44</v>
          </cell>
          <cell r="F520">
            <v>804</v>
          </cell>
          <cell r="G520" t="str">
            <v>Đồ án Thiết kế đường sắt</v>
          </cell>
          <cell r="H520">
            <v>1</v>
          </cell>
          <cell r="K520">
            <v>45</v>
          </cell>
          <cell r="L520">
            <v>0</v>
          </cell>
          <cell r="M520" t="str">
            <v>VĐ</v>
          </cell>
          <cell r="O520" t="str">
            <v>Đường sắt</v>
          </cell>
          <cell r="P520" t="str">
            <v>CÔNG TRÌNH</v>
          </cell>
          <cell r="Q520" t="str">
            <v>CTDS</v>
          </cell>
          <cell r="R520" t="str">
            <v>KCT</v>
          </cell>
          <cell r="S520" t="str">
            <v>KCT-CTDS</v>
          </cell>
          <cell r="AP520" t="str">
            <v>x</v>
          </cell>
        </row>
        <row r="521">
          <cell r="A521" t="str">
            <v>DC3DS52</v>
          </cell>
          <cell r="F521">
            <v>341</v>
          </cell>
          <cell r="G521" t="str">
            <v>Kỹ thuật thi công kết cấu tầng trên đường sắt</v>
          </cell>
          <cell r="H521">
            <v>3</v>
          </cell>
          <cell r="I521">
            <v>45</v>
          </cell>
          <cell r="L521">
            <v>0</v>
          </cell>
          <cell r="M521" t="str">
            <v>Viết</v>
          </cell>
          <cell r="N521">
            <v>90</v>
          </cell>
          <cell r="O521" t="str">
            <v>Đường sắt</v>
          </cell>
          <cell r="P521" t="str">
            <v>CÔNG TRÌNH</v>
          </cell>
          <cell r="Q521" t="str">
            <v>CTDS</v>
          </cell>
          <cell r="R521" t="str">
            <v>KCT</v>
          </cell>
          <cell r="S521" t="str">
            <v>KCT-CTDS</v>
          </cell>
          <cell r="W521" t="str">
            <v>x</v>
          </cell>
        </row>
        <row r="522">
          <cell r="D522" t="str">
            <v>CC3DS52</v>
          </cell>
          <cell r="F522">
            <v>344</v>
          </cell>
          <cell r="G522" t="str">
            <v>Kỹ thuật thi công kết cấu tầng trên đường sắt</v>
          </cell>
          <cell r="H522">
            <v>2</v>
          </cell>
          <cell r="I522">
            <v>30</v>
          </cell>
          <cell r="L522">
            <v>0</v>
          </cell>
          <cell r="O522" t="str">
            <v>Đường sắt</v>
          </cell>
          <cell r="P522" t="str">
            <v>CÔNG TRÌNH</v>
          </cell>
          <cell r="Q522" t="str">
            <v>CTDS</v>
          </cell>
          <cell r="R522" t="str">
            <v>KCT</v>
          </cell>
          <cell r="S522" t="str">
            <v>KCT-CTDS</v>
          </cell>
          <cell r="AP522" t="str">
            <v>x</v>
          </cell>
        </row>
        <row r="523">
          <cell r="A523" t="str">
            <v>DC3DS51</v>
          </cell>
          <cell r="F523">
            <v>340</v>
          </cell>
          <cell r="G523" t="str">
            <v>Kỹ thuật thi công nền đường sắt</v>
          </cell>
          <cell r="H523">
            <v>3</v>
          </cell>
          <cell r="I523">
            <v>45</v>
          </cell>
          <cell r="L523">
            <v>0</v>
          </cell>
          <cell r="M523" t="str">
            <v>Viết</v>
          </cell>
          <cell r="N523">
            <v>90</v>
          </cell>
          <cell r="O523" t="str">
            <v>Đường sắt</v>
          </cell>
          <cell r="P523" t="str">
            <v>CÔNG TRÌNH</v>
          </cell>
          <cell r="Q523" t="str">
            <v>CTDS</v>
          </cell>
          <cell r="R523" t="str">
            <v>KCT</v>
          </cell>
          <cell r="S523" t="str">
            <v>KCT-CTDS</v>
          </cell>
          <cell r="W523" t="str">
            <v>x</v>
          </cell>
        </row>
        <row r="524">
          <cell r="D524" t="str">
            <v>CC3DS51</v>
          </cell>
          <cell r="F524">
            <v>343</v>
          </cell>
          <cell r="G524" t="str">
            <v>Kỹ thuật thi công nền đường sắt</v>
          </cell>
          <cell r="H524">
            <v>2</v>
          </cell>
          <cell r="I524">
            <v>30</v>
          </cell>
          <cell r="L524">
            <v>0</v>
          </cell>
          <cell r="O524" t="str">
            <v>Đường sắt</v>
          </cell>
          <cell r="P524" t="str">
            <v>CÔNG TRÌNH</v>
          </cell>
          <cell r="Q524" t="str">
            <v>CTDS</v>
          </cell>
          <cell r="R524" t="str">
            <v>KCT</v>
          </cell>
          <cell r="S524" t="str">
            <v>KCT-CTDS</v>
          </cell>
          <cell r="AP524" t="str">
            <v>x</v>
          </cell>
        </row>
        <row r="525">
          <cell r="B525" t="str">
            <v>DL3DS53</v>
          </cell>
          <cell r="F525">
            <v>342</v>
          </cell>
          <cell r="G525" t="str">
            <v>Kỹ thuật thi công và tổ chức thi công đường sắt</v>
          </cell>
          <cell r="H525">
            <v>3</v>
          </cell>
          <cell r="I525">
            <v>45</v>
          </cell>
          <cell r="L525">
            <v>0</v>
          </cell>
          <cell r="O525" t="str">
            <v>Đường sắt</v>
          </cell>
          <cell r="P525" t="str">
            <v>CÔNG TRÌNH</v>
          </cell>
          <cell r="Q525" t="str">
            <v>CTDS</v>
          </cell>
          <cell r="R525" t="str">
            <v>KCT</v>
          </cell>
          <cell r="S525" t="str">
            <v>KCT-CTDS</v>
          </cell>
        </row>
        <row r="526">
          <cell r="A526" t="str">
            <v>DC3DS61</v>
          </cell>
          <cell r="F526">
            <v>366</v>
          </cell>
          <cell r="G526" t="str">
            <v>Quản lý khai thác và kiểm định đường sắt</v>
          </cell>
          <cell r="H526">
            <v>2</v>
          </cell>
          <cell r="I526">
            <v>30</v>
          </cell>
          <cell r="L526">
            <v>0</v>
          </cell>
          <cell r="M526" t="str">
            <v>Viết</v>
          </cell>
          <cell r="O526" t="str">
            <v>Đường sắt</v>
          </cell>
          <cell r="P526" t="str">
            <v>CÔNG TRÌNH</v>
          </cell>
          <cell r="Q526" t="str">
            <v>CTDS</v>
          </cell>
          <cell r="R526" t="str">
            <v>KCT</v>
          </cell>
          <cell r="S526" t="str">
            <v>KCT-CTDS</v>
          </cell>
          <cell r="W526" t="str">
            <v>x</v>
          </cell>
        </row>
        <row r="527">
          <cell r="A527" t="str">
            <v>DC2KX46</v>
          </cell>
          <cell r="B527" t="str">
            <v>DC2KX46</v>
          </cell>
          <cell r="D527" t="str">
            <v>CC2KX46</v>
          </cell>
          <cell r="F527">
            <v>238</v>
          </cell>
          <cell r="G527" t="str">
            <v>Thiết kế đường sắt</v>
          </cell>
          <cell r="H527">
            <v>2</v>
          </cell>
          <cell r="I527">
            <v>30</v>
          </cell>
          <cell r="L527">
            <v>0</v>
          </cell>
          <cell r="O527" t="str">
            <v>Đường sắt</v>
          </cell>
          <cell r="P527" t="str">
            <v>CÔNG TRÌNH</v>
          </cell>
          <cell r="Q527" t="str">
            <v>CTDS</v>
          </cell>
          <cell r="R527" t="str">
            <v>KCT</v>
          </cell>
          <cell r="S527" t="str">
            <v>KCT-CTDS</v>
          </cell>
          <cell r="AI527" t="str">
            <v>o</v>
          </cell>
          <cell r="BB527" t="str">
            <v>o</v>
          </cell>
        </row>
        <row r="528">
          <cell r="A528" t="str">
            <v>DC3DS41</v>
          </cell>
          <cell r="F528">
            <v>284</v>
          </cell>
          <cell r="G528" t="str">
            <v>Thiết kế đường sắt</v>
          </cell>
          <cell r="H528">
            <v>4</v>
          </cell>
          <cell r="I528">
            <v>60</v>
          </cell>
          <cell r="L528">
            <v>0</v>
          </cell>
          <cell r="M528" t="str">
            <v>Viết</v>
          </cell>
          <cell r="O528" t="str">
            <v>Đường sắt</v>
          </cell>
          <cell r="P528" t="str">
            <v>CÔNG TRÌNH</v>
          </cell>
          <cell r="Q528" t="str">
            <v>CTDS</v>
          </cell>
          <cell r="R528" t="str">
            <v>KCT</v>
          </cell>
          <cell r="S528" t="str">
            <v>KCT-CTDS</v>
          </cell>
          <cell r="W528" t="str">
            <v>x</v>
          </cell>
        </row>
        <row r="529">
          <cell r="B529" t="str">
            <v>DL3DS41</v>
          </cell>
          <cell r="F529">
            <v>285</v>
          </cell>
          <cell r="G529" t="str">
            <v>Thiết kế đường sắt</v>
          </cell>
          <cell r="H529">
            <v>2</v>
          </cell>
          <cell r="I529">
            <v>30</v>
          </cell>
          <cell r="L529">
            <v>0</v>
          </cell>
          <cell r="O529" t="str">
            <v>Đường sắt</v>
          </cell>
          <cell r="P529" t="str">
            <v>CÔNG TRÌNH</v>
          </cell>
          <cell r="Q529" t="str">
            <v>CTDS</v>
          </cell>
          <cell r="R529" t="str">
            <v>KCT</v>
          </cell>
          <cell r="S529" t="str">
            <v>KCT-CTDS</v>
          </cell>
        </row>
        <row r="530">
          <cell r="D530" t="str">
            <v>CC3DS41</v>
          </cell>
          <cell r="F530">
            <v>287</v>
          </cell>
          <cell r="G530" t="str">
            <v>Thiết kế đường sắt</v>
          </cell>
          <cell r="H530">
            <v>3</v>
          </cell>
          <cell r="I530">
            <v>45</v>
          </cell>
          <cell r="L530">
            <v>0</v>
          </cell>
          <cell r="O530" t="str">
            <v>Đường sắt</v>
          </cell>
          <cell r="P530" t="str">
            <v>CÔNG TRÌNH</v>
          </cell>
          <cell r="Q530" t="str">
            <v>CTDS</v>
          </cell>
          <cell r="R530" t="str">
            <v>KCT</v>
          </cell>
          <cell r="S530" t="str">
            <v>KCT-CTDS</v>
          </cell>
          <cell r="AP530" t="str">
            <v>x</v>
          </cell>
        </row>
        <row r="531">
          <cell r="A531" t="str">
            <v>DC4DS23</v>
          </cell>
          <cell r="F531">
            <v>683</v>
          </cell>
          <cell r="G531" t="str">
            <v>Thực tập nghề nghiệp xây dựng đường sắt</v>
          </cell>
          <cell r="H531">
            <v>3</v>
          </cell>
          <cell r="K531">
            <v>135</v>
          </cell>
          <cell r="L531">
            <v>0</v>
          </cell>
          <cell r="M531" t="str">
            <v>TH</v>
          </cell>
          <cell r="O531" t="str">
            <v>Đường sắt</v>
          </cell>
          <cell r="P531" t="str">
            <v>CÔNG TRÌNH</v>
          </cell>
          <cell r="Q531" t="str">
            <v>CTDS</v>
          </cell>
          <cell r="R531" t="str">
            <v>KCT</v>
          </cell>
          <cell r="S531" t="str">
            <v>KCT-CTDS</v>
          </cell>
          <cell r="W531" t="str">
            <v>x</v>
          </cell>
        </row>
        <row r="532">
          <cell r="B532" t="str">
            <v>DL4CS22</v>
          </cell>
          <cell r="F532">
            <v>798</v>
          </cell>
          <cell r="G532" t="str">
            <v>Thực tập Thí nghiệm và kiểm định đường sắt</v>
          </cell>
          <cell r="H532">
            <v>1</v>
          </cell>
          <cell r="J532">
            <v>30</v>
          </cell>
          <cell r="L532">
            <v>0</v>
          </cell>
          <cell r="M532" t="str">
            <v>TH</v>
          </cell>
          <cell r="O532" t="str">
            <v>Đường sắt</v>
          </cell>
          <cell r="P532" t="str">
            <v>CÔNG TRÌNH</v>
          </cell>
          <cell r="Q532" t="str">
            <v>CTDS</v>
          </cell>
          <cell r="R532" t="str">
            <v>KCT</v>
          </cell>
          <cell r="S532" t="str">
            <v>KCT-CTDS</v>
          </cell>
        </row>
        <row r="533">
          <cell r="A533" t="str">
            <v>DC2GT62</v>
          </cell>
          <cell r="B533" t="str">
            <v>DC2GT62</v>
          </cell>
          <cell r="C533" t="str">
            <v>DC2GT62</v>
          </cell>
          <cell r="F533">
            <v>792</v>
          </cell>
          <cell r="G533" t="str">
            <v>Công nghệ bảo vệ công trình</v>
          </cell>
          <cell r="H533">
            <v>2</v>
          </cell>
          <cell r="I533">
            <v>30</v>
          </cell>
          <cell r="L533">
            <v>0</v>
          </cell>
          <cell r="M533" t="str">
            <v>Viết</v>
          </cell>
          <cell r="N533">
            <v>75</v>
          </cell>
          <cell r="O533" t="str">
            <v>Kết cấu - Vật liệu</v>
          </cell>
          <cell r="P533" t="str">
            <v>CÔNG TRÌNH</v>
          </cell>
          <cell r="Q533" t="str">
            <v>CTKC</v>
          </cell>
          <cell r="R533" t="str">
            <v>KCT</v>
          </cell>
          <cell r="S533" t="str">
            <v>KCT-CTKC</v>
          </cell>
          <cell r="T533" t="str">
            <v>o</v>
          </cell>
          <cell r="U533" t="str">
            <v>o</v>
          </cell>
          <cell r="V533" t="str">
            <v>o</v>
          </cell>
          <cell r="W533" t="str">
            <v>o</v>
          </cell>
          <cell r="X533" t="str">
            <v>o</v>
          </cell>
          <cell r="Z533" t="str">
            <v>o</v>
          </cell>
        </row>
        <row r="534">
          <cell r="A534" t="str">
            <v>DC2CT27</v>
          </cell>
          <cell r="F534">
            <v>71</v>
          </cell>
          <cell r="G534" t="str">
            <v xml:space="preserve">Cơ học kết cấu </v>
          </cell>
          <cell r="H534">
            <v>4</v>
          </cell>
          <cell r="I534">
            <v>60</v>
          </cell>
          <cell r="L534">
            <v>0</v>
          </cell>
          <cell r="M534" t="str">
            <v>VĐ</v>
          </cell>
          <cell r="O534" t="str">
            <v>Kết cấu - Vật liệu</v>
          </cell>
          <cell r="P534" t="str">
            <v>CÔNG TRÌNH</v>
          </cell>
          <cell r="Q534" t="str">
            <v>CTKC</v>
          </cell>
          <cell r="R534" t="str">
            <v>KCT</v>
          </cell>
          <cell r="S534" t="str">
            <v>KCT-CTKC</v>
          </cell>
          <cell r="T534" t="str">
            <v>x</v>
          </cell>
          <cell r="U534" t="str">
            <v>x</v>
          </cell>
          <cell r="V534" t="str">
            <v>x</v>
          </cell>
          <cell r="W534" t="str">
            <v>x</v>
          </cell>
          <cell r="X534" t="str">
            <v>x</v>
          </cell>
          <cell r="Y534" t="str">
            <v>x</v>
          </cell>
          <cell r="Z534" t="str">
            <v>x</v>
          </cell>
        </row>
        <row r="535">
          <cell r="B535" t="str">
            <v>DL2CT27</v>
          </cell>
          <cell r="C535" t="str">
            <v>DL2CT27</v>
          </cell>
          <cell r="F535">
            <v>72</v>
          </cell>
          <cell r="G535" t="str">
            <v xml:space="preserve">Cơ học kết cấu </v>
          </cell>
          <cell r="H535">
            <v>2</v>
          </cell>
          <cell r="I535">
            <v>30</v>
          </cell>
          <cell r="L535">
            <v>0</v>
          </cell>
          <cell r="M535" t="str">
            <v>VĐ</v>
          </cell>
          <cell r="O535" t="str">
            <v>Kết cấu - Vật liệu</v>
          </cell>
          <cell r="P535" t="str">
            <v>CÔNG TRÌNH</v>
          </cell>
          <cell r="Q535" t="str">
            <v>CTKC</v>
          </cell>
          <cell r="R535" t="str">
            <v>KCT</v>
          </cell>
          <cell r="S535" t="str">
            <v>KCT-CTKC</v>
          </cell>
        </row>
        <row r="536">
          <cell r="D536" t="str">
            <v>CC2CT27</v>
          </cell>
          <cell r="F536">
            <v>73</v>
          </cell>
          <cell r="G536" t="str">
            <v xml:space="preserve">Cơ học kết cấu </v>
          </cell>
          <cell r="H536">
            <v>3</v>
          </cell>
          <cell r="I536">
            <v>45</v>
          </cell>
          <cell r="L536">
            <v>0</v>
          </cell>
          <cell r="M536" t="str">
            <v>VĐ</v>
          </cell>
          <cell r="O536" t="str">
            <v>Kết cấu - Vật liệu</v>
          </cell>
          <cell r="P536" t="str">
            <v>CÔNG TRÌNH</v>
          </cell>
          <cell r="Q536" t="str">
            <v>CTKC</v>
          </cell>
          <cell r="R536" t="str">
            <v>KCT</v>
          </cell>
          <cell r="S536" t="str">
            <v>KCT-CTKC</v>
          </cell>
          <cell r="AN536" t="str">
            <v>x</v>
          </cell>
          <cell r="AO536" t="str">
            <v>x</v>
          </cell>
          <cell r="AP536" t="str">
            <v>x</v>
          </cell>
          <cell r="AR536" t="str">
            <v>x</v>
          </cell>
        </row>
        <row r="537">
          <cell r="A537" t="str">
            <v>DC2DM26</v>
          </cell>
          <cell r="B537" t="str">
            <v>DC2DM26</v>
          </cell>
          <cell r="F537">
            <v>122</v>
          </cell>
          <cell r="G537" t="str">
            <v xml:space="preserve">Cơ học kết cấu </v>
          </cell>
          <cell r="H537">
            <v>2</v>
          </cell>
          <cell r="I537">
            <v>30</v>
          </cell>
          <cell r="L537">
            <v>0</v>
          </cell>
          <cell r="M537" t="str">
            <v>VĐ</v>
          </cell>
          <cell r="O537" t="str">
            <v>Kết cấu - Vật liệu</v>
          </cell>
          <cell r="P537" t="str">
            <v>CÔNG TRÌNH</v>
          </cell>
          <cell r="Q537" t="str">
            <v>CTKC</v>
          </cell>
          <cell r="R537" t="str">
            <v>KCT</v>
          </cell>
          <cell r="S537" t="str">
            <v>KCT-CTKC</v>
          </cell>
          <cell r="AD537" t="str">
            <v>x</v>
          </cell>
        </row>
        <row r="538">
          <cell r="A538" t="str">
            <v>DC2GT54</v>
          </cell>
          <cell r="B538" t="str">
            <v>DC2GT54</v>
          </cell>
          <cell r="C538" t="str">
            <v>DC2GT54</v>
          </cell>
          <cell r="D538" t="str">
            <v>CC2GT54</v>
          </cell>
          <cell r="E538" t="str">
            <v>CC2GT54</v>
          </cell>
          <cell r="F538">
            <v>746</v>
          </cell>
          <cell r="G538" t="str">
            <v>Đồ án Kết cấu bêtông cốt thép</v>
          </cell>
          <cell r="H538">
            <v>1</v>
          </cell>
          <cell r="K538">
            <v>45</v>
          </cell>
          <cell r="L538">
            <v>0</v>
          </cell>
          <cell r="M538" t="str">
            <v>VĐ</v>
          </cell>
          <cell r="O538" t="str">
            <v>Kết cấu - Vật liệu</v>
          </cell>
          <cell r="P538" t="str">
            <v>CÔNG TRÌNH</v>
          </cell>
          <cell r="Q538" t="str">
            <v>CTKC</v>
          </cell>
          <cell r="R538" t="str">
            <v>KCT</v>
          </cell>
          <cell r="S538" t="str">
            <v>KCT-CTKC</v>
          </cell>
          <cell r="T538" t="str">
            <v>x</v>
          </cell>
          <cell r="U538" t="str">
            <v>x</v>
          </cell>
          <cell r="V538" t="str">
            <v>x</v>
          </cell>
          <cell r="W538" t="str">
            <v>x</v>
          </cell>
          <cell r="X538" t="str">
            <v>x</v>
          </cell>
          <cell r="Z538" t="str">
            <v>x</v>
          </cell>
          <cell r="AN538" t="str">
            <v>x</v>
          </cell>
          <cell r="AO538" t="str">
            <v>x</v>
          </cell>
          <cell r="AP538" t="str">
            <v>x</v>
          </cell>
        </row>
        <row r="539">
          <cell r="A539" t="str">
            <v>DC2DD54</v>
          </cell>
          <cell r="B539" t="str">
            <v>DC2DD54</v>
          </cell>
          <cell r="D539" t="str">
            <v>CC2DD54</v>
          </cell>
          <cell r="F539">
            <v>799</v>
          </cell>
          <cell r="G539" t="str">
            <v>Đồ án Kết cấu bêtông cốt thép</v>
          </cell>
          <cell r="H539">
            <v>1</v>
          </cell>
          <cell r="K539">
            <v>45</v>
          </cell>
          <cell r="L539">
            <v>0</v>
          </cell>
          <cell r="M539" t="str">
            <v>VĐ</v>
          </cell>
          <cell r="O539" t="str">
            <v>Kết cấu - Vật liệu</v>
          </cell>
          <cell r="P539" t="str">
            <v>CÔNG TRÌNH</v>
          </cell>
          <cell r="Q539" t="str">
            <v>CTKC</v>
          </cell>
          <cell r="R539" t="str">
            <v>KCT</v>
          </cell>
          <cell r="S539" t="str">
            <v>KCT-CTKC</v>
          </cell>
          <cell r="Y539" t="str">
            <v>x</v>
          </cell>
          <cell r="AR539" t="str">
            <v>x</v>
          </cell>
        </row>
        <row r="540">
          <cell r="A540" t="str">
            <v>DC2CO28</v>
          </cell>
          <cell r="B540" t="str">
            <v>DC2CO28</v>
          </cell>
          <cell r="C540" t="str">
            <v>DC2CO28</v>
          </cell>
          <cell r="F540">
            <v>213</v>
          </cell>
          <cell r="G540" t="str">
            <v>Động lực học công trình</v>
          </cell>
          <cell r="H540">
            <v>2</v>
          </cell>
          <cell r="I540">
            <v>30</v>
          </cell>
          <cell r="L540">
            <v>0</v>
          </cell>
          <cell r="M540" t="str">
            <v>Viết</v>
          </cell>
          <cell r="N540">
            <v>90</v>
          </cell>
          <cell r="O540" t="str">
            <v>Kết cấu - Vật liệu</v>
          </cell>
          <cell r="P540" t="str">
            <v>CÔNG TRÌNH</v>
          </cell>
          <cell r="Q540" t="str">
            <v>CTKC</v>
          </cell>
          <cell r="R540" t="str">
            <v>KCT</v>
          </cell>
          <cell r="S540" t="str">
            <v>KCT-CTKC</v>
          </cell>
          <cell r="T540" t="str">
            <v>o</v>
          </cell>
          <cell r="U540" t="str">
            <v>o</v>
          </cell>
          <cell r="V540" t="str">
            <v>o</v>
          </cell>
          <cell r="W540" t="str">
            <v>o</v>
          </cell>
          <cell r="X540" t="str">
            <v>o</v>
          </cell>
          <cell r="Y540" t="str">
            <v>o</v>
          </cell>
          <cell r="Z540" t="str">
            <v>o</v>
          </cell>
        </row>
        <row r="541">
          <cell r="A541" t="str">
            <v>DC2GT52</v>
          </cell>
          <cell r="F541">
            <v>87</v>
          </cell>
          <cell r="G541" t="str">
            <v>Kết cấu bêtông cốt thép</v>
          </cell>
          <cell r="H541">
            <v>3</v>
          </cell>
          <cell r="I541">
            <v>45</v>
          </cell>
          <cell r="L541">
            <v>0</v>
          </cell>
          <cell r="M541" t="str">
            <v>Viết</v>
          </cell>
          <cell r="N541">
            <v>90</v>
          </cell>
          <cell r="O541" t="str">
            <v>Kết cấu - Vật liệu</v>
          </cell>
          <cell r="P541" t="str">
            <v>CÔNG TRÌNH</v>
          </cell>
          <cell r="Q541" t="str">
            <v>CTKC</v>
          </cell>
          <cell r="R541" t="str">
            <v>KCT</v>
          </cell>
          <cell r="S541" t="str">
            <v>KCT-CTKC</v>
          </cell>
          <cell r="T541" t="str">
            <v>x</v>
          </cell>
          <cell r="V541" t="str">
            <v>x</v>
          </cell>
          <cell r="X541" t="str">
            <v>x</v>
          </cell>
          <cell r="Z541" t="str">
            <v>x</v>
          </cell>
        </row>
        <row r="542">
          <cell r="A542" t="str">
            <v>DC2GT52a</v>
          </cell>
          <cell r="F542">
            <v>87</v>
          </cell>
          <cell r="G542" t="str">
            <v>Kết cấu bêtông cốt thép (CC, DS)</v>
          </cell>
          <cell r="H542">
            <v>3</v>
          </cell>
          <cell r="I542">
            <v>45</v>
          </cell>
          <cell r="L542">
            <v>0</v>
          </cell>
          <cell r="M542" t="str">
            <v>Viết</v>
          </cell>
          <cell r="N542">
            <v>90</v>
          </cell>
          <cell r="O542" t="str">
            <v>Kết cấu - Vật liệu</v>
          </cell>
          <cell r="P542" t="str">
            <v>CÔNG TRÌNH</v>
          </cell>
          <cell r="Q542" t="str">
            <v>CTKC</v>
          </cell>
          <cell r="R542" t="str">
            <v>KCT</v>
          </cell>
          <cell r="S542" t="str">
            <v>KCT-CTKC</v>
          </cell>
          <cell r="U542" t="str">
            <v>x</v>
          </cell>
          <cell r="W542" t="str">
            <v>x</v>
          </cell>
        </row>
        <row r="543">
          <cell r="A543" t="str">
            <v>DC2DD52</v>
          </cell>
          <cell r="F543">
            <v>88</v>
          </cell>
          <cell r="G543" t="str">
            <v>Kết cấu bêtông cốt thép</v>
          </cell>
          <cell r="H543">
            <v>3</v>
          </cell>
          <cell r="I543">
            <v>45</v>
          </cell>
          <cell r="L543">
            <v>0</v>
          </cell>
          <cell r="M543" t="str">
            <v>Viết</v>
          </cell>
          <cell r="N543">
            <v>90</v>
          </cell>
          <cell r="O543" t="str">
            <v>Kết cấu - Vật liệu</v>
          </cell>
          <cell r="P543" t="str">
            <v>CÔNG TRÌNH</v>
          </cell>
          <cell r="Q543" t="str">
            <v>CTKC</v>
          </cell>
          <cell r="R543" t="str">
            <v>KCT</v>
          </cell>
          <cell r="S543" t="str">
            <v>KCT-CTKC</v>
          </cell>
          <cell r="Y543" t="str">
            <v>x</v>
          </cell>
        </row>
        <row r="544">
          <cell r="B544" t="str">
            <v>DL2GT52</v>
          </cell>
          <cell r="C544" t="str">
            <v>DT2GT52</v>
          </cell>
          <cell r="E544" t="str">
            <v>CL2GT52</v>
          </cell>
          <cell r="F544">
            <v>89</v>
          </cell>
          <cell r="G544" t="str">
            <v>Kết cấu bêtông cốt thép</v>
          </cell>
          <cell r="H544">
            <v>2</v>
          </cell>
          <cell r="I544">
            <v>30</v>
          </cell>
          <cell r="L544">
            <v>0</v>
          </cell>
          <cell r="M544" t="str">
            <v>Viết</v>
          </cell>
          <cell r="N544">
            <v>90</v>
          </cell>
          <cell r="O544" t="str">
            <v>Kết cấu - Vật liệu</v>
          </cell>
          <cell r="P544" t="str">
            <v>CÔNG TRÌNH</v>
          </cell>
          <cell r="Q544" t="str">
            <v>CTKC</v>
          </cell>
          <cell r="R544" t="str">
            <v>KCT</v>
          </cell>
          <cell r="S544" t="str">
            <v>KCT-CTKC</v>
          </cell>
        </row>
        <row r="545">
          <cell r="B545" t="str">
            <v>DL2DD52</v>
          </cell>
          <cell r="E545" t="str">
            <v>CL2DD52</v>
          </cell>
          <cell r="F545">
            <v>90</v>
          </cell>
          <cell r="G545" t="str">
            <v>Kết cấu bêtông cốt thép</v>
          </cell>
          <cell r="H545">
            <v>2</v>
          </cell>
          <cell r="I545">
            <v>30</v>
          </cell>
          <cell r="L545">
            <v>0</v>
          </cell>
          <cell r="M545" t="str">
            <v>Viết</v>
          </cell>
          <cell r="N545">
            <v>90</v>
          </cell>
          <cell r="O545" t="str">
            <v>Kết cấu - Vật liệu</v>
          </cell>
          <cell r="P545" t="str">
            <v>CÔNG TRÌNH</v>
          </cell>
          <cell r="Q545" t="str">
            <v>CTKC</v>
          </cell>
          <cell r="R545" t="str">
            <v>KCT</v>
          </cell>
          <cell r="S545" t="str">
            <v>KCT-CTKC</v>
          </cell>
        </row>
        <row r="546">
          <cell r="D546" t="str">
            <v>CC2GT52</v>
          </cell>
          <cell r="F546">
            <v>91</v>
          </cell>
          <cell r="G546" t="str">
            <v>Kết cấu bêtông cốt thép</v>
          </cell>
          <cell r="H546">
            <v>2</v>
          </cell>
          <cell r="I546">
            <v>30</v>
          </cell>
          <cell r="L546">
            <v>0</v>
          </cell>
          <cell r="M546" t="str">
            <v>Viết</v>
          </cell>
          <cell r="N546">
            <v>90</v>
          </cell>
          <cell r="O546" t="str">
            <v>Kết cấu - Vật liệu</v>
          </cell>
          <cell r="P546" t="str">
            <v>CÔNG TRÌNH</v>
          </cell>
          <cell r="Q546" t="str">
            <v>CTKC</v>
          </cell>
          <cell r="R546" t="str">
            <v>KCT</v>
          </cell>
          <cell r="S546" t="str">
            <v>KCT-CTKC</v>
          </cell>
          <cell r="AN546" t="str">
            <v>x</v>
          </cell>
          <cell r="AO546" t="str">
            <v>x</v>
          </cell>
          <cell r="AP546" t="str">
            <v>x</v>
          </cell>
        </row>
        <row r="547">
          <cell r="D547" t="str">
            <v>CC2DD52</v>
          </cell>
          <cell r="F547">
            <v>92</v>
          </cell>
          <cell r="G547" t="str">
            <v>Kết cấu bêtông cốt thép</v>
          </cell>
          <cell r="H547">
            <v>2</v>
          </cell>
          <cell r="I547">
            <v>30</v>
          </cell>
          <cell r="L547">
            <v>0</v>
          </cell>
          <cell r="M547" t="str">
            <v>Viết</v>
          </cell>
          <cell r="N547">
            <v>90</v>
          </cell>
          <cell r="O547" t="str">
            <v>Kết cấu - Vật liệu</v>
          </cell>
          <cell r="P547" t="str">
            <v>CÔNG TRÌNH</v>
          </cell>
          <cell r="Q547" t="str">
            <v>CTKC</v>
          </cell>
          <cell r="R547" t="str">
            <v>KCT</v>
          </cell>
          <cell r="S547" t="str">
            <v>KCT-CTKC</v>
          </cell>
          <cell r="AR547" t="str">
            <v>x</v>
          </cell>
        </row>
        <row r="548">
          <cell r="A548" t="str">
            <v>DC2DD53</v>
          </cell>
          <cell r="D548" t="str">
            <v>CC2DD53</v>
          </cell>
          <cell r="F548">
            <v>93</v>
          </cell>
          <cell r="G548" t="str">
            <v>Kết cấu gạch, đá và gỗ</v>
          </cell>
          <cell r="H548">
            <v>2</v>
          </cell>
          <cell r="I548">
            <v>30</v>
          </cell>
          <cell r="L548">
            <v>0</v>
          </cell>
          <cell r="M548" t="str">
            <v>Viết</v>
          </cell>
          <cell r="N548">
            <v>60</v>
          </cell>
          <cell r="O548" t="str">
            <v>Xây dựng DD&amp;CN</v>
          </cell>
          <cell r="P548" t="str">
            <v>CÔNG TRÌNH</v>
          </cell>
          <cell r="Q548" t="str">
            <v>CTDD</v>
          </cell>
          <cell r="R548" t="str">
            <v>KCT</v>
          </cell>
          <cell r="S548" t="str">
            <v>KCT-CTDD</v>
          </cell>
          <cell r="Y548" t="str">
            <v>x</v>
          </cell>
          <cell r="AR548" t="str">
            <v>x</v>
          </cell>
        </row>
        <row r="549">
          <cell r="A549" t="str">
            <v>DC2GT51</v>
          </cell>
          <cell r="D549" t="str">
            <v>CC2GT51</v>
          </cell>
          <cell r="F549">
            <v>85</v>
          </cell>
          <cell r="G549" t="str">
            <v>Kết cấu thép</v>
          </cell>
          <cell r="H549">
            <v>2</v>
          </cell>
          <cell r="I549">
            <v>30</v>
          </cell>
          <cell r="L549">
            <v>0</v>
          </cell>
          <cell r="M549" t="str">
            <v>Viết</v>
          </cell>
          <cell r="N549">
            <v>75</v>
          </cell>
          <cell r="O549" t="str">
            <v>Kết cấu - Vật liệu</v>
          </cell>
          <cell r="P549" t="str">
            <v>CÔNG TRÌNH</v>
          </cell>
          <cell r="Q549" t="str">
            <v>CTKC</v>
          </cell>
          <cell r="R549" t="str">
            <v>KCT</v>
          </cell>
          <cell r="S549" t="str">
            <v>KCT-CTKC</v>
          </cell>
          <cell r="T549" t="str">
            <v>x</v>
          </cell>
          <cell r="V549" t="str">
            <v>x</v>
          </cell>
          <cell r="X549" t="str">
            <v>x</v>
          </cell>
          <cell r="Z549" t="str">
            <v>x</v>
          </cell>
          <cell r="AN549" t="str">
            <v>x</v>
          </cell>
          <cell r="AO549" t="str">
            <v>x</v>
          </cell>
          <cell r="AP549" t="str">
            <v>x</v>
          </cell>
        </row>
        <row r="550">
          <cell r="A550" t="str">
            <v>DC2GT51a</v>
          </cell>
          <cell r="D550" t="str">
            <v>CC2GT51a</v>
          </cell>
          <cell r="F550">
            <v>85</v>
          </cell>
          <cell r="G550" t="str">
            <v>Kết cấu thép (DS, CC)</v>
          </cell>
          <cell r="H550">
            <v>2</v>
          </cell>
          <cell r="I550">
            <v>30</v>
          </cell>
          <cell r="L550">
            <v>0</v>
          </cell>
          <cell r="M550" t="str">
            <v>Viết</v>
          </cell>
          <cell r="N550">
            <v>75</v>
          </cell>
          <cell r="O550" t="str">
            <v>Kết cấu - Vật liệu</v>
          </cell>
          <cell r="P550" t="str">
            <v>CÔNG TRÌNH</v>
          </cell>
          <cell r="Q550" t="str">
            <v>CTKC</v>
          </cell>
          <cell r="R550" t="str">
            <v>KCT</v>
          </cell>
          <cell r="S550" t="str">
            <v>KCT-CTKC</v>
          </cell>
          <cell r="U550" t="str">
            <v>x</v>
          </cell>
          <cell r="W550" t="str">
            <v>x</v>
          </cell>
          <cell r="AN550" t="str">
            <v>x</v>
          </cell>
          <cell r="AO550" t="str">
            <v>x</v>
          </cell>
          <cell r="AP550" t="str">
            <v>x</v>
          </cell>
        </row>
        <row r="551">
          <cell r="A551" t="str">
            <v>DC2DD51</v>
          </cell>
          <cell r="D551" t="str">
            <v>CC2DD51</v>
          </cell>
          <cell r="F551">
            <v>86</v>
          </cell>
          <cell r="G551" t="str">
            <v>Kết cấu thép</v>
          </cell>
          <cell r="H551">
            <v>2</v>
          </cell>
          <cell r="I551">
            <v>30</v>
          </cell>
          <cell r="L551">
            <v>0</v>
          </cell>
          <cell r="M551" t="str">
            <v>Viết</v>
          </cell>
          <cell r="N551">
            <v>75</v>
          </cell>
          <cell r="O551" t="str">
            <v>Kết cấu - Vật liệu</v>
          </cell>
          <cell r="P551" t="str">
            <v>CÔNG TRÌNH</v>
          </cell>
          <cell r="Q551" t="str">
            <v>CTKC</v>
          </cell>
          <cell r="R551" t="str">
            <v>KCT</v>
          </cell>
          <cell r="S551" t="str">
            <v>KCT-CTKC</v>
          </cell>
          <cell r="Y551" t="str">
            <v>x</v>
          </cell>
          <cell r="AR551" t="str">
            <v>x</v>
          </cell>
        </row>
        <row r="552">
          <cell r="A552" t="str">
            <v>DC2KX37</v>
          </cell>
          <cell r="D552" t="str">
            <v>CC2KX37</v>
          </cell>
          <cell r="F552">
            <v>160</v>
          </cell>
          <cell r="G552" t="str">
            <v>Kết cấu thép và bêtông cốt thép</v>
          </cell>
          <cell r="H552">
            <v>3</v>
          </cell>
          <cell r="I552">
            <v>45</v>
          </cell>
          <cell r="L552">
            <v>0</v>
          </cell>
          <cell r="M552" t="str">
            <v>Viết</v>
          </cell>
          <cell r="N552">
            <v>90</v>
          </cell>
          <cell r="O552" t="str">
            <v>Kết cấu - Vật liệu</v>
          </cell>
          <cell r="P552" t="str">
            <v>CÔNG TRÌNH</v>
          </cell>
          <cell r="Q552" t="str">
            <v>CTKC</v>
          </cell>
          <cell r="R552" t="str">
            <v>KCT</v>
          </cell>
          <cell r="S552" t="str">
            <v>KCT-CTKC</v>
          </cell>
          <cell r="AI552" t="str">
            <v>x</v>
          </cell>
          <cell r="BB552" t="str">
            <v>x</v>
          </cell>
        </row>
        <row r="553">
          <cell r="A553" t="str">
            <v>DC4RB17</v>
          </cell>
          <cell r="F553">
            <v>890</v>
          </cell>
          <cell r="G553" t="str">
            <v>Thực tập Thí nghiệm cơ học đất 2</v>
          </cell>
          <cell r="H553">
            <v>1</v>
          </cell>
          <cell r="J553">
            <v>30</v>
          </cell>
          <cell r="L553">
            <v>0</v>
          </cell>
          <cell r="M553" t="str">
            <v>TH</v>
          </cell>
          <cell r="O553" t="str">
            <v>Kết cấu - Vật liệu</v>
          </cell>
          <cell r="P553" t="str">
            <v>CÔNG TRÌNH</v>
          </cell>
          <cell r="Q553" t="str">
            <v>CTKC</v>
          </cell>
          <cell r="R553" t="str">
            <v>KCT</v>
          </cell>
          <cell r="S553" t="str">
            <v>KCT-CTKC</v>
          </cell>
          <cell r="Z553" t="str">
            <v>x</v>
          </cell>
        </row>
        <row r="554">
          <cell r="A554" t="str">
            <v>DC4CT15</v>
          </cell>
          <cell r="C554" t="str">
            <v>DT4CT15</v>
          </cell>
          <cell r="D554" t="str">
            <v>CC4CT15</v>
          </cell>
          <cell r="F554">
            <v>742</v>
          </cell>
          <cell r="G554" t="str">
            <v>Thực tập Thí nghiệm vật liệu xây dựng</v>
          </cell>
          <cell r="H554">
            <v>1</v>
          </cell>
          <cell r="J554">
            <v>30</v>
          </cell>
          <cell r="L554">
            <v>0</v>
          </cell>
          <cell r="M554" t="str">
            <v>TH</v>
          </cell>
          <cell r="O554" t="str">
            <v>Kết cấu - Vật liệu</v>
          </cell>
          <cell r="P554" t="str">
            <v>CÔNG TRÌNH</v>
          </cell>
          <cell r="Q554" t="str">
            <v>CTKC</v>
          </cell>
          <cell r="R554" t="str">
            <v>KCT</v>
          </cell>
          <cell r="S554" t="str">
            <v>KCT-CTKC</v>
          </cell>
          <cell r="T554" t="str">
            <v>x</v>
          </cell>
          <cell r="U554" t="str">
            <v>x</v>
          </cell>
          <cell r="V554" t="str">
            <v>x</v>
          </cell>
          <cell r="W554" t="str">
            <v>x</v>
          </cell>
          <cell r="X554" t="str">
            <v>x</v>
          </cell>
          <cell r="Z554" t="str">
            <v>x</v>
          </cell>
          <cell r="AN554" t="str">
            <v>x</v>
          </cell>
          <cell r="AO554" t="str">
            <v>x</v>
          </cell>
          <cell r="AP554" t="str">
            <v>x</v>
          </cell>
        </row>
        <row r="555">
          <cell r="A555" t="str">
            <v>DC4DD15</v>
          </cell>
          <cell r="D555" t="str">
            <v>CC4DD15</v>
          </cell>
          <cell r="F555">
            <v>743</v>
          </cell>
          <cell r="G555" t="str">
            <v>Thực tập Thí nghiệm vật liệu xây dựng</v>
          </cell>
          <cell r="H555">
            <v>1</v>
          </cell>
          <cell r="J555">
            <v>30</v>
          </cell>
          <cell r="L555">
            <v>0</v>
          </cell>
          <cell r="M555" t="str">
            <v>TH</v>
          </cell>
          <cell r="O555" t="str">
            <v>Kết cấu - Vật liệu</v>
          </cell>
          <cell r="P555" t="str">
            <v>CÔNG TRÌNH</v>
          </cell>
          <cell r="Q555" t="str">
            <v>CTKC</v>
          </cell>
          <cell r="R555" t="str">
            <v>KCT</v>
          </cell>
          <cell r="S555" t="str">
            <v>KCT-CTKC</v>
          </cell>
          <cell r="Y555" t="str">
            <v>x</v>
          </cell>
          <cell r="AR555" t="str">
            <v>x</v>
          </cell>
        </row>
        <row r="556">
          <cell r="B556" t="str">
            <v>DL4CT17</v>
          </cell>
          <cell r="F556">
            <v>795</v>
          </cell>
          <cell r="G556" t="str">
            <v>Thực tập Thí nghiệm vật liệu xây dựng</v>
          </cell>
          <cell r="H556">
            <v>3</v>
          </cell>
          <cell r="J556">
            <v>90</v>
          </cell>
          <cell r="L556">
            <v>0</v>
          </cell>
          <cell r="M556" t="str">
            <v>TH</v>
          </cell>
          <cell r="O556" t="str">
            <v>Kết cấu - Vật liệu</v>
          </cell>
          <cell r="P556" t="str">
            <v>CÔNG TRÌNH</v>
          </cell>
          <cell r="Q556" t="str">
            <v>CTKC</v>
          </cell>
          <cell r="R556" t="str">
            <v>KCT</v>
          </cell>
          <cell r="S556" t="str">
            <v>KCT-CTKC</v>
          </cell>
        </row>
        <row r="557">
          <cell r="B557" t="str">
            <v>DL4DD17</v>
          </cell>
          <cell r="F557">
            <v>795</v>
          </cell>
          <cell r="G557" t="str">
            <v>Thực tập Thí nghiệm vật liệu xây dựng</v>
          </cell>
          <cell r="H557">
            <v>3</v>
          </cell>
          <cell r="J557">
            <v>90</v>
          </cell>
          <cell r="L557">
            <v>0</v>
          </cell>
          <cell r="M557" t="str">
            <v>TH</v>
          </cell>
          <cell r="O557" t="str">
            <v>Kết cấu - Vật liệu</v>
          </cell>
          <cell r="P557" t="str">
            <v>CÔNG TRÌNH</v>
          </cell>
          <cell r="Q557" t="str">
            <v>CTKC</v>
          </cell>
          <cell r="R557" t="str">
            <v>KCT</v>
          </cell>
          <cell r="S557" t="str">
            <v>KCT-CTKC</v>
          </cell>
        </row>
        <row r="558">
          <cell r="A558" t="str">
            <v>DC4RB15</v>
          </cell>
          <cell r="F558">
            <v>889</v>
          </cell>
          <cell r="G558" t="str">
            <v>Thực tập Thí nghiệm vật liệu xây dựng 2</v>
          </cell>
          <cell r="H558">
            <v>1</v>
          </cell>
          <cell r="J558">
            <v>30</v>
          </cell>
          <cell r="L558">
            <v>0</v>
          </cell>
          <cell r="M558" t="str">
            <v>TH</v>
          </cell>
          <cell r="O558" t="str">
            <v>Kết cấu - Vật liệu</v>
          </cell>
          <cell r="P558" t="str">
            <v>CÔNG TRÌNH</v>
          </cell>
          <cell r="Q558" t="str">
            <v>CTKC</v>
          </cell>
          <cell r="R558" t="str">
            <v>KCT</v>
          </cell>
          <cell r="S558" t="str">
            <v>KCT-CTKC</v>
          </cell>
          <cell r="Z558" t="str">
            <v>x</v>
          </cell>
        </row>
        <row r="559">
          <cell r="A559" t="str">
            <v>DC2GT35</v>
          </cell>
          <cell r="D559" t="str">
            <v>CC2GT35</v>
          </cell>
          <cell r="F559">
            <v>83</v>
          </cell>
          <cell r="G559" t="str">
            <v>Vật liệu xây dựng</v>
          </cell>
          <cell r="H559">
            <v>3</v>
          </cell>
          <cell r="I559">
            <v>45</v>
          </cell>
          <cell r="L559">
            <v>0</v>
          </cell>
          <cell r="M559" t="str">
            <v>Viết</v>
          </cell>
          <cell r="N559">
            <v>90</v>
          </cell>
          <cell r="O559" t="str">
            <v>Kết cấu - Vật liệu</v>
          </cell>
          <cell r="P559" t="str">
            <v>CÔNG TRÌNH</v>
          </cell>
          <cell r="Q559" t="str">
            <v>CTKC</v>
          </cell>
          <cell r="R559" t="str">
            <v>KCT</v>
          </cell>
          <cell r="S559" t="str">
            <v>KCT-CTKC</v>
          </cell>
          <cell r="T559" t="str">
            <v>x</v>
          </cell>
          <cell r="U559" t="str">
            <v>x</v>
          </cell>
          <cell r="V559" t="str">
            <v>x</v>
          </cell>
          <cell r="W559" t="str">
            <v>x</v>
          </cell>
          <cell r="X559" t="str">
            <v>x</v>
          </cell>
          <cell r="Z559" t="str">
            <v>x</v>
          </cell>
          <cell r="AN559" t="str">
            <v>x</v>
          </cell>
          <cell r="AO559" t="str">
            <v>x</v>
          </cell>
          <cell r="AP559" t="str">
            <v>x</v>
          </cell>
        </row>
        <row r="560">
          <cell r="A560" t="str">
            <v>DC2DD35</v>
          </cell>
          <cell r="D560" t="str">
            <v>CC2DD35</v>
          </cell>
          <cell r="F560">
            <v>84</v>
          </cell>
          <cell r="G560" t="str">
            <v>Vật liệu xây dựng</v>
          </cell>
          <cell r="H560">
            <v>3</v>
          </cell>
          <cell r="I560">
            <v>45</v>
          </cell>
          <cell r="L560">
            <v>0</v>
          </cell>
          <cell r="M560" t="str">
            <v>Viết</v>
          </cell>
          <cell r="N560">
            <v>90</v>
          </cell>
          <cell r="O560" t="str">
            <v>Kết cấu - Vật liệu</v>
          </cell>
          <cell r="P560" t="str">
            <v>CÔNG TRÌNH</v>
          </cell>
          <cell r="Q560" t="str">
            <v>CTKC</v>
          </cell>
          <cell r="R560" t="str">
            <v>KCT</v>
          </cell>
          <cell r="S560" t="str">
            <v>KCT-CTKC</v>
          </cell>
          <cell r="Y560" t="str">
            <v>x</v>
          </cell>
          <cell r="AR560" t="str">
            <v>x</v>
          </cell>
        </row>
        <row r="561">
          <cell r="A561" t="str">
            <v>DC2KX36</v>
          </cell>
          <cell r="D561" t="str">
            <v>CC2KX36</v>
          </cell>
          <cell r="F561">
            <v>159</v>
          </cell>
          <cell r="G561" t="str">
            <v>Vật liệu xây dựng</v>
          </cell>
          <cell r="H561">
            <v>2</v>
          </cell>
          <cell r="I561">
            <v>30</v>
          </cell>
          <cell r="L561">
            <v>0</v>
          </cell>
          <cell r="M561" t="str">
            <v>Viết</v>
          </cell>
          <cell r="N561">
            <v>75</v>
          </cell>
          <cell r="O561" t="str">
            <v>Kết cấu - Vật liệu</v>
          </cell>
          <cell r="P561" t="str">
            <v>CÔNG TRÌNH</v>
          </cell>
          <cell r="Q561" t="str">
            <v>CTKC</v>
          </cell>
          <cell r="R561" t="str">
            <v>KCT</v>
          </cell>
          <cell r="S561" t="str">
            <v>KCT-CTKC</v>
          </cell>
          <cell r="AI561" t="str">
            <v>x</v>
          </cell>
          <cell r="BB561" t="str">
            <v>x</v>
          </cell>
        </row>
        <row r="562">
          <cell r="C562" t="str">
            <v>DT2GT35</v>
          </cell>
          <cell r="F562">
            <v>858</v>
          </cell>
          <cell r="G562" t="str">
            <v>Vật liệu xây dựng</v>
          </cell>
          <cell r="H562">
            <v>2</v>
          </cell>
          <cell r="I562">
            <v>30</v>
          </cell>
          <cell r="L562">
            <v>0</v>
          </cell>
          <cell r="M562" t="str">
            <v>Viết</v>
          </cell>
          <cell r="N562">
            <v>75</v>
          </cell>
          <cell r="O562" t="str">
            <v>Kết cấu - Vật liệu</v>
          </cell>
          <cell r="P562" t="str">
            <v>CÔNG TRÌNH</v>
          </cell>
          <cell r="Q562" t="str">
            <v>CTKC</v>
          </cell>
          <cell r="R562" t="str">
            <v>KCT</v>
          </cell>
          <cell r="S562" t="str">
            <v>KCT-CTKC</v>
          </cell>
        </row>
        <row r="563">
          <cell r="A563" t="str">
            <v>DC2MO23</v>
          </cell>
          <cell r="F563">
            <v>877</v>
          </cell>
          <cell r="G563" t="str">
            <v>Vật liệu xây dựng</v>
          </cell>
          <cell r="H563">
            <v>2</v>
          </cell>
          <cell r="I563">
            <v>30</v>
          </cell>
          <cell r="L563">
            <v>0</v>
          </cell>
          <cell r="M563" t="str">
            <v>Viết</v>
          </cell>
          <cell r="N563">
            <v>75</v>
          </cell>
          <cell r="O563" t="str">
            <v>Kết cấu - Vật liệu</v>
          </cell>
          <cell r="P563" t="str">
            <v>CÔNG TRÌNH</v>
          </cell>
          <cell r="Q563" t="str">
            <v>CTKC</v>
          </cell>
          <cell r="R563" t="str">
            <v>KCT</v>
          </cell>
          <cell r="S563" t="str">
            <v>KCT-CTKC</v>
          </cell>
        </row>
        <row r="564">
          <cell r="A564" t="str">
            <v>DC2CT65</v>
          </cell>
          <cell r="B564" t="str">
            <v>DC2CT65</v>
          </cell>
          <cell r="C564" t="str">
            <v>DC2CT65</v>
          </cell>
          <cell r="D564" t="str">
            <v>CC2CT65</v>
          </cell>
          <cell r="E564" t="str">
            <v>CC2CT65</v>
          </cell>
          <cell r="F564">
            <v>214</v>
          </cell>
          <cell r="G564" t="str">
            <v>An toàn lao động</v>
          </cell>
          <cell r="H564">
            <v>2</v>
          </cell>
          <cell r="I564">
            <v>30</v>
          </cell>
          <cell r="L564">
            <v>0</v>
          </cell>
          <cell r="M564" t="str">
            <v>Viết</v>
          </cell>
          <cell r="N564">
            <v>90</v>
          </cell>
          <cell r="O564" t="str">
            <v>Đo đạc-Khảo sát CT</v>
          </cell>
          <cell r="P564" t="str">
            <v>CÔNG TRÌNH</v>
          </cell>
          <cell r="Q564" t="str">
            <v>CTKS</v>
          </cell>
          <cell r="R564" t="str">
            <v>KCT</v>
          </cell>
          <cell r="S564" t="str">
            <v>KCT-CTKS</v>
          </cell>
          <cell r="T564" t="str">
            <v>o</v>
          </cell>
          <cell r="U564" t="str">
            <v>o</v>
          </cell>
          <cell r="V564" t="str">
            <v>o</v>
          </cell>
          <cell r="W564" t="str">
            <v>o</v>
          </cell>
          <cell r="X564" t="str">
            <v>o</v>
          </cell>
          <cell r="Y564" t="str">
            <v>x</v>
          </cell>
          <cell r="Z564" t="str">
            <v>o</v>
          </cell>
          <cell r="AI564" t="str">
            <v>o</v>
          </cell>
          <cell r="AN564" t="str">
            <v>o</v>
          </cell>
          <cell r="AO564" t="str">
            <v>o</v>
          </cell>
          <cell r="AP564" t="str">
            <v>o</v>
          </cell>
          <cell r="AR564" t="str">
            <v>x</v>
          </cell>
          <cell r="BB564" t="str">
            <v>o</v>
          </cell>
        </row>
        <row r="565">
          <cell r="A565" t="str">
            <v>DC4CT11</v>
          </cell>
          <cell r="B565" t="str">
            <v>DL4CT11</v>
          </cell>
          <cell r="D565" t="str">
            <v>CC4CT11</v>
          </cell>
          <cell r="F565">
            <v>632</v>
          </cell>
          <cell r="G565" t="str">
            <v>Thực hành trắc địa</v>
          </cell>
          <cell r="H565">
            <v>2</v>
          </cell>
          <cell r="J565">
            <v>60</v>
          </cell>
          <cell r="L565">
            <v>0</v>
          </cell>
          <cell r="M565" t="str">
            <v>VĐ</v>
          </cell>
          <cell r="O565" t="str">
            <v>Đo đạc-Khảo sát CT</v>
          </cell>
          <cell r="P565" t="str">
            <v>CÔNG TRÌNH</v>
          </cell>
          <cell r="Q565" t="str">
            <v>CTKS</v>
          </cell>
          <cell r="R565" t="str">
            <v>KCT</v>
          </cell>
          <cell r="S565" t="str">
            <v>KCT-CTKS</v>
          </cell>
          <cell r="T565" t="str">
            <v>x</v>
          </cell>
          <cell r="U565" t="str">
            <v>x</v>
          </cell>
          <cell r="V565" t="str">
            <v>x</v>
          </cell>
          <cell r="W565" t="str">
            <v>x</v>
          </cell>
          <cell r="X565" t="str">
            <v>x</v>
          </cell>
          <cell r="Y565" t="str">
            <v>x</v>
          </cell>
          <cell r="Z565" t="str">
            <v>x</v>
          </cell>
          <cell r="AN565" t="str">
            <v>x</v>
          </cell>
          <cell r="AO565" t="str">
            <v>x</v>
          </cell>
          <cell r="AP565" t="str">
            <v>x</v>
          </cell>
          <cell r="AR565" t="str">
            <v>x</v>
          </cell>
        </row>
        <row r="566">
          <cell r="C566" t="str">
            <v>DT4CT11</v>
          </cell>
          <cell r="F566">
            <v>861</v>
          </cell>
          <cell r="G566" t="str">
            <v>Thực hành Trắc địa</v>
          </cell>
          <cell r="H566">
            <v>1</v>
          </cell>
          <cell r="J566">
            <v>30</v>
          </cell>
          <cell r="L566">
            <v>0</v>
          </cell>
          <cell r="M566" t="str">
            <v>VĐ</v>
          </cell>
          <cell r="O566" t="str">
            <v>Đo đạc-Khảo sát CT</v>
          </cell>
          <cell r="P566" t="str">
            <v>CÔNG TRÌNH</v>
          </cell>
          <cell r="Q566" t="str">
            <v>CTKS</v>
          </cell>
          <cell r="R566" t="str">
            <v>KCT</v>
          </cell>
          <cell r="S566" t="str">
            <v>KCT-CTKS</v>
          </cell>
        </row>
        <row r="567">
          <cell r="A567" t="str">
            <v>DC4CC21</v>
          </cell>
          <cell r="D567" t="str">
            <v>CC4CC21</v>
          </cell>
          <cell r="F567">
            <v>640</v>
          </cell>
          <cell r="G567" t="str">
            <v>Thực tập Khảo sát thiết kế cảng - đường thủy</v>
          </cell>
          <cell r="H567">
            <v>5</v>
          </cell>
          <cell r="K567">
            <v>225</v>
          </cell>
          <cell r="L567">
            <v>0</v>
          </cell>
          <cell r="M567" t="str">
            <v>VĐ</v>
          </cell>
          <cell r="O567" t="str">
            <v>Đo đạc-Khảo sát CT</v>
          </cell>
          <cell r="P567" t="str">
            <v>CÔNG TRÌNH</v>
          </cell>
          <cell r="Q567" t="str">
            <v>CTKS</v>
          </cell>
          <cell r="R567" t="str">
            <v>KCT</v>
          </cell>
          <cell r="S567" t="str">
            <v>KCT-CTKS</v>
          </cell>
          <cell r="U567" t="str">
            <v>x</v>
          </cell>
          <cell r="AN567" t="str">
            <v>x</v>
          </cell>
        </row>
        <row r="568">
          <cell r="A568" t="str">
            <v>DC4CA21</v>
          </cell>
          <cell r="F568">
            <v>637</v>
          </cell>
          <cell r="G568" t="str">
            <v>Thực tập Khảo sát thiết kế cầu</v>
          </cell>
          <cell r="H568">
            <v>5</v>
          </cell>
          <cell r="K568">
            <v>225</v>
          </cell>
          <cell r="L568">
            <v>0</v>
          </cell>
          <cell r="M568" t="str">
            <v>VĐ</v>
          </cell>
          <cell r="O568" t="str">
            <v>Đo đạc-Khảo sát CT</v>
          </cell>
          <cell r="P568" t="str">
            <v>CÔNG TRÌNH</v>
          </cell>
          <cell r="Q568" t="str">
            <v>CTKS</v>
          </cell>
          <cell r="R568" t="str">
            <v>KCT</v>
          </cell>
          <cell r="S568" t="str">
            <v>KCT-CTKS</v>
          </cell>
          <cell r="T568" t="str">
            <v>x</v>
          </cell>
        </row>
        <row r="569">
          <cell r="A569" t="str">
            <v>DC4CD21</v>
          </cell>
          <cell r="D569" t="str">
            <v>CC4CD21</v>
          </cell>
          <cell r="F569">
            <v>636</v>
          </cell>
          <cell r="G569" t="str">
            <v xml:space="preserve">Thực tập Khảo sát thiết kế cầu, đường </v>
          </cell>
          <cell r="H569">
            <v>5</v>
          </cell>
          <cell r="K569">
            <v>225</v>
          </cell>
          <cell r="L569">
            <v>0</v>
          </cell>
          <cell r="M569" t="str">
            <v>VĐ</v>
          </cell>
          <cell r="O569" t="str">
            <v>Đo đạc-Khảo sát CT</v>
          </cell>
          <cell r="P569" t="str">
            <v>CÔNG TRÌNH</v>
          </cell>
          <cell r="Q569" t="str">
            <v>CTKS</v>
          </cell>
          <cell r="R569" t="str">
            <v>KCT</v>
          </cell>
          <cell r="S569" t="str">
            <v>KCT-CTKS</v>
          </cell>
          <cell r="V569" t="str">
            <v>x</v>
          </cell>
          <cell r="Z569" t="str">
            <v>x</v>
          </cell>
          <cell r="AO569" t="str">
            <v>x</v>
          </cell>
        </row>
        <row r="570">
          <cell r="C570" t="str">
            <v>DT4CD21</v>
          </cell>
          <cell r="F570">
            <v>863</v>
          </cell>
          <cell r="G570" t="str">
            <v xml:space="preserve">Thực tập Khảo sát thiết kế cầu, đường </v>
          </cell>
          <cell r="H570">
            <v>3</v>
          </cell>
          <cell r="K570">
            <v>135</v>
          </cell>
          <cell r="L570">
            <v>0</v>
          </cell>
          <cell r="M570" t="str">
            <v>VĐ</v>
          </cell>
          <cell r="O570" t="str">
            <v>Đo đạc-Khảo sát CT</v>
          </cell>
          <cell r="P570" t="str">
            <v>CÔNG TRÌNH</v>
          </cell>
          <cell r="Q570" t="str">
            <v>CTKS</v>
          </cell>
          <cell r="R570" t="str">
            <v>KCT</v>
          </cell>
          <cell r="S570" t="str">
            <v>KCT-CTKS</v>
          </cell>
        </row>
        <row r="571">
          <cell r="A571" t="str">
            <v>DC4CS21</v>
          </cell>
          <cell r="D571" t="str">
            <v>CC4CS21</v>
          </cell>
          <cell r="F571">
            <v>639</v>
          </cell>
          <cell r="G571" t="str">
            <v>Thực tập Khảo sát thiết kế cầu, đường sắt</v>
          </cell>
          <cell r="H571">
            <v>5</v>
          </cell>
          <cell r="K571">
            <v>225</v>
          </cell>
          <cell r="L571">
            <v>0</v>
          </cell>
          <cell r="M571" t="str">
            <v>VĐ</v>
          </cell>
          <cell r="O571" t="str">
            <v>Đo đạc-Khảo sát CT</v>
          </cell>
          <cell r="P571" t="str">
            <v>CÔNG TRÌNH</v>
          </cell>
          <cell r="Q571" t="str">
            <v>CTKS</v>
          </cell>
          <cell r="R571" t="str">
            <v>KCT</v>
          </cell>
          <cell r="S571" t="str">
            <v>KCT-CTKS</v>
          </cell>
          <cell r="W571" t="str">
            <v>x</v>
          </cell>
          <cell r="AP571" t="str">
            <v>x</v>
          </cell>
        </row>
        <row r="572">
          <cell r="A572" t="str">
            <v>DC4DB21</v>
          </cell>
          <cell r="F572">
            <v>638</v>
          </cell>
          <cell r="G572" t="str">
            <v>Thực tập Khảo sát thiết kế đường</v>
          </cell>
          <cell r="H572">
            <v>5</v>
          </cell>
          <cell r="K572">
            <v>225</v>
          </cell>
          <cell r="L572">
            <v>0</v>
          </cell>
          <cell r="M572" t="str">
            <v>VĐ</v>
          </cell>
          <cell r="O572" t="str">
            <v>Đo đạc-Khảo sát CT</v>
          </cell>
          <cell r="P572" t="str">
            <v>CÔNG TRÌNH</v>
          </cell>
          <cell r="Q572" t="str">
            <v>CTKS</v>
          </cell>
          <cell r="R572" t="str">
            <v>KCT</v>
          </cell>
          <cell r="S572" t="str">
            <v>KCT-CTKS</v>
          </cell>
          <cell r="X572" t="str">
            <v>x</v>
          </cell>
        </row>
        <row r="573">
          <cell r="A573" t="str">
            <v>DC2CT16</v>
          </cell>
          <cell r="D573" t="str">
            <v>CC2CT16</v>
          </cell>
          <cell r="F573">
            <v>79</v>
          </cell>
          <cell r="G573" t="str">
            <v>Trắc địa</v>
          </cell>
          <cell r="H573">
            <v>3</v>
          </cell>
          <cell r="I573">
            <v>45</v>
          </cell>
          <cell r="L573">
            <v>0</v>
          </cell>
          <cell r="M573" t="str">
            <v>Viết</v>
          </cell>
          <cell r="N573">
            <v>60</v>
          </cell>
          <cell r="O573" t="str">
            <v>Đo đạc-Khảo sát CT</v>
          </cell>
          <cell r="P573" t="str">
            <v>CÔNG TRÌNH</v>
          </cell>
          <cell r="Q573" t="str">
            <v>CTKS</v>
          </cell>
          <cell r="R573" t="str">
            <v>KCT</v>
          </cell>
          <cell r="S573" t="str">
            <v>KCT-CTKS</v>
          </cell>
          <cell r="T573" t="str">
            <v>x</v>
          </cell>
          <cell r="U573" t="str">
            <v>x</v>
          </cell>
          <cell r="V573" t="str">
            <v>x</v>
          </cell>
          <cell r="W573" t="str">
            <v>x</v>
          </cell>
          <cell r="X573" t="str">
            <v>x</v>
          </cell>
          <cell r="Y573" t="str">
            <v>x</v>
          </cell>
          <cell r="Z573" t="str">
            <v>x</v>
          </cell>
          <cell r="AN573" t="str">
            <v>x</v>
          </cell>
          <cell r="AO573" t="str">
            <v>x</v>
          </cell>
          <cell r="AP573" t="str">
            <v>x</v>
          </cell>
          <cell r="AR573" t="str">
            <v>x</v>
          </cell>
        </row>
        <row r="574">
          <cell r="C574" t="str">
            <v>DT2CT16</v>
          </cell>
          <cell r="F574">
            <v>857</v>
          </cell>
          <cell r="G574" t="str">
            <v>Trắc địa</v>
          </cell>
          <cell r="H574">
            <v>2</v>
          </cell>
          <cell r="I574">
            <v>30</v>
          </cell>
          <cell r="L574">
            <v>0</v>
          </cell>
          <cell r="M574" t="str">
            <v>Viết</v>
          </cell>
          <cell r="N574">
            <v>90</v>
          </cell>
          <cell r="O574" t="str">
            <v>Đo đạc-Khảo sát CT</v>
          </cell>
          <cell r="P574" t="str">
            <v>CÔNG TRÌNH</v>
          </cell>
          <cell r="Q574" t="str">
            <v>CTKS</v>
          </cell>
          <cell r="R574" t="str">
            <v>KCT</v>
          </cell>
          <cell r="S574" t="str">
            <v>KCT-CTKS</v>
          </cell>
        </row>
        <row r="575">
          <cell r="A575" t="str">
            <v>DC2KX17</v>
          </cell>
          <cell r="D575" t="str">
            <v>CC2KX17</v>
          </cell>
          <cell r="F575">
            <v>158</v>
          </cell>
          <cell r="G575" t="str">
            <v xml:space="preserve">Trắc địa </v>
          </cell>
          <cell r="H575">
            <v>2</v>
          </cell>
          <cell r="I575">
            <v>30</v>
          </cell>
          <cell r="L575">
            <v>0</v>
          </cell>
          <cell r="M575" t="str">
            <v>Viết</v>
          </cell>
          <cell r="N575">
            <v>90</v>
          </cell>
          <cell r="O575" t="str">
            <v>Đo đạc-Khảo sát CT</v>
          </cell>
          <cell r="P575" t="str">
            <v>CÔNG TRÌNH</v>
          </cell>
          <cell r="Q575" t="str">
            <v>CTKS</v>
          </cell>
          <cell r="R575" t="str">
            <v>KCT</v>
          </cell>
          <cell r="S575" t="str">
            <v>KCT-CTKS</v>
          </cell>
          <cell r="AI575" t="str">
            <v>x</v>
          </cell>
          <cell r="BB575" t="str">
            <v>x</v>
          </cell>
        </row>
        <row r="576">
          <cell r="A576" t="str">
            <v>DC2MO24</v>
          </cell>
          <cell r="F576">
            <v>878</v>
          </cell>
          <cell r="G576" t="str">
            <v>Trắc địa môi trường</v>
          </cell>
          <cell r="H576">
            <v>3</v>
          </cell>
          <cell r="I576">
            <v>30</v>
          </cell>
          <cell r="J576">
            <v>30</v>
          </cell>
          <cell r="L576">
            <v>0</v>
          </cell>
          <cell r="M576" t="str">
            <v>Viết</v>
          </cell>
          <cell r="N576">
            <v>90</v>
          </cell>
          <cell r="O576" t="str">
            <v>Đo đạc-Khảo sát CT</v>
          </cell>
          <cell r="P576" t="str">
            <v>CÔNG TRÌNH</v>
          </cell>
          <cell r="Q576" t="str">
            <v>CTKS</v>
          </cell>
          <cell r="R576" t="str">
            <v>KCT</v>
          </cell>
          <cell r="S576" t="str">
            <v>KCT-CTKS</v>
          </cell>
        </row>
        <row r="577">
          <cell r="A577" t="str">
            <v>DC3MO40</v>
          </cell>
          <cell r="F577">
            <v>927</v>
          </cell>
          <cell r="G577" t="str">
            <v>An toàn lao động và vệ sinh môi trường</v>
          </cell>
          <cell r="H577">
            <v>2</v>
          </cell>
          <cell r="I577">
            <v>30</v>
          </cell>
          <cell r="L577">
            <v>0</v>
          </cell>
          <cell r="M577" t="str">
            <v>Viết</v>
          </cell>
          <cell r="N577">
            <v>90</v>
          </cell>
          <cell r="O577" t="str">
            <v>CNKT Môi trường</v>
          </cell>
          <cell r="P577" t="str">
            <v>CÔNG TRÌNH</v>
          </cell>
          <cell r="Q577" t="str">
            <v>CTMO</v>
          </cell>
          <cell r="R577" t="str">
            <v>KCT</v>
          </cell>
          <cell r="S577" t="str">
            <v>KCT-CTMO</v>
          </cell>
        </row>
        <row r="578">
          <cell r="A578" t="str">
            <v>DC3MO24</v>
          </cell>
          <cell r="E578" t="str">
            <v>CL3MO24</v>
          </cell>
          <cell r="F578">
            <v>484</v>
          </cell>
          <cell r="G578" t="str">
            <v>Biến đổi khí hậu</v>
          </cell>
          <cell r="H578">
            <v>2</v>
          </cell>
          <cell r="I578">
            <v>30</v>
          </cell>
          <cell r="L578">
            <v>0</v>
          </cell>
          <cell r="O578" t="str">
            <v>CNKT Môi trường</v>
          </cell>
          <cell r="P578" t="str">
            <v>CÔNG TRÌNH</v>
          </cell>
          <cell r="Q578" t="str">
            <v>CTMO</v>
          </cell>
          <cell r="R578" t="str">
            <v>KCT</v>
          </cell>
          <cell r="S578" t="str">
            <v>KCT-CTMO</v>
          </cell>
        </row>
        <row r="579">
          <cell r="A579" t="str">
            <v>DC3MO38</v>
          </cell>
          <cell r="F579">
            <v>885</v>
          </cell>
          <cell r="G579" t="str">
            <v>Công nghệ sản xuất sạch hơn</v>
          </cell>
          <cell r="H579">
            <v>2</v>
          </cell>
          <cell r="I579">
            <v>30</v>
          </cell>
          <cell r="L579">
            <v>0</v>
          </cell>
          <cell r="O579" t="str">
            <v>CNKT Môi trường</v>
          </cell>
          <cell r="P579" t="str">
            <v>CÔNG TRÌNH</v>
          </cell>
          <cell r="Q579" t="str">
            <v>CTMO</v>
          </cell>
          <cell r="R579" t="str">
            <v>KCT</v>
          </cell>
          <cell r="S579" t="str">
            <v>KCT-CTMO</v>
          </cell>
        </row>
        <row r="580">
          <cell r="A580" t="str">
            <v>DC3MO26</v>
          </cell>
          <cell r="D580" t="str">
            <v>CC3MO26</v>
          </cell>
          <cell r="F580">
            <v>633</v>
          </cell>
          <cell r="G580" t="str">
            <v>Công nghệ xử lý chất thải rắn</v>
          </cell>
          <cell r="H580">
            <v>3</v>
          </cell>
          <cell r="I580">
            <v>45</v>
          </cell>
          <cell r="L580">
            <v>0</v>
          </cell>
          <cell r="O580" t="str">
            <v>CNKT Môi trường</v>
          </cell>
          <cell r="P580" t="str">
            <v>CÔNG TRÌNH</v>
          </cell>
          <cell r="Q580" t="str">
            <v>CTMO</v>
          </cell>
          <cell r="R580" t="str">
            <v>KCT</v>
          </cell>
          <cell r="S580" t="str">
            <v>KCT-CTMO</v>
          </cell>
        </row>
        <row r="581">
          <cell r="A581" t="str">
            <v>DC3MO30</v>
          </cell>
          <cell r="F581">
            <v>879</v>
          </cell>
          <cell r="G581" t="str">
            <v>Công nghệ xử lý khí thải và tiếng ồn</v>
          </cell>
          <cell r="H581">
            <v>3</v>
          </cell>
          <cell r="I581">
            <v>45</v>
          </cell>
          <cell r="L581">
            <v>0</v>
          </cell>
          <cell r="O581" t="str">
            <v>CNKT Môi trường</v>
          </cell>
          <cell r="P581" t="str">
            <v>CÔNG TRÌNH</v>
          </cell>
          <cell r="Q581" t="str">
            <v>CTMO</v>
          </cell>
          <cell r="R581" t="str">
            <v>KCT</v>
          </cell>
          <cell r="S581" t="str">
            <v>KCT-CTMO</v>
          </cell>
        </row>
        <row r="582">
          <cell r="A582" t="str">
            <v>DC3MO36</v>
          </cell>
          <cell r="F582">
            <v>883</v>
          </cell>
          <cell r="G582" t="str">
            <v>Công nghệ xử lý nước</v>
          </cell>
          <cell r="H582">
            <v>3</v>
          </cell>
          <cell r="I582">
            <v>45</v>
          </cell>
          <cell r="L582">
            <v>0</v>
          </cell>
          <cell r="O582" t="str">
            <v>CNKT Môi trường</v>
          </cell>
          <cell r="P582" t="str">
            <v>CÔNG TRÌNH</v>
          </cell>
          <cell r="Q582" t="str">
            <v>CTMO</v>
          </cell>
          <cell r="R582" t="str">
            <v>KCT</v>
          </cell>
          <cell r="S582" t="str">
            <v>KCT-CTMO</v>
          </cell>
        </row>
        <row r="583">
          <cell r="A583" t="str">
            <v>DC3MO34</v>
          </cell>
          <cell r="F583">
            <v>881</v>
          </cell>
          <cell r="G583" t="str">
            <v>Đánh giá tác động môi trường</v>
          </cell>
          <cell r="H583">
            <v>3</v>
          </cell>
          <cell r="I583">
            <v>45</v>
          </cell>
          <cell r="L583">
            <v>0</v>
          </cell>
          <cell r="O583" t="str">
            <v>CNKT Môi trường</v>
          </cell>
          <cell r="P583" t="str">
            <v>CÔNG TRÌNH</v>
          </cell>
          <cell r="Q583" t="str">
            <v>CTMO</v>
          </cell>
          <cell r="R583" t="str">
            <v>KCT</v>
          </cell>
          <cell r="S583" t="str">
            <v>KCT-CTMO</v>
          </cell>
        </row>
        <row r="584">
          <cell r="A584" t="str">
            <v>DC3CT94</v>
          </cell>
          <cell r="B584" t="str">
            <v>DC3CT94</v>
          </cell>
          <cell r="F584">
            <v>578</v>
          </cell>
          <cell r="G584" t="str">
            <v>Đấu thầu trong xây dựng cơ bản</v>
          </cell>
          <cell r="H584">
            <v>2</v>
          </cell>
          <cell r="I584">
            <v>30</v>
          </cell>
          <cell r="L584">
            <v>0</v>
          </cell>
          <cell r="O584" t="str">
            <v>CNKT Môi trường</v>
          </cell>
          <cell r="P584" t="str">
            <v>CÔNG TRÌNH</v>
          </cell>
          <cell r="Q584" t="str">
            <v>CTMO</v>
          </cell>
          <cell r="R584" t="str">
            <v>KCT</v>
          </cell>
          <cell r="S584" t="str">
            <v>KCT-CTMO</v>
          </cell>
          <cell r="U584" t="str">
            <v>o</v>
          </cell>
        </row>
        <row r="585">
          <cell r="A585" t="str">
            <v>DC3MO27</v>
          </cell>
          <cell r="F585">
            <v>862</v>
          </cell>
          <cell r="G585" t="str">
            <v>Đồ án Công nghệ xử lý chất thải rắn</v>
          </cell>
          <cell r="H585">
            <v>2</v>
          </cell>
          <cell r="K585">
            <v>90</v>
          </cell>
          <cell r="L585">
            <v>0</v>
          </cell>
          <cell r="M585" t="str">
            <v>VĐ</v>
          </cell>
          <cell r="O585" t="str">
            <v>CNKT Môi trường</v>
          </cell>
          <cell r="P585" t="str">
            <v>CÔNG TRÌNH</v>
          </cell>
          <cell r="Q585" t="str">
            <v>CTMO</v>
          </cell>
          <cell r="R585" t="str">
            <v>KCT</v>
          </cell>
          <cell r="S585" t="str">
            <v>KCT-CTMO</v>
          </cell>
        </row>
        <row r="586">
          <cell r="A586" t="str">
            <v>DC3MO31</v>
          </cell>
          <cell r="F586">
            <v>880</v>
          </cell>
          <cell r="G586" t="str">
            <v>Đồ án Công nghệ xử lý khí thải và tiếng ồn</v>
          </cell>
          <cell r="H586">
            <v>1</v>
          </cell>
          <cell r="K586">
            <v>45</v>
          </cell>
          <cell r="L586">
            <v>0</v>
          </cell>
          <cell r="M586" t="str">
            <v>VĐ</v>
          </cell>
          <cell r="O586" t="str">
            <v>CNKT Môi trường</v>
          </cell>
          <cell r="P586" t="str">
            <v>CÔNG TRÌNH</v>
          </cell>
          <cell r="Q586" t="str">
            <v>CTMO</v>
          </cell>
          <cell r="R586" t="str">
            <v>KCT</v>
          </cell>
          <cell r="S586" t="str">
            <v>KCT-CTMO</v>
          </cell>
        </row>
        <row r="587">
          <cell r="A587" t="str">
            <v>DC3MO37</v>
          </cell>
          <cell r="F587">
            <v>884</v>
          </cell>
          <cell r="G587" t="str">
            <v>Đồ án Công nghệ xử lý nước</v>
          </cell>
          <cell r="H587">
            <v>1</v>
          </cell>
          <cell r="K587">
            <v>45</v>
          </cell>
          <cell r="L587">
            <v>0</v>
          </cell>
          <cell r="M587" t="str">
            <v>VĐ</v>
          </cell>
          <cell r="O587" t="str">
            <v>CNKT Môi trường</v>
          </cell>
          <cell r="P587" t="str">
            <v>CÔNG TRÌNH</v>
          </cell>
          <cell r="Q587" t="str">
            <v>CTMO</v>
          </cell>
          <cell r="R587" t="str">
            <v>KCT</v>
          </cell>
          <cell r="S587" t="str">
            <v>KCT-CTMO</v>
          </cell>
        </row>
        <row r="588">
          <cell r="A588" t="str">
            <v>DC3MO35</v>
          </cell>
          <cell r="F588">
            <v>882</v>
          </cell>
          <cell r="G588" t="str">
            <v xml:space="preserve">Đồ án Đánh giá tác động môi trường </v>
          </cell>
          <cell r="H588">
            <v>2</v>
          </cell>
          <cell r="K588">
            <v>90</v>
          </cell>
          <cell r="L588">
            <v>0</v>
          </cell>
          <cell r="M588" t="str">
            <v>VĐ</v>
          </cell>
          <cell r="O588" t="str">
            <v>CNKT Môi trường</v>
          </cell>
          <cell r="P588" t="str">
            <v>CÔNG TRÌNH</v>
          </cell>
          <cell r="Q588" t="str">
            <v>CTMO</v>
          </cell>
          <cell r="R588" t="str">
            <v>KCT</v>
          </cell>
          <cell r="S588" t="str">
            <v>KCT-CTMO</v>
          </cell>
        </row>
        <row r="589">
          <cell r="A589" t="str">
            <v>DC4MO80</v>
          </cell>
          <cell r="F589">
            <v>929</v>
          </cell>
          <cell r="G589" t="str">
            <v>Đồ án tốt nghiệp</v>
          </cell>
          <cell r="H589">
            <v>8</v>
          </cell>
          <cell r="K589">
            <v>480</v>
          </cell>
          <cell r="L589">
            <v>0</v>
          </cell>
          <cell r="M589" t="str">
            <v>VĐ</v>
          </cell>
          <cell r="O589" t="str">
            <v>CNKT Môi trường</v>
          </cell>
          <cell r="P589" t="str">
            <v>CÔNG TRÌNH</v>
          </cell>
          <cell r="Q589" t="str">
            <v>CTMO</v>
          </cell>
          <cell r="R589" t="str">
            <v>KCT</v>
          </cell>
          <cell r="S589" t="str">
            <v>KCT-CTMO</v>
          </cell>
        </row>
        <row r="590">
          <cell r="A590" t="str">
            <v>DC2MO13</v>
          </cell>
          <cell r="F590">
            <v>867</v>
          </cell>
          <cell r="G590" t="str">
            <v>Độc học môi trường</v>
          </cell>
          <cell r="H590">
            <v>2</v>
          </cell>
          <cell r="I590">
            <v>30</v>
          </cell>
          <cell r="L590">
            <v>0</v>
          </cell>
          <cell r="O590" t="str">
            <v>CNKT Môi trường</v>
          </cell>
          <cell r="P590" t="str">
            <v>CÔNG TRÌNH</v>
          </cell>
          <cell r="Q590" t="str">
            <v>CTMO</v>
          </cell>
          <cell r="R590" t="str">
            <v>KCT</v>
          </cell>
          <cell r="S590" t="str">
            <v>KCT-CTMO</v>
          </cell>
        </row>
        <row r="591">
          <cell r="A591" t="str">
            <v>DC2MO12</v>
          </cell>
          <cell r="F591">
            <v>866</v>
          </cell>
          <cell r="G591" t="str">
            <v>Hóa học môi trường</v>
          </cell>
          <cell r="H591">
            <v>3</v>
          </cell>
          <cell r="I591">
            <v>30</v>
          </cell>
          <cell r="J591">
            <v>30</v>
          </cell>
          <cell r="L591">
            <v>0</v>
          </cell>
          <cell r="O591" t="str">
            <v>CNKT Môi trường</v>
          </cell>
          <cell r="P591" t="str">
            <v>CÔNG TRÌNH</v>
          </cell>
          <cell r="Q591" t="str">
            <v>CTMO</v>
          </cell>
          <cell r="R591" t="str">
            <v>KCT</v>
          </cell>
          <cell r="S591" t="str">
            <v>KCT-CTMO</v>
          </cell>
        </row>
        <row r="592">
          <cell r="A592" t="str">
            <v>DC2MO11</v>
          </cell>
          <cell r="F592">
            <v>865</v>
          </cell>
          <cell r="G592" t="str">
            <v>Hóa phân tích</v>
          </cell>
          <cell r="H592">
            <v>2</v>
          </cell>
          <cell r="I592">
            <v>30</v>
          </cell>
          <cell r="L592">
            <v>0</v>
          </cell>
          <cell r="O592" t="str">
            <v>CNKT Môi trường</v>
          </cell>
          <cell r="P592" t="str">
            <v>CÔNG TRÌNH</v>
          </cell>
          <cell r="Q592" t="str">
            <v>CTMO</v>
          </cell>
          <cell r="R592" t="str">
            <v>KCT</v>
          </cell>
          <cell r="S592" t="str">
            <v>KCT-CTMO</v>
          </cell>
        </row>
        <row r="593">
          <cell r="A593" t="str">
            <v>DC3MO28</v>
          </cell>
          <cell r="F593">
            <v>864</v>
          </cell>
          <cell r="G593" t="str">
            <v>Kinh tế môi trường</v>
          </cell>
          <cell r="H593">
            <v>2</v>
          </cell>
          <cell r="I593">
            <v>30</v>
          </cell>
          <cell r="L593">
            <v>0</v>
          </cell>
          <cell r="O593" t="str">
            <v>CNKT Môi trường</v>
          </cell>
          <cell r="P593" t="str">
            <v>CÔNG TRÌNH</v>
          </cell>
          <cell r="Q593" t="str">
            <v>CTMO</v>
          </cell>
          <cell r="R593" t="str">
            <v>KCT</v>
          </cell>
          <cell r="S593" t="str">
            <v>KCT-CTMO</v>
          </cell>
        </row>
        <row r="594">
          <cell r="A594" t="str">
            <v>DC2MO22</v>
          </cell>
          <cell r="F594">
            <v>876</v>
          </cell>
          <cell r="G594" t="str">
            <v>Kỹ thuật phương tiện giao thông</v>
          </cell>
          <cell r="H594">
            <v>2</v>
          </cell>
          <cell r="I594">
            <v>30</v>
          </cell>
          <cell r="L594">
            <v>0</v>
          </cell>
          <cell r="O594" t="str">
            <v>CNKT Môi trường</v>
          </cell>
          <cell r="P594" t="str">
            <v>CÔNG TRÌNH</v>
          </cell>
          <cell r="Q594" t="str">
            <v>CTMO</v>
          </cell>
          <cell r="R594" t="str">
            <v>KCT</v>
          </cell>
          <cell r="S594" t="str">
            <v>KCT-CTMO</v>
          </cell>
        </row>
        <row r="595">
          <cell r="A595" t="str">
            <v>DC3MO23</v>
          </cell>
          <cell r="F595">
            <v>483</v>
          </cell>
          <cell r="G595" t="str">
            <v>Lập và phân tích dự án đầu tư xây dựng công trình</v>
          </cell>
          <cell r="H595">
            <v>2</v>
          </cell>
          <cell r="I595">
            <v>30</v>
          </cell>
          <cell r="L595">
            <v>0</v>
          </cell>
          <cell r="O595" t="str">
            <v>CNKT Môi trường</v>
          </cell>
          <cell r="P595" t="str">
            <v>CÔNG TRÌNH</v>
          </cell>
          <cell r="Q595" t="str">
            <v>CTMO</v>
          </cell>
          <cell r="R595" t="str">
            <v>KCT</v>
          </cell>
          <cell r="S595" t="str">
            <v>KCT-CTMO</v>
          </cell>
        </row>
        <row r="596">
          <cell r="A596" t="str">
            <v>DC1MO21</v>
          </cell>
          <cell r="F596">
            <v>35</v>
          </cell>
          <cell r="G596" t="str">
            <v>Luật và chính sách môi trường</v>
          </cell>
          <cell r="H596">
            <v>2</v>
          </cell>
          <cell r="I596">
            <v>30</v>
          </cell>
          <cell r="L596">
            <v>0</v>
          </cell>
          <cell r="O596" t="str">
            <v>CNKT Môi trường</v>
          </cell>
          <cell r="P596" t="str">
            <v>CÔNG TRÌNH</v>
          </cell>
          <cell r="Q596" t="str">
            <v>CTMO</v>
          </cell>
          <cell r="R596" t="str">
            <v>KCT</v>
          </cell>
          <cell r="S596" t="str">
            <v>KCT-CTMO</v>
          </cell>
        </row>
        <row r="597">
          <cell r="A597" t="str">
            <v>DC3MO39</v>
          </cell>
          <cell r="F597">
            <v>886</v>
          </cell>
          <cell r="G597" t="str">
            <v>Mô hình hóa môi trường</v>
          </cell>
          <cell r="H597">
            <v>2</v>
          </cell>
          <cell r="I597">
            <v>30</v>
          </cell>
          <cell r="L597">
            <v>0</v>
          </cell>
          <cell r="O597" t="str">
            <v>CNKT Môi trường</v>
          </cell>
          <cell r="P597" t="str">
            <v>CÔNG TRÌNH</v>
          </cell>
          <cell r="Q597" t="str">
            <v>CTMO</v>
          </cell>
          <cell r="R597" t="str">
            <v>KCT</v>
          </cell>
          <cell r="S597" t="str">
            <v>KCT-CTMO</v>
          </cell>
        </row>
        <row r="598">
          <cell r="A598" t="str">
            <v>DC2MO19</v>
          </cell>
          <cell r="F598">
            <v>873</v>
          </cell>
          <cell r="G598" t="str">
            <v>Môi trường đất</v>
          </cell>
          <cell r="H598">
            <v>2</v>
          </cell>
          <cell r="I598">
            <v>30</v>
          </cell>
          <cell r="L598">
            <v>0</v>
          </cell>
          <cell r="O598" t="str">
            <v>CNKT Môi trường</v>
          </cell>
          <cell r="P598" t="str">
            <v>CÔNG TRÌNH</v>
          </cell>
          <cell r="Q598" t="str">
            <v>CTMO</v>
          </cell>
          <cell r="R598" t="str">
            <v>KCT</v>
          </cell>
          <cell r="S598" t="str">
            <v>KCT-CTMO</v>
          </cell>
        </row>
        <row r="599">
          <cell r="A599" t="str">
            <v>DC2MO21</v>
          </cell>
          <cell r="F599">
            <v>875</v>
          </cell>
          <cell r="G599" t="str">
            <v>Môi trường không khí</v>
          </cell>
          <cell r="H599">
            <v>2</v>
          </cell>
          <cell r="I599">
            <v>30</v>
          </cell>
          <cell r="L599">
            <v>0</v>
          </cell>
          <cell r="O599" t="str">
            <v>CNKT Môi trường</v>
          </cell>
          <cell r="P599" t="str">
            <v>CÔNG TRÌNH</v>
          </cell>
          <cell r="Q599" t="str">
            <v>CTMO</v>
          </cell>
          <cell r="R599" t="str">
            <v>KCT</v>
          </cell>
          <cell r="S599" t="str">
            <v>KCT-CTMO</v>
          </cell>
        </row>
        <row r="600">
          <cell r="A600" t="str">
            <v>DC1CB92</v>
          </cell>
          <cell r="B600" t="str">
            <v>DC1CB92</v>
          </cell>
          <cell r="C600" t="str">
            <v>DC1CB92</v>
          </cell>
          <cell r="D600" t="str">
            <v>CC1CB92</v>
          </cell>
          <cell r="E600" t="str">
            <v>CC1CB92</v>
          </cell>
          <cell r="F600">
            <v>38</v>
          </cell>
          <cell r="G600" t="str">
            <v>Môi trường trong xây dựng</v>
          </cell>
          <cell r="H600">
            <v>2</v>
          </cell>
          <cell r="I600">
            <v>30</v>
          </cell>
          <cell r="L600">
            <v>0</v>
          </cell>
          <cell r="M600" t="str">
            <v>Viết</v>
          </cell>
          <cell r="N600">
            <v>90</v>
          </cell>
          <cell r="O600" t="str">
            <v>CNKT Môi trường</v>
          </cell>
          <cell r="P600" t="str">
            <v>CÔNG TRÌNH</v>
          </cell>
          <cell r="Q600" t="str">
            <v>CTMO</v>
          </cell>
          <cell r="R600" t="str">
            <v>KCT</v>
          </cell>
          <cell r="S600" t="str">
            <v>KCT-CTMO</v>
          </cell>
          <cell r="T600" t="str">
            <v>o</v>
          </cell>
          <cell r="U600" t="str">
            <v>o</v>
          </cell>
          <cell r="V600" t="str">
            <v>o</v>
          </cell>
          <cell r="W600" t="str">
            <v>o</v>
          </cell>
          <cell r="X600" t="str">
            <v>o</v>
          </cell>
          <cell r="Y600" t="str">
            <v>o</v>
          </cell>
          <cell r="Z600" t="str">
            <v>o</v>
          </cell>
          <cell r="AN600" t="str">
            <v>o</v>
          </cell>
          <cell r="AO600" t="str">
            <v>o</v>
          </cell>
          <cell r="AP600" t="str">
            <v>o</v>
          </cell>
          <cell r="AR600" t="str">
            <v>o</v>
          </cell>
        </row>
        <row r="601">
          <cell r="A601" t="str">
            <v>DC1CB99</v>
          </cell>
          <cell r="B601" t="str">
            <v>DC1CB99</v>
          </cell>
          <cell r="C601" t="str">
            <v>DC1CB99</v>
          </cell>
          <cell r="F601">
            <v>42</v>
          </cell>
          <cell r="G601" t="str">
            <v>Phương pháp nghiên cứu khoa học</v>
          </cell>
          <cell r="H601">
            <v>2</v>
          </cell>
          <cell r="I601">
            <v>30</v>
          </cell>
          <cell r="L601">
            <v>0</v>
          </cell>
          <cell r="M601" t="str">
            <v>Viết</v>
          </cell>
          <cell r="N601">
            <v>75</v>
          </cell>
          <cell r="P601" t="str">
            <v>KINH TẾ - VẬN TẢI</v>
          </cell>
          <cell r="Q601" t="str">
            <v/>
          </cell>
          <cell r="R601" t="str">
            <v>KTVT</v>
          </cell>
          <cell r="S601" t="str">
            <v>KTVT-</v>
          </cell>
          <cell r="AE601" t="str">
            <v>o</v>
          </cell>
          <cell r="AF601" t="str">
            <v>o</v>
          </cell>
          <cell r="AG601" t="str">
            <v>o</v>
          </cell>
          <cell r="AH601" t="str">
            <v>o</v>
          </cell>
          <cell r="AI601" t="str">
            <v>o</v>
          </cell>
          <cell r="AJ601" t="str">
            <v>o</v>
          </cell>
          <cell r="AK601" t="str">
            <v>o</v>
          </cell>
          <cell r="AL601" t="str">
            <v>o</v>
          </cell>
        </row>
        <row r="602">
          <cell r="A602" t="str">
            <v>DC1CB99b</v>
          </cell>
          <cell r="B602" t="str">
            <v>DC1CB99b</v>
          </cell>
          <cell r="C602" t="str">
            <v>DC1CB99b</v>
          </cell>
          <cell r="F602">
            <v>42</v>
          </cell>
          <cell r="G602" t="str">
            <v>Phương pháp nghiên cứu khoa học</v>
          </cell>
          <cell r="H602">
            <v>2</v>
          </cell>
          <cell r="I602">
            <v>30</v>
          </cell>
          <cell r="L602">
            <v>0</v>
          </cell>
          <cell r="O602" t="str">
            <v>CNKT Môi trường</v>
          </cell>
          <cell r="P602" t="str">
            <v>CÔNG TRÌNH</v>
          </cell>
          <cell r="Q602" t="str">
            <v>CTMO</v>
          </cell>
          <cell r="R602" t="str">
            <v>KCT</v>
          </cell>
          <cell r="S602" t="str">
            <v>KCT-CTMO</v>
          </cell>
        </row>
        <row r="603">
          <cell r="A603" t="str">
            <v>DC2MO15</v>
          </cell>
          <cell r="F603">
            <v>869</v>
          </cell>
          <cell r="G603" t="str">
            <v>Quá trình công nghệ môi trường 1</v>
          </cell>
          <cell r="H603">
            <v>3</v>
          </cell>
          <cell r="I603">
            <v>45</v>
          </cell>
          <cell r="L603">
            <v>0</v>
          </cell>
          <cell r="O603" t="str">
            <v>CNKT Môi trường</v>
          </cell>
          <cell r="P603" t="str">
            <v>CÔNG TRÌNH</v>
          </cell>
          <cell r="Q603" t="str">
            <v>CTMO</v>
          </cell>
          <cell r="R603" t="str">
            <v>KCT</v>
          </cell>
          <cell r="S603" t="str">
            <v>KCT-CTMO</v>
          </cell>
        </row>
        <row r="604">
          <cell r="A604" t="str">
            <v>DC2MO16</v>
          </cell>
          <cell r="F604">
            <v>870</v>
          </cell>
          <cell r="G604" t="str">
            <v>Quá trình công nghệ môi trường 2</v>
          </cell>
          <cell r="H604">
            <v>3</v>
          </cell>
          <cell r="I604">
            <v>30</v>
          </cell>
          <cell r="J604">
            <v>30</v>
          </cell>
          <cell r="L604">
            <v>0</v>
          </cell>
          <cell r="O604" t="str">
            <v>CNKT Môi trường</v>
          </cell>
          <cell r="P604" t="str">
            <v>CÔNG TRÌNH</v>
          </cell>
          <cell r="Q604" t="str">
            <v>CTMO</v>
          </cell>
          <cell r="R604" t="str">
            <v>KCT</v>
          </cell>
          <cell r="S604" t="str">
            <v>KCT-CTMO</v>
          </cell>
        </row>
        <row r="605">
          <cell r="A605" t="str">
            <v>DC3CT55</v>
          </cell>
          <cell r="B605" t="str">
            <v>DC3CT55</v>
          </cell>
          <cell r="C605" t="str">
            <v>DC3CT55</v>
          </cell>
          <cell r="F605">
            <v>358</v>
          </cell>
          <cell r="G605" t="str">
            <v>Quản lý dự án đầu tư xây dựng công trình</v>
          </cell>
          <cell r="H605">
            <v>3</v>
          </cell>
          <cell r="I605">
            <v>45</v>
          </cell>
          <cell r="L605">
            <v>0</v>
          </cell>
          <cell r="M605" t="str">
            <v>Viết</v>
          </cell>
          <cell r="N605">
            <v>90</v>
          </cell>
          <cell r="O605" t="str">
            <v>CNKT Môi trường</v>
          </cell>
          <cell r="P605" t="str">
            <v>CÔNG TRÌNH</v>
          </cell>
          <cell r="Q605" t="str">
            <v>CTMO</v>
          </cell>
          <cell r="R605" t="str">
            <v>KCT</v>
          </cell>
          <cell r="S605" t="str">
            <v>KCT-CTMO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 t="str">
            <v>x</v>
          </cell>
          <cell r="Z605" t="str">
            <v>x</v>
          </cell>
        </row>
        <row r="606">
          <cell r="A606" t="str">
            <v>DC3MO25</v>
          </cell>
          <cell r="B606" t="str">
            <v>DC3MO25</v>
          </cell>
          <cell r="F606">
            <v>631</v>
          </cell>
          <cell r="G606" t="str">
            <v>Quản lý môi trường</v>
          </cell>
          <cell r="H606">
            <v>2</v>
          </cell>
          <cell r="I606">
            <v>30</v>
          </cell>
          <cell r="L606">
            <v>0</v>
          </cell>
          <cell r="O606" t="str">
            <v>CNKT Môi trường</v>
          </cell>
          <cell r="P606" t="str">
            <v>CÔNG TRÌNH</v>
          </cell>
          <cell r="Q606" t="str">
            <v>CTMO</v>
          </cell>
          <cell r="R606" t="str">
            <v>KCT</v>
          </cell>
          <cell r="S606" t="str">
            <v>KCT-CTMO</v>
          </cell>
        </row>
        <row r="607">
          <cell r="A607" t="str">
            <v>DC2MO17</v>
          </cell>
          <cell r="F607">
            <v>871</v>
          </cell>
          <cell r="G607" t="str">
            <v>Quan trắc môi trường</v>
          </cell>
          <cell r="H607">
            <v>3</v>
          </cell>
          <cell r="I607">
            <v>45</v>
          </cell>
          <cell r="L607">
            <v>0</v>
          </cell>
          <cell r="O607" t="str">
            <v>CNKT Môi trường</v>
          </cell>
          <cell r="P607" t="str">
            <v>CÔNG TRÌNH</v>
          </cell>
          <cell r="Q607" t="str">
            <v>CTMO</v>
          </cell>
          <cell r="R607" t="str">
            <v>KCT</v>
          </cell>
          <cell r="S607" t="str">
            <v>KCT-CTMO</v>
          </cell>
        </row>
        <row r="608">
          <cell r="A608" t="str">
            <v>DC2MO20</v>
          </cell>
          <cell r="F608">
            <v>874</v>
          </cell>
          <cell r="G608" t="str">
            <v>Sinh thái môi trường</v>
          </cell>
          <cell r="H608">
            <v>2</v>
          </cell>
          <cell r="I608">
            <v>30</v>
          </cell>
          <cell r="L608">
            <v>0</v>
          </cell>
          <cell r="O608" t="str">
            <v>CNKT Môi trường</v>
          </cell>
          <cell r="P608" t="str">
            <v>CÔNG TRÌNH</v>
          </cell>
          <cell r="Q608" t="str">
            <v>CTMO</v>
          </cell>
          <cell r="R608" t="str">
            <v>KCT</v>
          </cell>
          <cell r="S608" t="str">
            <v>KCT-CTMO</v>
          </cell>
        </row>
        <row r="609">
          <cell r="A609" t="str">
            <v>DC1CB91</v>
          </cell>
          <cell r="B609" t="str">
            <v>DC1CB91</v>
          </cell>
          <cell r="C609" t="str">
            <v>DC1CB91</v>
          </cell>
          <cell r="D609" t="str">
            <v>CC1CB91</v>
          </cell>
          <cell r="E609" t="str">
            <v>CC1CB91</v>
          </cell>
          <cell r="F609">
            <v>41</v>
          </cell>
          <cell r="G609" t="str">
            <v>Sử dụng năng lượng tiết kiệm và hiệu quả</v>
          </cell>
          <cell r="H609">
            <v>2</v>
          </cell>
          <cell r="I609">
            <v>30</v>
          </cell>
          <cell r="L609">
            <v>0</v>
          </cell>
          <cell r="M609" t="str">
            <v>Viết</v>
          </cell>
          <cell r="N609">
            <v>90</v>
          </cell>
          <cell r="O609" t="str">
            <v>CNKT Môi trường</v>
          </cell>
          <cell r="P609" t="str">
            <v>CÔNG TRÌNH</v>
          </cell>
          <cell r="Q609" t="str">
            <v>CTMO</v>
          </cell>
          <cell r="R609" t="str">
            <v>KCT</v>
          </cell>
          <cell r="S609" t="str">
            <v>KCT-CTMO</v>
          </cell>
          <cell r="T609" t="str">
            <v>o</v>
          </cell>
          <cell r="U609" t="str">
            <v>o</v>
          </cell>
          <cell r="V609" t="str">
            <v>o</v>
          </cell>
          <cell r="W609" t="str">
            <v>o</v>
          </cell>
          <cell r="X609" t="str">
            <v>o</v>
          </cell>
          <cell r="Y609" t="str">
            <v>o</v>
          </cell>
          <cell r="Z609" t="str">
            <v>o</v>
          </cell>
          <cell r="AA609" t="str">
            <v>o</v>
          </cell>
          <cell r="AB609" t="str">
            <v>o</v>
          </cell>
          <cell r="AC609" t="str">
            <v>o</v>
          </cell>
          <cell r="AD609" t="str">
            <v>o</v>
          </cell>
          <cell r="AI609" t="str">
            <v>o</v>
          </cell>
          <cell r="AJ609" t="str">
            <v>o</v>
          </cell>
          <cell r="AK609" t="str">
            <v>o</v>
          </cell>
          <cell r="AL609" t="str">
            <v>o</v>
          </cell>
          <cell r="AO609" t="str">
            <v>o</v>
          </cell>
          <cell r="AP609" t="str">
            <v>o</v>
          </cell>
          <cell r="AR609" t="str">
            <v>o</v>
          </cell>
          <cell r="AT609" t="str">
            <v>o</v>
          </cell>
          <cell r="AU609" t="str">
            <v>o</v>
          </cell>
          <cell r="AV609" t="str">
            <v>o</v>
          </cell>
          <cell r="AW609" t="str">
            <v>o</v>
          </cell>
          <cell r="BB609" t="str">
            <v>o</v>
          </cell>
          <cell r="BC609" t="str">
            <v>o</v>
          </cell>
          <cell r="BD609" t="str">
            <v>o</v>
          </cell>
        </row>
        <row r="610">
          <cell r="A610" t="str">
            <v>DC1CB91b</v>
          </cell>
          <cell r="B610" t="str">
            <v>DC1CB91b</v>
          </cell>
          <cell r="C610" t="str">
            <v>DC1CB91b</v>
          </cell>
          <cell r="D610" t="str">
            <v>CC1CB91b</v>
          </cell>
          <cell r="E610" t="str">
            <v>CC1CB91b</v>
          </cell>
          <cell r="F610">
            <v>41</v>
          </cell>
          <cell r="G610" t="str">
            <v>Sử dụng năng lượng tiết kiệm và hiệu quả (CNTT)</v>
          </cell>
          <cell r="H610">
            <v>2</v>
          </cell>
          <cell r="I610">
            <v>30</v>
          </cell>
          <cell r="L610">
            <v>0</v>
          </cell>
          <cell r="M610" t="str">
            <v>Viết</v>
          </cell>
          <cell r="N610">
            <v>90</v>
          </cell>
          <cell r="O610" t="str">
            <v>điện - điện tử</v>
          </cell>
          <cell r="P610" t="str">
            <v>CÔNG NGHỆ THÔNG TIN</v>
          </cell>
          <cell r="Q610" t="str">
            <v>TTDT</v>
          </cell>
          <cell r="R610" t="str">
            <v>CNTT</v>
          </cell>
          <cell r="S610" t="str">
            <v>CNTT-TTDT</v>
          </cell>
          <cell r="AE610" t="str">
            <v>o</v>
          </cell>
          <cell r="AX610" t="str">
            <v>o</v>
          </cell>
          <cell r="AY610" t="str">
            <v>o</v>
          </cell>
        </row>
        <row r="611">
          <cell r="A611" t="str">
            <v>DC1CB91</v>
          </cell>
          <cell r="B611" t="str">
            <v>DC1CB91</v>
          </cell>
          <cell r="C611" t="str">
            <v>DC1CB91</v>
          </cell>
          <cell r="D611" t="str">
            <v>CC1CB91</v>
          </cell>
          <cell r="E611" t="str">
            <v>CC1CB91</v>
          </cell>
          <cell r="F611">
            <v>41</v>
          </cell>
          <cell r="G611" t="str">
            <v>Sử dụng năng lượng tiết kiệm và hiệu quả</v>
          </cell>
          <cell r="H611">
            <v>2</v>
          </cell>
          <cell r="I611">
            <v>30</v>
          </cell>
          <cell r="L611">
            <v>0</v>
          </cell>
          <cell r="M611" t="str">
            <v>Viết</v>
          </cell>
          <cell r="N611">
            <v>90</v>
          </cell>
          <cell r="O611" t="str">
            <v>CNKT Môi trường</v>
          </cell>
          <cell r="P611" t="str">
            <v>CÔNG TRÌNH</v>
          </cell>
          <cell r="Q611" t="str">
            <v>CTMO</v>
          </cell>
          <cell r="R611" t="str">
            <v>KCT</v>
          </cell>
          <cell r="S611" t="str">
            <v>KCT-CTMO</v>
          </cell>
        </row>
        <row r="612">
          <cell r="A612" t="str">
            <v>DC2GT61</v>
          </cell>
          <cell r="F612">
            <v>74</v>
          </cell>
          <cell r="G612" t="str">
            <v>Thủy lực - Thủy văn công trình</v>
          </cell>
          <cell r="H612">
            <v>4</v>
          </cell>
          <cell r="I612">
            <v>45</v>
          </cell>
          <cell r="J612">
            <v>30</v>
          </cell>
          <cell r="L612">
            <v>0</v>
          </cell>
          <cell r="M612" t="str">
            <v>Viết</v>
          </cell>
          <cell r="N612">
            <v>90</v>
          </cell>
          <cell r="O612" t="str">
            <v>CNKT Môi trường</v>
          </cell>
          <cell r="P612" t="str">
            <v>CÔNG TRÌNH</v>
          </cell>
          <cell r="Q612" t="str">
            <v>CTMO</v>
          </cell>
          <cell r="R612" t="str">
            <v>KCT</v>
          </cell>
          <cell r="S612" t="str">
            <v>KCT-CTMO</v>
          </cell>
          <cell r="T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Z612" t="str">
            <v>x</v>
          </cell>
        </row>
        <row r="613">
          <cell r="B613" t="str">
            <v>DL2GT61</v>
          </cell>
          <cell r="C613" t="str">
            <v>DL2GT61</v>
          </cell>
          <cell r="F613">
            <v>75</v>
          </cell>
          <cell r="G613" t="str">
            <v>Thủy lực - Thủy văn công trình</v>
          </cell>
          <cell r="H613">
            <v>2</v>
          </cell>
          <cell r="I613">
            <v>30</v>
          </cell>
          <cell r="L613">
            <v>0</v>
          </cell>
          <cell r="M613" t="str">
            <v>Viết</v>
          </cell>
          <cell r="N613">
            <v>90</v>
          </cell>
          <cell r="O613" t="str">
            <v>CNKT Môi trường</v>
          </cell>
          <cell r="P613" t="str">
            <v>CÔNG TRÌNH</v>
          </cell>
          <cell r="Q613" t="str">
            <v>CTMO</v>
          </cell>
          <cell r="R613" t="str">
            <v>KCT</v>
          </cell>
          <cell r="S613" t="str">
            <v>KCT-CTMO</v>
          </cell>
        </row>
        <row r="614">
          <cell r="D614" t="str">
            <v>CC2GT61</v>
          </cell>
          <cell r="F614">
            <v>76</v>
          </cell>
          <cell r="G614" t="str">
            <v>Thủy lực - Thủy văn công trình</v>
          </cell>
          <cell r="H614">
            <v>3</v>
          </cell>
          <cell r="I614">
            <v>45</v>
          </cell>
          <cell r="L614">
            <v>0</v>
          </cell>
          <cell r="M614" t="str">
            <v>Viết</v>
          </cell>
          <cell r="N614">
            <v>90</v>
          </cell>
          <cell r="O614" t="str">
            <v>CNKT Môi trường</v>
          </cell>
          <cell r="P614" t="str">
            <v>CÔNG TRÌNH</v>
          </cell>
          <cell r="Q614" t="str">
            <v>CTMO</v>
          </cell>
          <cell r="R614" t="str">
            <v>KCT</v>
          </cell>
          <cell r="S614" t="str">
            <v>KCT-CTMO</v>
          </cell>
          <cell r="AO614" t="str">
            <v>x</v>
          </cell>
          <cell r="AP614" t="str">
            <v>x</v>
          </cell>
        </row>
        <row r="615">
          <cell r="A615" t="str">
            <v>DC2CC61</v>
          </cell>
          <cell r="D615" t="str">
            <v>CC2CC61</v>
          </cell>
          <cell r="F615">
            <v>78</v>
          </cell>
          <cell r="G615" t="str">
            <v>Thủy lực - Thủy văn công trình</v>
          </cell>
          <cell r="H615">
            <v>4</v>
          </cell>
          <cell r="I615">
            <v>45</v>
          </cell>
          <cell r="J615">
            <v>30</v>
          </cell>
          <cell r="L615">
            <v>0</v>
          </cell>
          <cell r="M615" t="str">
            <v>Viết</v>
          </cell>
          <cell r="N615">
            <v>90</v>
          </cell>
          <cell r="O615" t="str">
            <v>CNKT Môi trường</v>
          </cell>
          <cell r="P615" t="str">
            <v>CÔNG TRÌNH</v>
          </cell>
          <cell r="Q615" t="str">
            <v>CTMO</v>
          </cell>
          <cell r="R615" t="str">
            <v>KCT</v>
          </cell>
          <cell r="S615" t="str">
            <v>KCT-CTMO</v>
          </cell>
          <cell r="U615" t="str">
            <v>x</v>
          </cell>
          <cell r="AN615" t="str">
            <v>x</v>
          </cell>
        </row>
        <row r="616">
          <cell r="A616" t="str">
            <v>DC2CT62</v>
          </cell>
          <cell r="D616" t="str">
            <v>CC2CT62</v>
          </cell>
          <cell r="F616">
            <v>77</v>
          </cell>
          <cell r="G616" t="str">
            <v>Thủy lực công trình</v>
          </cell>
          <cell r="H616">
            <v>2</v>
          </cell>
          <cell r="I616">
            <v>30</v>
          </cell>
          <cell r="L616">
            <v>0</v>
          </cell>
          <cell r="M616" t="str">
            <v>Viết</v>
          </cell>
          <cell r="N616">
            <v>90</v>
          </cell>
          <cell r="O616" t="str">
            <v>CNKT Môi trường</v>
          </cell>
          <cell r="P616" t="str">
            <v>CÔNG TRÌNH</v>
          </cell>
          <cell r="Q616" t="str">
            <v>CTMO</v>
          </cell>
          <cell r="R616" t="str">
            <v>KCT</v>
          </cell>
          <cell r="S616" t="str">
            <v>KCT-CTMO</v>
          </cell>
          <cell r="Y616" t="str">
            <v>x</v>
          </cell>
          <cell r="AR616" t="str">
            <v>x</v>
          </cell>
        </row>
        <row r="617">
          <cell r="A617" t="str">
            <v>DC2MO18</v>
          </cell>
          <cell r="F617">
            <v>872</v>
          </cell>
          <cell r="G617" t="str">
            <v>Thủy lực thủy văn môi trường</v>
          </cell>
          <cell r="H617">
            <v>3</v>
          </cell>
          <cell r="I617">
            <v>45</v>
          </cell>
          <cell r="L617">
            <v>0</v>
          </cell>
          <cell r="O617" t="str">
            <v>CNKT Môi trường</v>
          </cell>
          <cell r="P617" t="str">
            <v>CÔNG TRÌNH</v>
          </cell>
          <cell r="Q617" t="str">
            <v>CTMO</v>
          </cell>
          <cell r="R617" t="str">
            <v>KCT</v>
          </cell>
          <cell r="S617" t="str">
            <v>KCT-CTMO</v>
          </cell>
        </row>
        <row r="618">
          <cell r="A618" t="str">
            <v>DC4MO11</v>
          </cell>
          <cell r="F618">
            <v>887</v>
          </cell>
          <cell r="G618" t="str">
            <v xml:space="preserve">Thực hành xử lý nước </v>
          </cell>
          <cell r="H618">
            <v>2</v>
          </cell>
          <cell r="K618">
            <v>60</v>
          </cell>
          <cell r="L618">
            <v>0</v>
          </cell>
          <cell r="M618" t="str">
            <v>TH</v>
          </cell>
          <cell r="O618" t="str">
            <v>CNKT Môi trường</v>
          </cell>
          <cell r="P618" t="str">
            <v>CÔNG TRÌNH</v>
          </cell>
          <cell r="Q618" t="str">
            <v>CTMO</v>
          </cell>
          <cell r="R618" t="str">
            <v>KCT</v>
          </cell>
          <cell r="S618" t="str">
            <v>KCT-CTMO</v>
          </cell>
        </row>
        <row r="619">
          <cell r="A619" t="str">
            <v>DC4MO14</v>
          </cell>
          <cell r="F619">
            <v>926</v>
          </cell>
          <cell r="G619" t="str">
            <v>Thực tập quan trắc môi trường</v>
          </cell>
          <cell r="H619">
            <v>2</v>
          </cell>
          <cell r="K619">
            <v>90</v>
          </cell>
          <cell r="L619">
            <v>0</v>
          </cell>
          <cell r="M619" t="str">
            <v>TH</v>
          </cell>
          <cell r="O619" t="str">
            <v>CNKT Môi trường</v>
          </cell>
          <cell r="P619" t="str">
            <v>CÔNG TRÌNH</v>
          </cell>
          <cell r="Q619" t="str">
            <v>CTMO</v>
          </cell>
          <cell r="R619" t="str">
            <v>KCT</v>
          </cell>
          <cell r="S619" t="str">
            <v>KCT-CTMO</v>
          </cell>
        </row>
        <row r="620">
          <cell r="A620" t="str">
            <v>DC4MO70</v>
          </cell>
          <cell r="F620">
            <v>928</v>
          </cell>
          <cell r="G620" t="str">
            <v>Thực tập tốt nghiệp</v>
          </cell>
          <cell r="H620">
            <v>4</v>
          </cell>
          <cell r="K620">
            <v>180</v>
          </cell>
          <cell r="L620">
            <v>0</v>
          </cell>
          <cell r="M620" t="str">
            <v>TH</v>
          </cell>
          <cell r="O620" t="str">
            <v>CNKT Môi trường</v>
          </cell>
          <cell r="P620" t="str">
            <v>CÔNG TRÌNH</v>
          </cell>
          <cell r="Q620" t="str">
            <v>CTMO</v>
          </cell>
          <cell r="R620" t="str">
            <v>KCT</v>
          </cell>
          <cell r="S620" t="str">
            <v>KCT-CTMO</v>
          </cell>
        </row>
        <row r="621">
          <cell r="A621" t="str">
            <v>DC4MO12</v>
          </cell>
          <cell r="F621">
            <v>888</v>
          </cell>
          <cell r="G621" t="str">
            <v>Thực tập xử lý chất thải rắn</v>
          </cell>
          <cell r="H621">
            <v>2</v>
          </cell>
          <cell r="K621">
            <v>90</v>
          </cell>
          <cell r="L621">
            <v>0</v>
          </cell>
          <cell r="M621" t="str">
            <v>TH</v>
          </cell>
          <cell r="O621" t="str">
            <v>CNKT Môi trường</v>
          </cell>
          <cell r="P621" t="str">
            <v>CÔNG TRÌNH</v>
          </cell>
          <cell r="Q621" t="str">
            <v>CTMO</v>
          </cell>
          <cell r="R621" t="str">
            <v>KCT</v>
          </cell>
          <cell r="S621" t="str">
            <v>KCT-CTMO</v>
          </cell>
        </row>
        <row r="622">
          <cell r="A622" t="str">
            <v>DC4MO13</v>
          </cell>
          <cell r="F622">
            <v>899</v>
          </cell>
          <cell r="G622" t="str">
            <v xml:space="preserve">Thực tập xử lý khí thải và tiếng ồn </v>
          </cell>
          <cell r="H622">
            <v>2</v>
          </cell>
          <cell r="K622">
            <v>90</v>
          </cell>
          <cell r="L622">
            <v>0</v>
          </cell>
          <cell r="M622" t="str">
            <v>TH</v>
          </cell>
          <cell r="O622" t="str">
            <v>CNKT Môi trường</v>
          </cell>
          <cell r="P622" t="str">
            <v>CÔNG TRÌNH</v>
          </cell>
          <cell r="Q622" t="str">
            <v>CTMO</v>
          </cell>
          <cell r="R622" t="str">
            <v>KCT</v>
          </cell>
          <cell r="S622" t="str">
            <v>KCT-CTMO</v>
          </cell>
        </row>
        <row r="623">
          <cell r="A623" t="str">
            <v>DC2MO14</v>
          </cell>
          <cell r="F623">
            <v>868</v>
          </cell>
          <cell r="G623" t="str">
            <v>Vi sinh trong kỹ thuật môi trường</v>
          </cell>
          <cell r="H623">
            <v>3</v>
          </cell>
          <cell r="I623">
            <v>30</v>
          </cell>
          <cell r="J623">
            <v>30</v>
          </cell>
          <cell r="L623">
            <v>0</v>
          </cell>
          <cell r="O623" t="str">
            <v>CNKT Môi trường</v>
          </cell>
          <cell r="P623" t="str">
            <v>CÔNG TRÌNH</v>
          </cell>
          <cell r="Q623" t="str">
            <v>CTMO</v>
          </cell>
          <cell r="R623" t="str">
            <v>KCT</v>
          </cell>
          <cell r="S623" t="str">
            <v>KCT-CTMO</v>
          </cell>
        </row>
        <row r="624">
          <cell r="A624" t="str">
            <v>DC3KD62</v>
          </cell>
          <cell r="D624" t="str">
            <v>CC3KD62</v>
          </cell>
          <cell r="F624">
            <v>959</v>
          </cell>
          <cell r="G624" t="str">
            <v>Tin học ứng dụng</v>
          </cell>
          <cell r="H624">
            <v>2</v>
          </cell>
          <cell r="I624">
            <v>15</v>
          </cell>
          <cell r="J624">
            <v>30</v>
          </cell>
          <cell r="L624">
            <v>0</v>
          </cell>
          <cell r="M624" t="str">
            <v>TH</v>
          </cell>
          <cell r="O624" t="str">
            <v>Tin học công trình</v>
          </cell>
          <cell r="P624" t="str">
            <v>CÔNG TRÌNH</v>
          </cell>
          <cell r="Q624" t="str">
            <v>CTUD</v>
          </cell>
          <cell r="R624" t="str">
            <v>KCT</v>
          </cell>
          <cell r="S624" t="str">
            <v>KCT-CTUD</v>
          </cell>
        </row>
        <row r="625">
          <cell r="A625" t="str">
            <v>DC3RB60</v>
          </cell>
          <cell r="F625">
            <v>891</v>
          </cell>
          <cell r="G625" t="str">
            <v>Tin học ứng dụng 2</v>
          </cell>
          <cell r="H625">
            <v>2</v>
          </cell>
          <cell r="I625">
            <v>15</v>
          </cell>
          <cell r="J625">
            <v>30</v>
          </cell>
          <cell r="L625">
            <v>0</v>
          </cell>
          <cell r="M625" t="str">
            <v>TH</v>
          </cell>
          <cell r="O625" t="str">
            <v>Tin học công trình</v>
          </cell>
          <cell r="P625" t="str">
            <v>CÔNG TRÌNH</v>
          </cell>
          <cell r="Q625" t="str">
            <v>CTUD</v>
          </cell>
          <cell r="R625" t="str">
            <v>KCT</v>
          </cell>
          <cell r="S625" t="str">
            <v>KCT-CTUD</v>
          </cell>
          <cell r="Z625" t="str">
            <v>x</v>
          </cell>
        </row>
        <row r="626">
          <cell r="A626" t="str">
            <v>DC4CT13</v>
          </cell>
          <cell r="D626" t="str">
            <v>CC4CT13</v>
          </cell>
          <cell r="F626">
            <v>635</v>
          </cell>
          <cell r="G626" t="str">
            <v>Thực tập Kỹ thuật thi công cơ bản</v>
          </cell>
          <cell r="H626">
            <v>3</v>
          </cell>
          <cell r="K626">
            <v>135</v>
          </cell>
          <cell r="L626">
            <v>0</v>
          </cell>
          <cell r="M626" t="str">
            <v>TH</v>
          </cell>
          <cell r="O626" t="str">
            <v>Xưởng công trình</v>
          </cell>
          <cell r="P626" t="str">
            <v>CÔNG TRÌNH</v>
          </cell>
          <cell r="Q626" t="str">
            <v>CTXU</v>
          </cell>
          <cell r="R626" t="str">
            <v>KCT</v>
          </cell>
          <cell r="S626" t="str">
            <v>KCT-CTXU</v>
          </cell>
          <cell r="T626" t="str">
            <v>x</v>
          </cell>
          <cell r="U626" t="str">
            <v>x</v>
          </cell>
          <cell r="V626" t="str">
            <v>x</v>
          </cell>
          <cell r="W626" t="str">
            <v>x</v>
          </cell>
          <cell r="X626" t="str">
            <v>x</v>
          </cell>
          <cell r="Y626" t="str">
            <v>x</v>
          </cell>
          <cell r="Z626" t="str">
            <v>x</v>
          </cell>
          <cell r="AN626" t="str">
            <v>x</v>
          </cell>
          <cell r="AO626" t="str">
            <v>x</v>
          </cell>
          <cell r="AP626" t="str">
            <v>x</v>
          </cell>
          <cell r="AR626" t="str">
            <v>x</v>
          </cell>
        </row>
        <row r="627">
          <cell r="D627" t="str">
            <v>CC3CS61</v>
          </cell>
          <cell r="F627">
            <v>368</v>
          </cell>
          <cell r="G627" t="str">
            <v>Bảo trì, khai thác và kiểm định công trình cầu đường sắt</v>
          </cell>
          <cell r="H627">
            <v>3</v>
          </cell>
          <cell r="I627">
            <v>45</v>
          </cell>
          <cell r="L627">
            <v>0</v>
          </cell>
          <cell r="O627" t="str">
            <v>Cầu + Đường sắt</v>
          </cell>
          <cell r="P627" t="str">
            <v>CÔNG TRÌNH</v>
          </cell>
          <cell r="Q627" t="str">
            <v>KCT</v>
          </cell>
          <cell r="R627" t="str">
            <v>KCT</v>
          </cell>
          <cell r="S627" t="str">
            <v>KCT-KCT</v>
          </cell>
          <cell r="AP627" t="str">
            <v>x</v>
          </cell>
        </row>
        <row r="628">
          <cell r="A628" t="str">
            <v>DC3CS54</v>
          </cell>
          <cell r="B628" t="str">
            <v>DC3CS54</v>
          </cell>
          <cell r="F628">
            <v>355</v>
          </cell>
          <cell r="G628" t="str">
            <v>Đồ án Tổ chức thi công và thi công công trình xây dựng</v>
          </cell>
          <cell r="H628">
            <v>2</v>
          </cell>
          <cell r="K628">
            <v>90</v>
          </cell>
          <cell r="L628">
            <v>0</v>
          </cell>
          <cell r="M628" t="str">
            <v>VĐ</v>
          </cell>
          <cell r="O628" t="str">
            <v>Cầu + Đường sắt</v>
          </cell>
          <cell r="P628" t="str">
            <v>CÔNG TRÌNH</v>
          </cell>
          <cell r="Q628" t="str">
            <v>KCT</v>
          </cell>
          <cell r="R628" t="str">
            <v>KCT</v>
          </cell>
          <cell r="S628" t="str">
            <v>KCT-KCT</v>
          </cell>
          <cell r="W628" t="str">
            <v>x</v>
          </cell>
        </row>
        <row r="629">
          <cell r="A629" t="str">
            <v>DC4CS80</v>
          </cell>
          <cell r="B629" t="str">
            <v>DC4CS80</v>
          </cell>
          <cell r="F629">
            <v>710</v>
          </cell>
          <cell r="G629" t="str">
            <v>Đồ án tốt nghiệp</v>
          </cell>
          <cell r="H629">
            <v>8</v>
          </cell>
          <cell r="K629">
            <v>480</v>
          </cell>
          <cell r="L629">
            <v>0</v>
          </cell>
          <cell r="M629" t="str">
            <v>VĐ</v>
          </cell>
          <cell r="O629" t="str">
            <v>Cầu + Đường sắt</v>
          </cell>
          <cell r="P629" t="str">
            <v>CÔNG TRÌNH</v>
          </cell>
          <cell r="Q629" t="str">
            <v>KCT</v>
          </cell>
          <cell r="R629" t="str">
            <v>KCT</v>
          </cell>
          <cell r="S629" t="str">
            <v>KCT-KCT</v>
          </cell>
          <cell r="W629" t="str">
            <v>x</v>
          </cell>
        </row>
        <row r="630">
          <cell r="D630" t="str">
            <v>CC4CS80</v>
          </cell>
          <cell r="F630">
            <v>716</v>
          </cell>
          <cell r="G630" t="str">
            <v>Đồ án tốt nghiệp</v>
          </cell>
          <cell r="H630">
            <v>4</v>
          </cell>
          <cell r="K630">
            <v>240</v>
          </cell>
          <cell r="L630">
            <v>0</v>
          </cell>
          <cell r="M630" t="str">
            <v>VĐ</v>
          </cell>
          <cell r="O630" t="str">
            <v>Cầu + Đường sắt</v>
          </cell>
          <cell r="P630" t="str">
            <v>CÔNG TRÌNH</v>
          </cell>
          <cell r="Q630" t="str">
            <v>KCT</v>
          </cell>
          <cell r="R630" t="str">
            <v>KCT</v>
          </cell>
          <cell r="S630" t="str">
            <v>KCT-KCT</v>
          </cell>
          <cell r="AP630" t="str">
            <v>x</v>
          </cell>
        </row>
        <row r="631">
          <cell r="B631" t="str">
            <v>DL3CS61</v>
          </cell>
          <cell r="F631">
            <v>367</v>
          </cell>
          <cell r="G631" t="str">
            <v>Quản lý, khai thác và kiểm định công trình cầu, đường sắt</v>
          </cell>
          <cell r="H631">
            <v>2</v>
          </cell>
          <cell r="I631">
            <v>30</v>
          </cell>
          <cell r="L631">
            <v>0</v>
          </cell>
          <cell r="O631" t="str">
            <v>Cầu + Đường sắt</v>
          </cell>
          <cell r="P631" t="str">
            <v>CÔNG TRÌNH</v>
          </cell>
          <cell r="Q631" t="str">
            <v>KCT</v>
          </cell>
          <cell r="R631" t="str">
            <v>KCT</v>
          </cell>
          <cell r="S631" t="str">
            <v>KCT-KCT</v>
          </cell>
        </row>
        <row r="632">
          <cell r="A632" t="str">
            <v>DC3CS60</v>
          </cell>
          <cell r="B632" t="str">
            <v>DL3CS60</v>
          </cell>
          <cell r="D632" t="str">
            <v>CC3CS60</v>
          </cell>
          <cell r="F632">
            <v>565</v>
          </cell>
          <cell r="G632" t="str">
            <v>Tin học ứng dụng</v>
          </cell>
          <cell r="H632">
            <v>2</v>
          </cell>
          <cell r="I632">
            <v>15</v>
          </cell>
          <cell r="J632">
            <v>30</v>
          </cell>
          <cell r="L632">
            <v>0</v>
          </cell>
          <cell r="M632" t="str">
            <v>TH</v>
          </cell>
          <cell r="O632" t="str">
            <v>Tin học công trình</v>
          </cell>
          <cell r="P632" t="str">
            <v>CÔNG TRÌNH</v>
          </cell>
          <cell r="Q632" t="str">
            <v>CTUD</v>
          </cell>
          <cell r="R632" t="str">
            <v>KCT</v>
          </cell>
          <cell r="S632" t="str">
            <v>KCT-CTUD</v>
          </cell>
          <cell r="W632" t="str">
            <v>o</v>
          </cell>
          <cell r="AP632" t="str">
            <v>o</v>
          </cell>
        </row>
        <row r="633">
          <cell r="A633" t="str">
            <v>DC3CS53</v>
          </cell>
          <cell r="F633">
            <v>354</v>
          </cell>
          <cell r="G633" t="str">
            <v>Tổ chức thi công công trình xây dựng</v>
          </cell>
          <cell r="H633">
            <v>3</v>
          </cell>
          <cell r="I633">
            <v>45</v>
          </cell>
          <cell r="L633">
            <v>0</v>
          </cell>
          <cell r="M633" t="str">
            <v>Viết</v>
          </cell>
          <cell r="O633" t="str">
            <v>Cầu + Đường sắt</v>
          </cell>
          <cell r="P633" t="str">
            <v>CÔNG TRÌNH</v>
          </cell>
          <cell r="Q633" t="str">
            <v>KCT</v>
          </cell>
          <cell r="R633" t="str">
            <v>KCT</v>
          </cell>
          <cell r="S633" t="str">
            <v>KCT-KCT</v>
          </cell>
          <cell r="W633" t="str">
            <v>x</v>
          </cell>
        </row>
        <row r="634">
          <cell r="D634" t="str">
            <v>CC3CS53</v>
          </cell>
          <cell r="F634">
            <v>357</v>
          </cell>
          <cell r="G634" t="str">
            <v>Tổ chức thi công công trình xây dựng</v>
          </cell>
          <cell r="H634">
            <v>3</v>
          </cell>
          <cell r="I634">
            <v>45</v>
          </cell>
          <cell r="L634">
            <v>0</v>
          </cell>
          <cell r="O634" t="str">
            <v>Cầu + Đường sắt</v>
          </cell>
          <cell r="P634" t="str">
            <v>CÔNG TRÌNH</v>
          </cell>
          <cell r="Q634" t="str">
            <v>KCT</v>
          </cell>
          <cell r="R634" t="str">
            <v>KCT</v>
          </cell>
          <cell r="S634" t="str">
            <v>KCT-KCT</v>
          </cell>
          <cell r="AP634" t="str">
            <v>x</v>
          </cell>
        </row>
        <row r="635">
          <cell r="D635" t="str">
            <v>CC4CS70</v>
          </cell>
          <cell r="F635">
            <v>687</v>
          </cell>
          <cell r="G635" t="str">
            <v>Thực tập nghề nghiệp và Thực tập tốt nghiệp</v>
          </cell>
          <cell r="H635">
            <v>6</v>
          </cell>
          <cell r="K635">
            <v>270</v>
          </cell>
          <cell r="L635">
            <v>0</v>
          </cell>
          <cell r="M635" t="str">
            <v>TH</v>
          </cell>
          <cell r="O635" t="str">
            <v>Cầu + Đường sắt</v>
          </cell>
          <cell r="P635" t="str">
            <v>CÔNG TRÌNH</v>
          </cell>
          <cell r="Q635" t="str">
            <v>KCT</v>
          </cell>
          <cell r="R635" t="str">
            <v>KCT</v>
          </cell>
          <cell r="S635" t="str">
            <v>KCT-KCT</v>
          </cell>
          <cell r="AP635" t="str">
            <v>x</v>
          </cell>
        </row>
        <row r="636">
          <cell r="A636" t="str">
            <v>DC4CS70</v>
          </cell>
          <cell r="B636" t="str">
            <v>DC4CS70</v>
          </cell>
          <cell r="F636">
            <v>691</v>
          </cell>
          <cell r="G636" t="str">
            <v>Thực tập tốt nghiệp</v>
          </cell>
          <cell r="H636">
            <v>4</v>
          </cell>
          <cell r="K636">
            <v>180</v>
          </cell>
          <cell r="L636">
            <v>0</v>
          </cell>
          <cell r="M636" t="str">
            <v>VĐ</v>
          </cell>
          <cell r="O636" t="str">
            <v>Cầu + Đường sắt</v>
          </cell>
          <cell r="P636" t="str">
            <v>CÔNG TRÌNH</v>
          </cell>
          <cell r="Q636" t="str">
            <v>KCT</v>
          </cell>
          <cell r="R636" t="str">
            <v>KCT</v>
          </cell>
          <cell r="S636" t="str">
            <v>KCT-KCT</v>
          </cell>
          <cell r="W636" t="str">
            <v>x</v>
          </cell>
        </row>
        <row r="637">
          <cell r="A637" t="str">
            <v>DC4CS22</v>
          </cell>
          <cell r="D637" t="str">
            <v>CC4CS22</v>
          </cell>
          <cell r="E637" t="str">
            <v>CC4CS22</v>
          </cell>
          <cell r="F637">
            <v>644</v>
          </cell>
          <cell r="G637" t="str">
            <v>Thực tập Thí nghiệm và kiểm định cầu, đường sắt</v>
          </cell>
          <cell r="H637">
            <v>2</v>
          </cell>
          <cell r="K637">
            <v>90</v>
          </cell>
          <cell r="L637">
            <v>0</v>
          </cell>
          <cell r="M637" t="str">
            <v>TH</v>
          </cell>
          <cell r="O637" t="str">
            <v>Cầu + Đường sắt</v>
          </cell>
          <cell r="P637" t="str">
            <v>CÔNG TRÌNH</v>
          </cell>
          <cell r="Q637" t="str">
            <v>KCT</v>
          </cell>
          <cell r="R637" t="str">
            <v>KCT</v>
          </cell>
          <cell r="S637" t="str">
            <v>KCT-KCT</v>
          </cell>
          <cell r="W637" t="str">
            <v>x</v>
          </cell>
          <cell r="AP637" t="str">
            <v>x</v>
          </cell>
        </row>
        <row r="638">
          <cell r="A638" t="str">
            <v>DC3TN54</v>
          </cell>
          <cell r="F638">
            <v>935</v>
          </cell>
          <cell r="G638" t="str">
            <v>Bảo hiểm</v>
          </cell>
          <cell r="H638">
            <v>3</v>
          </cell>
          <cell r="I638">
            <v>45</v>
          </cell>
          <cell r="L638">
            <v>0</v>
          </cell>
          <cell r="P638" t="str">
            <v>KINH TẾ - VẬN TẢI</v>
          </cell>
          <cell r="Q638" t="str">
            <v/>
          </cell>
          <cell r="R638" t="str">
            <v>KTVT</v>
          </cell>
          <cell r="S638" t="str">
            <v>KTVT-</v>
          </cell>
        </row>
        <row r="639">
          <cell r="A639" t="str">
            <v>DC3TN62</v>
          </cell>
          <cell r="F639">
            <v>942</v>
          </cell>
          <cell r="G639" t="str">
            <v>Các công cụ tài chính phái sinh</v>
          </cell>
          <cell r="H639">
            <v>2</v>
          </cell>
          <cell r="I639">
            <v>30</v>
          </cell>
          <cell r="L639">
            <v>0</v>
          </cell>
          <cell r="P639" t="str">
            <v>KINH TẾ - VẬN TẢI</v>
          </cell>
          <cell r="Q639" t="str">
            <v/>
          </cell>
          <cell r="R639" t="str">
            <v>KTVT</v>
          </cell>
          <cell r="S639" t="str">
            <v>KTVT-</v>
          </cell>
        </row>
        <row r="640">
          <cell r="A640" t="str">
            <v>DC3TN53</v>
          </cell>
          <cell r="F640">
            <v>934</v>
          </cell>
          <cell r="G640" t="str">
            <v>Định giá tài sản</v>
          </cell>
          <cell r="H640">
            <v>3</v>
          </cell>
          <cell r="I640">
            <v>45</v>
          </cell>
          <cell r="L640">
            <v>0</v>
          </cell>
          <cell r="P640" t="str">
            <v>KINH TẾ - VẬN TẢI</v>
          </cell>
          <cell r="Q640" t="str">
            <v/>
          </cell>
          <cell r="R640" t="str">
            <v>KTVT</v>
          </cell>
          <cell r="S640" t="str">
            <v>KTVT-</v>
          </cell>
        </row>
        <row r="641">
          <cell r="A641" t="str">
            <v>DC3TN56</v>
          </cell>
          <cell r="F641">
            <v>937</v>
          </cell>
          <cell r="G641" t="str">
            <v>Đồ án Tài chính doanh nghiệp</v>
          </cell>
          <cell r="H641">
            <v>2</v>
          </cell>
          <cell r="K641">
            <v>90</v>
          </cell>
          <cell r="L641">
            <v>0</v>
          </cell>
          <cell r="M641" t="str">
            <v>VĐ</v>
          </cell>
          <cell r="P641" t="str">
            <v>KINH TẾ - VẬN TẢI</v>
          </cell>
          <cell r="Q641" t="str">
            <v/>
          </cell>
          <cell r="R641" t="str">
            <v>KTVT</v>
          </cell>
          <cell r="S641" t="str">
            <v>KTVT-</v>
          </cell>
        </row>
        <row r="642">
          <cell r="A642" t="str">
            <v>DC3TN55</v>
          </cell>
          <cell r="F642">
            <v>936</v>
          </cell>
          <cell r="G642" t="str">
            <v>Kế toán quản trị doanh nghiệp</v>
          </cell>
          <cell r="H642">
            <v>3</v>
          </cell>
          <cell r="I642">
            <v>45</v>
          </cell>
          <cell r="L642">
            <v>0</v>
          </cell>
          <cell r="M642" t="str">
            <v>Viết</v>
          </cell>
          <cell r="N642">
            <v>90</v>
          </cell>
          <cell r="P642" t="str">
            <v>KINH TẾ - VẬN TẢI</v>
          </cell>
          <cell r="Q642" t="str">
            <v/>
          </cell>
          <cell r="R642" t="str">
            <v>KTVT</v>
          </cell>
          <cell r="S642" t="str">
            <v>KTVT-</v>
          </cell>
        </row>
        <row r="643">
          <cell r="A643" t="str">
            <v>DC2TN65</v>
          </cell>
          <cell r="F643">
            <v>946</v>
          </cell>
          <cell r="G643" t="str">
            <v>Kinh tế công cộng</v>
          </cell>
          <cell r="H643">
            <v>3</v>
          </cell>
          <cell r="I643">
            <v>45</v>
          </cell>
          <cell r="L643">
            <v>0</v>
          </cell>
          <cell r="P643" t="str">
            <v>KINH TẾ - VẬN TẢI</v>
          </cell>
          <cell r="Q643" t="str">
            <v/>
          </cell>
          <cell r="R643" t="str">
            <v>KTVT</v>
          </cell>
          <cell r="S643" t="str">
            <v>KTVT-</v>
          </cell>
        </row>
        <row r="644">
          <cell r="A644" t="str">
            <v>DC2TN64</v>
          </cell>
          <cell r="F644">
            <v>945</v>
          </cell>
          <cell r="G644" t="str">
            <v>Kinh tế đầu tư</v>
          </cell>
          <cell r="H644">
            <v>3</v>
          </cell>
          <cell r="I644">
            <v>45</v>
          </cell>
          <cell r="L644">
            <v>0</v>
          </cell>
          <cell r="P644" t="str">
            <v>KINH TẾ - VẬN TẢI</v>
          </cell>
          <cell r="Q644" t="str">
            <v/>
          </cell>
          <cell r="R644" t="str">
            <v>KTVT</v>
          </cell>
          <cell r="S644" t="str">
            <v>KTVT-</v>
          </cell>
        </row>
        <row r="645">
          <cell r="A645" t="str">
            <v>DC2TN63</v>
          </cell>
          <cell r="F645">
            <v>944</v>
          </cell>
          <cell r="G645" t="str">
            <v>Kinh tế phát triển</v>
          </cell>
          <cell r="H645">
            <v>3</v>
          </cell>
          <cell r="I645">
            <v>45</v>
          </cell>
          <cell r="L645">
            <v>0</v>
          </cell>
          <cell r="P645" t="str">
            <v>KINH TẾ - VẬN TẢI</v>
          </cell>
          <cell r="Q645" t="str">
            <v/>
          </cell>
          <cell r="R645" t="str">
            <v>KTVT</v>
          </cell>
          <cell r="S645" t="str">
            <v>KTVT-</v>
          </cell>
        </row>
        <row r="646">
          <cell r="A646" t="str">
            <v>DC2KV87</v>
          </cell>
          <cell r="F646">
            <v>931</v>
          </cell>
          <cell r="G646" t="str">
            <v>Kinh tế quốc tế</v>
          </cell>
          <cell r="H646">
            <v>3</v>
          </cell>
          <cell r="I646">
            <v>45</v>
          </cell>
          <cell r="L646">
            <v>0</v>
          </cell>
          <cell r="P646" t="str">
            <v>KINH TẾ - VẬN TẢI</v>
          </cell>
          <cell r="Q646" t="str">
            <v/>
          </cell>
          <cell r="R646" t="str">
            <v>KTVT</v>
          </cell>
          <cell r="S646" t="str">
            <v>KTVT-</v>
          </cell>
        </row>
        <row r="647">
          <cell r="A647" t="str">
            <v>DC2KV51</v>
          </cell>
          <cell r="F647">
            <v>34</v>
          </cell>
          <cell r="G647" t="str">
            <v>Lịch sử học thuyết kinh tế</v>
          </cell>
          <cell r="H647">
            <v>3</v>
          </cell>
          <cell r="I647">
            <v>45</v>
          </cell>
          <cell r="L647">
            <v>0</v>
          </cell>
          <cell r="P647" t="str">
            <v>KINH TẾ - VẬN TẢI</v>
          </cell>
          <cell r="Q647" t="str">
            <v/>
          </cell>
          <cell r="R647" t="str">
            <v>KTVT</v>
          </cell>
          <cell r="S647" t="str">
            <v>KTVT-</v>
          </cell>
        </row>
        <row r="648">
          <cell r="A648" t="str">
            <v>DC3TN59</v>
          </cell>
          <cell r="F648">
            <v>940</v>
          </cell>
          <cell r="G648" t="str">
            <v>Mua bán và sáp nhập doanh nghiệp</v>
          </cell>
          <cell r="H648">
            <v>2</v>
          </cell>
          <cell r="I648">
            <v>30</v>
          </cell>
          <cell r="L648">
            <v>0</v>
          </cell>
          <cell r="P648" t="str">
            <v>KINH TẾ - VẬN TẢI</v>
          </cell>
          <cell r="Q648" t="str">
            <v/>
          </cell>
          <cell r="R648" t="str">
            <v>KTVT</v>
          </cell>
          <cell r="S648" t="str">
            <v>KTVT-</v>
          </cell>
        </row>
        <row r="649">
          <cell r="A649" t="str">
            <v>DC3TN57</v>
          </cell>
          <cell r="F649">
            <v>938</v>
          </cell>
          <cell r="G649" t="str">
            <v>Phân tích và đầu tư chứng khoán</v>
          </cell>
          <cell r="H649">
            <v>2</v>
          </cell>
          <cell r="I649">
            <v>30</v>
          </cell>
          <cell r="L649">
            <v>0</v>
          </cell>
          <cell r="P649" t="str">
            <v>KINH TẾ - VẬN TẢI</v>
          </cell>
          <cell r="Q649" t="str">
            <v/>
          </cell>
          <cell r="R649" t="str">
            <v>KTVT</v>
          </cell>
          <cell r="S649" t="str">
            <v>KTVT-</v>
          </cell>
        </row>
        <row r="650">
          <cell r="A650" t="str">
            <v>DC3KV67</v>
          </cell>
          <cell r="F650">
            <v>930</v>
          </cell>
          <cell r="G650" t="str">
            <v>Quản trị chất lượng</v>
          </cell>
          <cell r="H650">
            <v>2</v>
          </cell>
          <cell r="I650">
            <v>30</v>
          </cell>
          <cell r="L650">
            <v>0</v>
          </cell>
          <cell r="P650" t="str">
            <v>KINH TẾ - VẬN TẢI</v>
          </cell>
          <cell r="Q650" t="str">
            <v/>
          </cell>
          <cell r="R650" t="str">
            <v>KTVT</v>
          </cell>
          <cell r="S650" t="str">
            <v>KTVT-</v>
          </cell>
          <cell r="AL650" t="str">
            <v>o</v>
          </cell>
        </row>
        <row r="651">
          <cell r="A651" t="str">
            <v>DC3TN58</v>
          </cell>
          <cell r="F651">
            <v>939</v>
          </cell>
          <cell r="G651" t="str">
            <v>Quản trị danh mục đầu tư</v>
          </cell>
          <cell r="H651">
            <v>2</v>
          </cell>
          <cell r="I651">
            <v>30</v>
          </cell>
          <cell r="L651">
            <v>0</v>
          </cell>
          <cell r="P651" t="str">
            <v>KINH TẾ - VẬN TẢI</v>
          </cell>
          <cell r="Q651" t="str">
            <v/>
          </cell>
          <cell r="R651" t="str">
            <v>KTVT</v>
          </cell>
          <cell r="S651" t="str">
            <v>KTVT-</v>
          </cell>
        </row>
        <row r="652">
          <cell r="A652" t="str">
            <v>DC3TN61</v>
          </cell>
          <cell r="F652">
            <v>941</v>
          </cell>
          <cell r="G652" t="str">
            <v>Tài chính công ty đa quốc gia</v>
          </cell>
          <cell r="H652">
            <v>2</v>
          </cell>
          <cell r="I652">
            <v>30</v>
          </cell>
          <cell r="L652">
            <v>0</v>
          </cell>
          <cell r="P652" t="str">
            <v>KINH TẾ - VẬN TẢI</v>
          </cell>
          <cell r="Q652" t="str">
            <v/>
          </cell>
          <cell r="R652" t="str">
            <v>KTVT</v>
          </cell>
          <cell r="S652" t="str">
            <v>KTVT-</v>
          </cell>
        </row>
        <row r="653">
          <cell r="A653" t="str">
            <v>DC2KV86</v>
          </cell>
          <cell r="B653" t="str">
            <v>DC2KV86</v>
          </cell>
          <cell r="D653" t="str">
            <v>CC2KV86</v>
          </cell>
          <cell r="F653">
            <v>234</v>
          </cell>
          <cell r="G653" t="str">
            <v>Kinh tế công cộng</v>
          </cell>
          <cell r="H653">
            <v>2</v>
          </cell>
          <cell r="I653">
            <v>30</v>
          </cell>
          <cell r="L653">
            <v>0</v>
          </cell>
          <cell r="O653" t="str">
            <v>Cơ sở ngành kinh tế</v>
          </cell>
          <cell r="P653" t="str">
            <v>KINH TẾ - VẬN TẢI</v>
          </cell>
          <cell r="Q653" t="str">
            <v>KVCS</v>
          </cell>
          <cell r="R653" t="str">
            <v>KTVT</v>
          </cell>
          <cell r="S653" t="str">
            <v>KTVT-KVCS</v>
          </cell>
        </row>
        <row r="654">
          <cell r="A654" t="str">
            <v>DC2KV85</v>
          </cell>
          <cell r="B654" t="str">
            <v>DC2KV85</v>
          </cell>
          <cell r="D654" t="str">
            <v>CC2KV85</v>
          </cell>
          <cell r="F654">
            <v>233</v>
          </cell>
          <cell r="G654" t="str">
            <v>Kinh tế đầu tư</v>
          </cell>
          <cell r="H654">
            <v>2</v>
          </cell>
          <cell r="I654">
            <v>30</v>
          </cell>
          <cell r="L654">
            <v>0</v>
          </cell>
          <cell r="O654" t="str">
            <v>Cơ sở ngành kinh tế</v>
          </cell>
          <cell r="P654" t="str">
            <v>KINH TẾ - VẬN TẢI</v>
          </cell>
          <cell r="Q654" t="str">
            <v>KVCS</v>
          </cell>
          <cell r="R654" t="str">
            <v>KTVT</v>
          </cell>
          <cell r="S654" t="str">
            <v>KTVT-KVCS</v>
          </cell>
        </row>
        <row r="655">
          <cell r="A655" t="str">
            <v>DC2KV64</v>
          </cell>
          <cell r="B655" t="str">
            <v>DC2KV64</v>
          </cell>
          <cell r="C655" t="str">
            <v>DC2KV64</v>
          </cell>
          <cell r="D655" t="str">
            <v>CC2KV64</v>
          </cell>
          <cell r="F655">
            <v>144</v>
          </cell>
          <cell r="G655" t="str">
            <v>Kinh tế học</v>
          </cell>
          <cell r="H655">
            <v>4</v>
          </cell>
          <cell r="I655">
            <v>60</v>
          </cell>
          <cell r="L655">
            <v>0</v>
          </cell>
          <cell r="M655" t="str">
            <v>Viết</v>
          </cell>
          <cell r="N655">
            <v>90</v>
          </cell>
          <cell r="O655" t="str">
            <v>Cơ sở ngành kinh tế</v>
          </cell>
          <cell r="P655" t="str">
            <v>KINH TẾ - VẬN TẢI</v>
          </cell>
          <cell r="Q655" t="str">
            <v>KVCS</v>
          </cell>
          <cell r="R655" t="str">
            <v>KTVT</v>
          </cell>
          <cell r="S655" t="str">
            <v>KTVT-KVCS</v>
          </cell>
          <cell r="AI655" t="str">
            <v>x</v>
          </cell>
          <cell r="AJ655" t="str">
            <v>x</v>
          </cell>
          <cell r="AK655" t="str">
            <v>x</v>
          </cell>
          <cell r="AL655" t="str">
            <v>x</v>
          </cell>
          <cell r="BB655" t="str">
            <v>x</v>
          </cell>
          <cell r="BC655" t="str">
            <v>x</v>
          </cell>
        </row>
        <row r="656">
          <cell r="A656" t="str">
            <v>DC1CB81</v>
          </cell>
          <cell r="B656" t="str">
            <v>DC1CB81</v>
          </cell>
          <cell r="C656" t="str">
            <v>DC1CB81</v>
          </cell>
          <cell r="F656">
            <v>39</v>
          </cell>
          <cell r="G656" t="str">
            <v>Kinh tế học đại cương</v>
          </cell>
          <cell r="H656">
            <v>2</v>
          </cell>
          <cell r="I656">
            <v>30</v>
          </cell>
          <cell r="L656">
            <v>0</v>
          </cell>
          <cell r="O656" t="str">
            <v>Cơ sở ngành kinh tế</v>
          </cell>
          <cell r="P656" t="str">
            <v>KINH TẾ - VẬN TẢI</v>
          </cell>
          <cell r="Q656" t="str">
            <v>KVCS</v>
          </cell>
          <cell r="R656" t="str">
            <v>KTVT</v>
          </cell>
          <cell r="S656" t="str">
            <v>KTVT-KVCS</v>
          </cell>
          <cell r="T656" t="str">
            <v>o</v>
          </cell>
          <cell r="U656" t="str">
            <v>o</v>
          </cell>
          <cell r="V656" t="str">
            <v>o</v>
          </cell>
          <cell r="W656" t="str">
            <v>o</v>
          </cell>
          <cell r="X656" t="str">
            <v>o</v>
          </cell>
          <cell r="Y656" t="str">
            <v>o</v>
          </cell>
          <cell r="Z656" t="str">
            <v>o</v>
          </cell>
          <cell r="AA656" t="str">
            <v>o</v>
          </cell>
          <cell r="AB656" t="str">
            <v>o</v>
          </cell>
          <cell r="AC656" t="str">
            <v>o</v>
          </cell>
          <cell r="AD656" t="str">
            <v>o</v>
          </cell>
        </row>
        <row r="657">
          <cell r="A657" t="str">
            <v>DC2KV83</v>
          </cell>
          <cell r="B657" t="str">
            <v>DC2KV83</v>
          </cell>
          <cell r="D657" t="str">
            <v>CC2KV83</v>
          </cell>
          <cell r="F657">
            <v>231</v>
          </cell>
          <cell r="G657" t="str">
            <v>Kinh tế phát triển</v>
          </cell>
          <cell r="H657">
            <v>2</v>
          </cell>
          <cell r="I657">
            <v>30</v>
          </cell>
          <cell r="L657">
            <v>0</v>
          </cell>
          <cell r="O657" t="str">
            <v>Cơ sở ngành kinh tế</v>
          </cell>
          <cell r="P657" t="str">
            <v>KINH TẾ - VẬN TẢI</v>
          </cell>
          <cell r="Q657" t="str">
            <v>KVCS</v>
          </cell>
          <cell r="R657" t="str">
            <v>KTVT</v>
          </cell>
          <cell r="S657" t="str">
            <v>KTVT-KVCS</v>
          </cell>
          <cell r="AG657" t="str">
            <v>o</v>
          </cell>
          <cell r="AH657" t="str">
            <v>o</v>
          </cell>
        </row>
        <row r="658">
          <cell r="A658" t="str">
            <v>DC2KV82</v>
          </cell>
          <cell r="B658" t="str">
            <v>DC2KV82</v>
          </cell>
          <cell r="D658" t="str">
            <v>CC2KV82</v>
          </cell>
          <cell r="F658">
            <v>229</v>
          </cell>
          <cell r="G658" t="str">
            <v>Kinh tế quốc tế</v>
          </cell>
          <cell r="H658">
            <v>2</v>
          </cell>
          <cell r="I658">
            <v>30</v>
          </cell>
          <cell r="L658">
            <v>0</v>
          </cell>
          <cell r="M658" t="str">
            <v>Viết</v>
          </cell>
          <cell r="N658">
            <v>60</v>
          </cell>
          <cell r="O658" t="str">
            <v>Cơ sở ngành kinh tế</v>
          </cell>
          <cell r="P658" t="str">
            <v>KINH TẾ - VẬN TẢI</v>
          </cell>
          <cell r="Q658" t="str">
            <v>KVCS</v>
          </cell>
          <cell r="R658" t="str">
            <v>KTVT</v>
          </cell>
          <cell r="S658" t="str">
            <v>KTVT-KVCS</v>
          </cell>
          <cell r="AG658" t="str">
            <v>o</v>
          </cell>
          <cell r="AH658" t="str">
            <v>o</v>
          </cell>
          <cell r="AL658" t="str">
            <v>o</v>
          </cell>
          <cell r="AZ658" t="str">
            <v>o</v>
          </cell>
          <cell r="BA658" t="str">
            <v>o</v>
          </cell>
        </row>
        <row r="659">
          <cell r="A659" t="str">
            <v>DC2KV61</v>
          </cell>
          <cell r="D659" t="str">
            <v>CC2KV61</v>
          </cell>
          <cell r="E659" t="str">
            <v>CC2KV61</v>
          </cell>
          <cell r="F659">
            <v>125</v>
          </cell>
          <cell r="G659" t="str">
            <v>Kinh tế vi mô</v>
          </cell>
          <cell r="H659">
            <v>3</v>
          </cell>
          <cell r="I659">
            <v>45</v>
          </cell>
          <cell r="L659">
            <v>0</v>
          </cell>
          <cell r="O659" t="str">
            <v>Cơ sở ngành kinh tế</v>
          </cell>
          <cell r="P659" t="str">
            <v>KINH TẾ - VẬN TẢI</v>
          </cell>
          <cell r="Q659" t="str">
            <v>KVCS</v>
          </cell>
          <cell r="R659" t="str">
            <v>KTVT</v>
          </cell>
          <cell r="S659" t="str">
            <v>KTVT-KVCS</v>
          </cell>
          <cell r="AG659" t="str">
            <v>x</v>
          </cell>
          <cell r="AH659" t="str">
            <v>x</v>
          </cell>
          <cell r="AZ659" t="str">
            <v>x</v>
          </cell>
          <cell r="BA659" t="str">
            <v>x</v>
          </cell>
        </row>
        <row r="660">
          <cell r="A660" t="str">
            <v>DC2KV62</v>
          </cell>
          <cell r="D660" t="str">
            <v>CC2KV62</v>
          </cell>
          <cell r="E660" t="str">
            <v>CC2KV62</v>
          </cell>
          <cell r="F660">
            <v>126</v>
          </cell>
          <cell r="G660" t="str">
            <v>Kinh tế vĩ mô</v>
          </cell>
          <cell r="H660">
            <v>3</v>
          </cell>
          <cell r="I660">
            <v>45</v>
          </cell>
          <cell r="L660">
            <v>0</v>
          </cell>
          <cell r="M660" t="str">
            <v>Viết</v>
          </cell>
          <cell r="N660">
            <v>75</v>
          </cell>
          <cell r="O660" t="str">
            <v>Cơ sở ngành kinh tế</v>
          </cell>
          <cell r="P660" t="str">
            <v>KINH TẾ - VẬN TẢI</v>
          </cell>
          <cell r="Q660" t="str">
            <v>KVCS</v>
          </cell>
          <cell r="R660" t="str">
            <v>KTVT</v>
          </cell>
          <cell r="S660" t="str">
            <v>KTVT-KVCS</v>
          </cell>
          <cell r="AG660" t="str">
            <v>x</v>
          </cell>
          <cell r="AH660" t="str">
            <v>x</v>
          </cell>
          <cell r="AZ660" t="str">
            <v>x</v>
          </cell>
          <cell r="BA660" t="str">
            <v>x</v>
          </cell>
        </row>
        <row r="661">
          <cell r="A661" t="str">
            <v>DC2KV74</v>
          </cell>
          <cell r="D661" t="str">
            <v>CC2KV74</v>
          </cell>
          <cell r="F661">
            <v>128</v>
          </cell>
          <cell r="G661" t="str">
            <v>Marketing căn bản</v>
          </cell>
          <cell r="H661">
            <v>3</v>
          </cell>
          <cell r="I661">
            <v>45</v>
          </cell>
          <cell r="L661">
            <v>0</v>
          </cell>
          <cell r="M661" t="str">
            <v>Viết</v>
          </cell>
          <cell r="N661">
            <v>75</v>
          </cell>
          <cell r="O661" t="str">
            <v>Cơ sở ngành kinh tế</v>
          </cell>
          <cell r="P661" t="str">
            <v>KINH TẾ - VẬN TẢI</v>
          </cell>
          <cell r="Q661" t="str">
            <v>KVCS</v>
          </cell>
          <cell r="R661" t="str">
            <v>KTVT</v>
          </cell>
          <cell r="S661" t="str">
            <v>KTVT-KVCS</v>
          </cell>
          <cell r="AG661" t="str">
            <v>x</v>
          </cell>
          <cell r="AH661" t="str">
            <v>x</v>
          </cell>
          <cell r="AZ661" t="str">
            <v>x</v>
          </cell>
          <cell r="BA661" t="str">
            <v>x</v>
          </cell>
        </row>
        <row r="662">
          <cell r="A662" t="str">
            <v>DC2KV70</v>
          </cell>
          <cell r="C662" t="str">
            <v>DC2KV70</v>
          </cell>
          <cell r="D662" t="str">
            <v>CC2KV70</v>
          </cell>
          <cell r="E662" t="str">
            <v>CC2KV70</v>
          </cell>
          <cell r="F662">
            <v>146</v>
          </cell>
          <cell r="G662" t="str">
            <v>Nguyên lý thống kê</v>
          </cell>
          <cell r="H662">
            <v>3</v>
          </cell>
          <cell r="I662">
            <v>45</v>
          </cell>
          <cell r="L662">
            <v>0</v>
          </cell>
          <cell r="M662" t="str">
            <v>Viết</v>
          </cell>
          <cell r="O662" t="str">
            <v>Cơ sở ngành kinh tế</v>
          </cell>
          <cell r="P662" t="str">
            <v>KINH TẾ - VẬN TẢI</v>
          </cell>
          <cell r="Q662" t="str">
            <v>KVCS</v>
          </cell>
          <cell r="R662" t="str">
            <v>KTVT</v>
          </cell>
          <cell r="S662" t="str">
            <v>KTVT-KVCS</v>
          </cell>
          <cell r="AJ662" t="str">
            <v>x</v>
          </cell>
          <cell r="AK662" t="str">
            <v>x</v>
          </cell>
          <cell r="AL662" t="str">
            <v>x</v>
          </cell>
          <cell r="BC662" t="str">
            <v>x</v>
          </cell>
          <cell r="BD662" t="str">
            <v>x</v>
          </cell>
        </row>
        <row r="663">
          <cell r="A663" t="str">
            <v>DC2KV71</v>
          </cell>
          <cell r="D663" t="str">
            <v>CC2KV71</v>
          </cell>
          <cell r="F663">
            <v>127</v>
          </cell>
          <cell r="G663" t="str">
            <v>Nguyên lý thống kê kinh tế</v>
          </cell>
          <cell r="H663">
            <v>3</v>
          </cell>
          <cell r="I663">
            <v>30</v>
          </cell>
          <cell r="J663">
            <v>30</v>
          </cell>
          <cell r="L663">
            <v>0</v>
          </cell>
          <cell r="M663" t="str">
            <v>Viết</v>
          </cell>
          <cell r="O663" t="str">
            <v>Cơ sở ngành kinh tế</v>
          </cell>
          <cell r="P663" t="str">
            <v>KINH TẾ - VẬN TẢI</v>
          </cell>
          <cell r="Q663" t="str">
            <v>KVCS</v>
          </cell>
          <cell r="R663" t="str">
            <v>KTVT</v>
          </cell>
          <cell r="S663" t="str">
            <v>KTVT-KVCS</v>
          </cell>
          <cell r="AG663" t="str">
            <v>x</v>
          </cell>
          <cell r="AH663" t="str">
            <v>x</v>
          </cell>
          <cell r="AZ663" t="str">
            <v>x</v>
          </cell>
          <cell r="BA663" t="str">
            <v>x</v>
          </cell>
        </row>
        <row r="664">
          <cell r="A664" t="str">
            <v>DC2KV77</v>
          </cell>
          <cell r="B664" t="str">
            <v>DC2KV77</v>
          </cell>
          <cell r="D664" t="str">
            <v>CC2KV77</v>
          </cell>
          <cell r="E664" t="str">
            <v>CC2KV77</v>
          </cell>
          <cell r="F664">
            <v>132</v>
          </cell>
          <cell r="G664" t="str">
            <v>Pháp luật kinh tế</v>
          </cell>
          <cell r="H664">
            <v>3</v>
          </cell>
          <cell r="I664">
            <v>45</v>
          </cell>
          <cell r="L664">
            <v>0</v>
          </cell>
          <cell r="M664" t="str">
            <v>Viết</v>
          </cell>
          <cell r="N664">
            <v>90</v>
          </cell>
          <cell r="O664" t="str">
            <v>Cơ sở ngành kinh tế</v>
          </cell>
          <cell r="P664" t="str">
            <v>KINH TẾ - VẬN TẢI</v>
          </cell>
          <cell r="Q664" t="str">
            <v>KVCS</v>
          </cell>
          <cell r="R664" t="str">
            <v>KTVT</v>
          </cell>
          <cell r="S664" t="str">
            <v>KTVT-KVCS</v>
          </cell>
          <cell r="AG664" t="str">
            <v>x</v>
          </cell>
          <cell r="AH664" t="str">
            <v>x</v>
          </cell>
          <cell r="AZ664" t="str">
            <v>x</v>
          </cell>
          <cell r="BA664" t="str">
            <v>x</v>
          </cell>
        </row>
        <row r="665">
          <cell r="A665" t="str">
            <v>DC2KV93</v>
          </cell>
          <cell r="B665" t="str">
            <v>DC2KV93</v>
          </cell>
          <cell r="C665" t="str">
            <v>DC2KV93</v>
          </cell>
          <cell r="D665" t="str">
            <v>CC2KV93</v>
          </cell>
          <cell r="E665" t="str">
            <v>CC2KV93</v>
          </cell>
          <cell r="F665">
            <v>236</v>
          </cell>
          <cell r="G665" t="str">
            <v>Pháp luật kinh tế</v>
          </cell>
          <cell r="H665">
            <v>2</v>
          </cell>
          <cell r="I665">
            <v>30</v>
          </cell>
          <cell r="L665">
            <v>0</v>
          </cell>
          <cell r="M665" t="str">
            <v>Viết</v>
          </cell>
          <cell r="N665">
            <v>75</v>
          </cell>
          <cell r="O665" t="str">
            <v>Cơ sở ngành kinh tế</v>
          </cell>
          <cell r="P665" t="str">
            <v>KINH TẾ - VẬN TẢI</v>
          </cell>
          <cell r="Q665" t="str">
            <v>KVCS</v>
          </cell>
          <cell r="R665" t="str">
            <v>KTVT</v>
          </cell>
          <cell r="S665" t="str">
            <v>KTVT-KVCS</v>
          </cell>
          <cell r="AJ665" t="str">
            <v>o</v>
          </cell>
          <cell r="AK665" t="str">
            <v>o</v>
          </cell>
          <cell r="AL665" t="str">
            <v>x</v>
          </cell>
          <cell r="BC665" t="str">
            <v>o</v>
          </cell>
          <cell r="BD665" t="str">
            <v>o</v>
          </cell>
        </row>
        <row r="666">
          <cell r="A666" t="str">
            <v>DC1CB82</v>
          </cell>
          <cell r="B666" t="str">
            <v>DC1CB82</v>
          </cell>
          <cell r="D666" t="str">
            <v>CC1CB82</v>
          </cell>
          <cell r="F666">
            <v>45</v>
          </cell>
          <cell r="G666" t="str">
            <v>Soạn thảo văn bản</v>
          </cell>
          <cell r="H666">
            <v>2</v>
          </cell>
          <cell r="I666">
            <v>30</v>
          </cell>
          <cell r="L666">
            <v>0</v>
          </cell>
          <cell r="O666" t="str">
            <v>Cơ sở ngành kinh tế</v>
          </cell>
          <cell r="P666" t="str">
            <v>KINH TẾ - VẬN TẢI</v>
          </cell>
          <cell r="Q666" t="str">
            <v>KVCS</v>
          </cell>
          <cell r="R666" t="str">
            <v>KTVT</v>
          </cell>
          <cell r="S666" t="str">
            <v>KTVT-KVCS</v>
          </cell>
          <cell r="AG666" t="str">
            <v>o</v>
          </cell>
          <cell r="AH666" t="str">
            <v>o</v>
          </cell>
          <cell r="AI666" t="str">
            <v>o</v>
          </cell>
          <cell r="AZ666" t="str">
            <v>o</v>
          </cell>
          <cell r="BA666" t="str">
            <v>o</v>
          </cell>
          <cell r="BB666" t="str">
            <v>o</v>
          </cell>
        </row>
        <row r="667">
          <cell r="A667" t="str">
            <v>DC2KV67</v>
          </cell>
          <cell r="D667" t="str">
            <v>CC2KV67</v>
          </cell>
          <cell r="F667">
            <v>131</v>
          </cell>
          <cell r="G667" t="str">
            <v>Tài chính - Tiền tệ</v>
          </cell>
          <cell r="H667">
            <v>3</v>
          </cell>
          <cell r="I667">
            <v>45</v>
          </cell>
          <cell r="L667">
            <v>0</v>
          </cell>
          <cell r="M667" t="str">
            <v>Viết</v>
          </cell>
          <cell r="N667">
            <v>90</v>
          </cell>
          <cell r="O667" t="str">
            <v>Cơ sở ngành kinh tế</v>
          </cell>
          <cell r="P667" t="str">
            <v>KINH TẾ - VẬN TẢI</v>
          </cell>
          <cell r="Q667" t="str">
            <v>KVCS</v>
          </cell>
          <cell r="R667" t="str">
            <v>KTVT</v>
          </cell>
          <cell r="S667" t="str">
            <v>KTVT-KVCS</v>
          </cell>
          <cell r="AG667" t="str">
            <v>x</v>
          </cell>
          <cell r="AH667" t="str">
            <v>x</v>
          </cell>
          <cell r="AJ667" t="str">
            <v>x</v>
          </cell>
          <cell r="AL667" t="str">
            <v>x</v>
          </cell>
          <cell r="AZ667" t="str">
            <v>x</v>
          </cell>
          <cell r="BA667" t="str">
            <v>x</v>
          </cell>
          <cell r="BC667" t="str">
            <v>x</v>
          </cell>
        </row>
        <row r="668">
          <cell r="A668" t="str">
            <v>DC3KT25</v>
          </cell>
          <cell r="B668" t="str">
            <v>DC3KT25</v>
          </cell>
          <cell r="F668">
            <v>448</v>
          </cell>
          <cell r="G668" t="str">
            <v>Đồ án Kế toán</v>
          </cell>
          <cell r="H668">
            <v>2</v>
          </cell>
          <cell r="K668">
            <v>90</v>
          </cell>
          <cell r="L668">
            <v>0</v>
          </cell>
          <cell r="M668" t="str">
            <v>VĐ</v>
          </cell>
          <cell r="O668" t="str">
            <v>Kế toán - Kiểm toán</v>
          </cell>
          <cell r="P668" t="str">
            <v>KINH TẾ - VẬN TẢI</v>
          </cell>
          <cell r="Q668" t="str">
            <v>KVKK</v>
          </cell>
          <cell r="R668" t="str">
            <v>KTVT</v>
          </cell>
          <cell r="S668" t="str">
            <v>KTVT-KVKK</v>
          </cell>
          <cell r="AG668" t="str">
            <v>x</v>
          </cell>
        </row>
        <row r="669">
          <cell r="A669" t="str">
            <v>DC3KX39</v>
          </cell>
          <cell r="D669" t="str">
            <v>CC3KX39</v>
          </cell>
          <cell r="F669">
            <v>789</v>
          </cell>
          <cell r="G669" t="str">
            <v>Đồ án Kế toán xây dựng cơ bản</v>
          </cell>
          <cell r="H669">
            <v>1</v>
          </cell>
          <cell r="K669">
            <v>45</v>
          </cell>
          <cell r="L669">
            <v>0</v>
          </cell>
          <cell r="M669" t="str">
            <v>VĐ</v>
          </cell>
          <cell r="O669" t="str">
            <v>Kế toán - Kiểm toán</v>
          </cell>
          <cell r="P669" t="str">
            <v>KINH TẾ - VẬN TẢI</v>
          </cell>
          <cell r="Q669" t="str">
            <v>KVKK</v>
          </cell>
          <cell r="R669" t="str">
            <v>KTVT</v>
          </cell>
          <cell r="S669" t="str">
            <v>KTVT-KVKK</v>
          </cell>
          <cell r="AI669" t="str">
            <v>x</v>
          </cell>
          <cell r="BB669" t="str">
            <v>x</v>
          </cell>
        </row>
        <row r="670">
          <cell r="A670" t="str">
            <v>DC3KK14</v>
          </cell>
          <cell r="F670">
            <v>819</v>
          </cell>
          <cell r="G670" t="str">
            <v>Đồ án Kiểm toán dự án đầu tư xây dựng công trình</v>
          </cell>
          <cell r="H670">
            <v>2</v>
          </cell>
          <cell r="K670">
            <v>90</v>
          </cell>
          <cell r="L670">
            <v>0</v>
          </cell>
          <cell r="M670" t="str">
            <v>VĐ</v>
          </cell>
          <cell r="O670" t="str">
            <v>Kế toán - Kiểm toán</v>
          </cell>
          <cell r="P670" t="str">
            <v>KINH TẾ - VẬN TẢI</v>
          </cell>
          <cell r="Q670" t="str">
            <v>KVKK</v>
          </cell>
          <cell r="R670" t="str">
            <v>KTVT</v>
          </cell>
          <cell r="S670" t="str">
            <v>KTVT-KVKK</v>
          </cell>
        </row>
        <row r="671">
          <cell r="A671" t="str">
            <v>DC4KK80</v>
          </cell>
          <cell r="F671">
            <v>823</v>
          </cell>
          <cell r="G671" t="str">
            <v>Đồ án tốt nghiệp</v>
          </cell>
          <cell r="H671">
            <v>8</v>
          </cell>
          <cell r="K671">
            <v>480</v>
          </cell>
          <cell r="L671">
            <v>0</v>
          </cell>
          <cell r="M671" t="str">
            <v>VĐ</v>
          </cell>
          <cell r="O671" t="str">
            <v>Kế toán - Kiểm toán</v>
          </cell>
          <cell r="P671" t="str">
            <v>KINH TẾ - VẬN TẢI</v>
          </cell>
          <cell r="Q671" t="str">
            <v>KVKK</v>
          </cell>
          <cell r="R671" t="str">
            <v>KTVT</v>
          </cell>
          <cell r="S671" t="str">
            <v>KTVT-KVKK</v>
          </cell>
        </row>
        <row r="672">
          <cell r="A672" t="str">
            <v>DC2KV80</v>
          </cell>
          <cell r="D672" t="str">
            <v>CC2KV80</v>
          </cell>
          <cell r="F672">
            <v>137</v>
          </cell>
          <cell r="G672" t="str">
            <v>Kế toán doanh nghiệp</v>
          </cell>
          <cell r="H672">
            <v>4</v>
          </cell>
          <cell r="I672">
            <v>60</v>
          </cell>
          <cell r="L672">
            <v>0</v>
          </cell>
          <cell r="M672" t="str">
            <v>Viết</v>
          </cell>
          <cell r="N672">
            <v>90</v>
          </cell>
          <cell r="O672" t="str">
            <v>Kế toán - Kiểm toán</v>
          </cell>
          <cell r="P672" t="str">
            <v>KINH TẾ - VẬN TẢI</v>
          </cell>
          <cell r="Q672" t="str">
            <v>KVKK</v>
          </cell>
          <cell r="R672" t="str">
            <v>KTVT</v>
          </cell>
          <cell r="S672" t="str">
            <v>KTVT-KVKK</v>
          </cell>
          <cell r="AH672" t="str">
            <v>x</v>
          </cell>
          <cell r="BA672" t="str">
            <v>x</v>
          </cell>
        </row>
        <row r="673">
          <cell r="A673" t="str">
            <v>DC3KV40</v>
          </cell>
          <cell r="F673">
            <v>911</v>
          </cell>
          <cell r="G673" t="str">
            <v>Kế toán doanh nghiệp</v>
          </cell>
          <cell r="H673">
            <v>3</v>
          </cell>
          <cell r="I673">
            <v>45</v>
          </cell>
          <cell r="L673">
            <v>0</v>
          </cell>
          <cell r="M673" t="str">
            <v>Viết</v>
          </cell>
          <cell r="N673">
            <v>90</v>
          </cell>
          <cell r="O673" t="str">
            <v>Kế toán - Kiểm toán</v>
          </cell>
          <cell r="P673" t="str">
            <v>KINH TẾ - VẬN TẢI</v>
          </cell>
          <cell r="Q673" t="str">
            <v>KVKK</v>
          </cell>
          <cell r="R673" t="str">
            <v>KTVT</v>
          </cell>
          <cell r="S673" t="str">
            <v>KTVT-KVKK</v>
          </cell>
          <cell r="AL673" t="str">
            <v>x</v>
          </cell>
        </row>
        <row r="674">
          <cell r="A674" t="str">
            <v>DC3VB74</v>
          </cell>
          <cell r="B674" t="str">
            <v>DC3VB74</v>
          </cell>
          <cell r="F674">
            <v>506</v>
          </cell>
          <cell r="G674" t="str">
            <v>Kế toán doanh nghiệp vận tải ô tô</v>
          </cell>
          <cell r="H674">
            <v>3</v>
          </cell>
          <cell r="I674">
            <v>4</v>
          </cell>
          <cell r="L674">
            <v>0</v>
          </cell>
          <cell r="M674" t="str">
            <v>Viết</v>
          </cell>
          <cell r="N674">
            <v>90</v>
          </cell>
          <cell r="O674" t="str">
            <v>Kế toán - Kiểm toán</v>
          </cell>
          <cell r="P674" t="str">
            <v>KINH TẾ - VẬN TẢI</v>
          </cell>
          <cell r="Q674" t="str">
            <v>KVKK</v>
          </cell>
          <cell r="R674" t="str">
            <v>KTVT</v>
          </cell>
          <cell r="S674" t="str">
            <v>KTVT-KVKK</v>
          </cell>
          <cell r="AJ674" t="str">
            <v>x</v>
          </cell>
        </row>
        <row r="675">
          <cell r="A675" t="str">
            <v>DC3KV30</v>
          </cell>
          <cell r="B675" t="str">
            <v>DL3KV30</v>
          </cell>
          <cell r="D675" t="str">
            <v>CC3KV30</v>
          </cell>
          <cell r="E675" t="str">
            <v>CC3KV30</v>
          </cell>
          <cell r="F675">
            <v>596</v>
          </cell>
          <cell r="G675" t="str">
            <v>Kế toán hành chính sự nghiệp</v>
          </cell>
          <cell r="H675">
            <v>2</v>
          </cell>
          <cell r="I675">
            <v>30</v>
          </cell>
          <cell r="L675">
            <v>0</v>
          </cell>
          <cell r="M675" t="str">
            <v>Viết</v>
          </cell>
          <cell r="N675">
            <v>90</v>
          </cell>
          <cell r="O675" t="str">
            <v>Kế toán - Kiểm toán</v>
          </cell>
          <cell r="P675" t="str">
            <v>KINH TẾ - VẬN TẢI</v>
          </cell>
          <cell r="Q675" t="str">
            <v>KVKK</v>
          </cell>
          <cell r="R675" t="str">
            <v>KTVT</v>
          </cell>
          <cell r="S675" t="str">
            <v>KTVT-KVKK</v>
          </cell>
          <cell r="AG675" t="str">
            <v>o</v>
          </cell>
          <cell r="AZ675" t="str">
            <v>o</v>
          </cell>
        </row>
        <row r="676">
          <cell r="A676" t="str">
            <v>DC3KT26</v>
          </cell>
          <cell r="B676" t="str">
            <v>DL3KT26</v>
          </cell>
          <cell r="D676" t="str">
            <v>CC3KT26</v>
          </cell>
          <cell r="E676" t="str">
            <v>CC3KT26</v>
          </cell>
          <cell r="F676">
            <v>449</v>
          </cell>
          <cell r="G676" t="str">
            <v>Kế toán quản trị</v>
          </cell>
          <cell r="H676">
            <v>3</v>
          </cell>
          <cell r="I676">
            <v>45</v>
          </cell>
          <cell r="L676">
            <v>0</v>
          </cell>
          <cell r="M676" t="str">
            <v>Viết</v>
          </cell>
          <cell r="N676">
            <v>90</v>
          </cell>
          <cell r="O676" t="str">
            <v>Kế toán - Kiểm toán</v>
          </cell>
          <cell r="P676" t="str">
            <v>KINH TẾ - VẬN TẢI</v>
          </cell>
          <cell r="Q676" t="str">
            <v>KVKK</v>
          </cell>
          <cell r="R676" t="str">
            <v>KTVT</v>
          </cell>
          <cell r="S676" t="str">
            <v>KTVT-KVKK</v>
          </cell>
          <cell r="AG676" t="str">
            <v>x</v>
          </cell>
          <cell r="AZ676" t="str">
            <v>x</v>
          </cell>
        </row>
        <row r="677">
          <cell r="A677" t="str">
            <v>DC2KV69</v>
          </cell>
          <cell r="D677" t="str">
            <v>CC2KV69</v>
          </cell>
          <cell r="F677">
            <v>138</v>
          </cell>
          <cell r="G677" t="str">
            <v>Kế toán tài chính</v>
          </cell>
          <cell r="H677">
            <v>3</v>
          </cell>
          <cell r="I677">
            <v>45</v>
          </cell>
          <cell r="L677">
            <v>0</v>
          </cell>
          <cell r="M677" t="str">
            <v>Viết</v>
          </cell>
          <cell r="N677">
            <v>90</v>
          </cell>
          <cell r="O677" t="str">
            <v>Kế toán - Kiểm toán</v>
          </cell>
          <cell r="P677" t="str">
            <v>KINH TẾ - VẬN TẢI</v>
          </cell>
          <cell r="Q677" t="str">
            <v>KVKK</v>
          </cell>
          <cell r="R677" t="str">
            <v>KTVT</v>
          </cell>
          <cell r="S677" t="str">
            <v>KTVT-KVKK</v>
          </cell>
        </row>
        <row r="678">
          <cell r="B678" t="str">
            <v>DL3KT21</v>
          </cell>
          <cell r="E678" t="str">
            <v>CL3KT21</v>
          </cell>
          <cell r="F678">
            <v>446</v>
          </cell>
          <cell r="G678" t="str">
            <v>Kế toán tài chính</v>
          </cell>
          <cell r="H678">
            <v>2</v>
          </cell>
          <cell r="I678">
            <v>30</v>
          </cell>
          <cell r="L678">
            <v>0</v>
          </cell>
          <cell r="M678" t="str">
            <v>Viết</v>
          </cell>
          <cell r="N678">
            <v>90</v>
          </cell>
          <cell r="O678" t="str">
            <v>Kế toán - Kiểm toán</v>
          </cell>
          <cell r="P678" t="str">
            <v>KINH TẾ - VẬN TẢI</v>
          </cell>
          <cell r="Q678" t="str">
            <v>KVKK</v>
          </cell>
          <cell r="R678" t="str">
            <v>KTVT</v>
          </cell>
          <cell r="S678" t="str">
            <v>KTVT-KVKK</v>
          </cell>
        </row>
        <row r="679">
          <cell r="A679" t="str">
            <v>DC3KT21</v>
          </cell>
          <cell r="D679" t="str">
            <v>CC3KT21</v>
          </cell>
          <cell r="F679">
            <v>443</v>
          </cell>
          <cell r="G679" t="str">
            <v>Kế toán tài chính 1</v>
          </cell>
          <cell r="H679">
            <v>3</v>
          </cell>
          <cell r="I679">
            <v>45</v>
          </cell>
          <cell r="L679">
            <v>0</v>
          </cell>
          <cell r="M679" t="str">
            <v>Viết</v>
          </cell>
          <cell r="N679">
            <v>90</v>
          </cell>
          <cell r="O679" t="str">
            <v>Kế toán - Kiểm toán</v>
          </cell>
          <cell r="P679" t="str">
            <v>KINH TẾ - VẬN TẢI</v>
          </cell>
          <cell r="Q679" t="str">
            <v>KVKK</v>
          </cell>
          <cell r="R679" t="str">
            <v>KTVT</v>
          </cell>
          <cell r="S679" t="str">
            <v>KTVT-KVKK</v>
          </cell>
          <cell r="AG679" t="str">
            <v>x</v>
          </cell>
          <cell r="AZ679" t="str">
            <v>x</v>
          </cell>
        </row>
        <row r="680">
          <cell r="A680" t="str">
            <v>DC3KT22</v>
          </cell>
          <cell r="D680" t="str">
            <v>CC3KT22</v>
          </cell>
          <cell r="F680">
            <v>444</v>
          </cell>
          <cell r="G680" t="str">
            <v>Kế toán tài chính 2</v>
          </cell>
          <cell r="H680">
            <v>3</v>
          </cell>
          <cell r="I680">
            <v>45</v>
          </cell>
          <cell r="L680">
            <v>0</v>
          </cell>
          <cell r="M680" t="str">
            <v>Viết</v>
          </cell>
          <cell r="N680">
            <v>90</v>
          </cell>
          <cell r="O680" t="str">
            <v>Kế toán - Kiểm toán</v>
          </cell>
          <cell r="P680" t="str">
            <v>KINH TẾ - VẬN TẢI</v>
          </cell>
          <cell r="Q680" t="str">
            <v>KVKK</v>
          </cell>
          <cell r="R680" t="str">
            <v>KTVT</v>
          </cell>
          <cell r="S680" t="str">
            <v>KTVT-KVKK</v>
          </cell>
          <cell r="AG680" t="str">
            <v>x</v>
          </cell>
          <cell r="AZ680" t="str">
            <v>x</v>
          </cell>
        </row>
        <row r="681">
          <cell r="A681" t="str">
            <v>DC3KT23</v>
          </cell>
          <cell r="D681" t="str">
            <v>CC3KT23</v>
          </cell>
          <cell r="F681">
            <v>445</v>
          </cell>
          <cell r="G681" t="str">
            <v>Kế toán tài chính 3</v>
          </cell>
          <cell r="H681">
            <v>3</v>
          </cell>
          <cell r="I681">
            <v>45</v>
          </cell>
          <cell r="L681">
            <v>0</v>
          </cell>
          <cell r="M681" t="str">
            <v>Viết</v>
          </cell>
          <cell r="N681">
            <v>90</v>
          </cell>
          <cell r="O681" t="str">
            <v>Kế toán - Kiểm toán</v>
          </cell>
          <cell r="P681" t="str">
            <v>KINH TẾ - VẬN TẢI</v>
          </cell>
          <cell r="Q681" t="str">
            <v>KVKK</v>
          </cell>
          <cell r="R681" t="str">
            <v>KTVT</v>
          </cell>
          <cell r="S681" t="str">
            <v>KTVT-KVKK</v>
          </cell>
          <cell r="AG681" t="str">
            <v>x</v>
          </cell>
          <cell r="AZ681" t="str">
            <v>x</v>
          </cell>
        </row>
        <row r="682">
          <cell r="A682" t="str">
            <v>DC3KT24</v>
          </cell>
          <cell r="B682" t="str">
            <v>DC3KT24</v>
          </cell>
          <cell r="F682">
            <v>447</v>
          </cell>
          <cell r="G682" t="str">
            <v>Kế toán tổng hợp</v>
          </cell>
          <cell r="H682">
            <v>3</v>
          </cell>
          <cell r="I682">
            <v>45</v>
          </cell>
          <cell r="L682">
            <v>0</v>
          </cell>
          <cell r="M682" t="str">
            <v>Viết</v>
          </cell>
          <cell r="N682">
            <v>90</v>
          </cell>
          <cell r="O682" t="str">
            <v>Kế toán - Kiểm toán</v>
          </cell>
          <cell r="P682" t="str">
            <v>KINH TẾ - VẬN TẢI</v>
          </cell>
          <cell r="Q682" t="str">
            <v>KVKK</v>
          </cell>
          <cell r="R682" t="str">
            <v>KTVT</v>
          </cell>
          <cell r="S682" t="str">
            <v>KTVT-KVKK</v>
          </cell>
          <cell r="AG682" t="str">
            <v>x</v>
          </cell>
        </row>
        <row r="683">
          <cell r="A683" t="str">
            <v>DC3KT27</v>
          </cell>
          <cell r="B683" t="str">
            <v>DC3KV49</v>
          </cell>
          <cell r="D683" t="str">
            <v>CC3KT27</v>
          </cell>
          <cell r="E683" t="str">
            <v>CC3KT27</v>
          </cell>
          <cell r="F683">
            <v>452</v>
          </cell>
          <cell r="G683" t="str">
            <v>Kế toán thuế</v>
          </cell>
          <cell r="H683">
            <v>2</v>
          </cell>
          <cell r="I683">
            <v>30</v>
          </cell>
          <cell r="L683">
            <v>0</v>
          </cell>
          <cell r="M683" t="str">
            <v>Viết</v>
          </cell>
          <cell r="N683">
            <v>75</v>
          </cell>
          <cell r="O683" t="str">
            <v>Kế toán - Kiểm toán</v>
          </cell>
          <cell r="P683" t="str">
            <v>KINH TẾ - VẬN TẢI</v>
          </cell>
          <cell r="Q683" t="str">
            <v>KVKK</v>
          </cell>
          <cell r="R683" t="str">
            <v>KTVT</v>
          </cell>
          <cell r="S683" t="str">
            <v>KTVT-KVKK</v>
          </cell>
          <cell r="AG683" t="str">
            <v>x</v>
          </cell>
          <cell r="AZ683" t="str">
            <v>x</v>
          </cell>
        </row>
        <row r="684">
          <cell r="A684" t="str">
            <v>DC3KV28</v>
          </cell>
          <cell r="B684" t="str">
            <v>DC3KV28</v>
          </cell>
          <cell r="D684" t="str">
            <v>CC3KV28</v>
          </cell>
          <cell r="E684" t="str">
            <v>CC3KV28</v>
          </cell>
          <cell r="F684">
            <v>598</v>
          </cell>
          <cell r="G684" t="str">
            <v>Kế toán thương mại</v>
          </cell>
          <cell r="H684">
            <v>2</v>
          </cell>
          <cell r="I684">
            <v>30</v>
          </cell>
          <cell r="L684">
            <v>0</v>
          </cell>
          <cell r="M684" t="str">
            <v>Viết</v>
          </cell>
          <cell r="N684">
            <v>75</v>
          </cell>
          <cell r="O684" t="str">
            <v>Kế toán - Kiểm toán</v>
          </cell>
          <cell r="P684" t="str">
            <v>KINH TẾ - VẬN TẢI</v>
          </cell>
          <cell r="Q684" t="str">
            <v>KVKK</v>
          </cell>
          <cell r="R684" t="str">
            <v>KTVT</v>
          </cell>
          <cell r="S684" t="str">
            <v>KTVT-KVKK</v>
          </cell>
          <cell r="AG684" t="str">
            <v>o</v>
          </cell>
          <cell r="AZ684" t="str">
            <v>o</v>
          </cell>
        </row>
        <row r="685">
          <cell r="A685" t="str">
            <v>DC3KT29</v>
          </cell>
          <cell r="B685" t="str">
            <v>DC3KV49</v>
          </cell>
          <cell r="D685" t="str">
            <v>CC3KT29</v>
          </cell>
          <cell r="E685" t="str">
            <v>CC3KT29</v>
          </cell>
          <cell r="F685">
            <v>453</v>
          </cell>
          <cell r="G685" t="str">
            <v>Kế toán xây dựng cơ bản</v>
          </cell>
          <cell r="H685">
            <v>2</v>
          </cell>
          <cell r="I685">
            <v>30</v>
          </cell>
          <cell r="L685">
            <v>0</v>
          </cell>
          <cell r="M685" t="str">
            <v>Viết</v>
          </cell>
          <cell r="N685">
            <v>90</v>
          </cell>
          <cell r="O685" t="str">
            <v>Kế toán - Kiểm toán</v>
          </cell>
          <cell r="P685" t="str">
            <v>KINH TẾ - VẬN TẢI</v>
          </cell>
          <cell r="Q685" t="str">
            <v>KVKK</v>
          </cell>
          <cell r="R685" t="str">
            <v>KTVT</v>
          </cell>
          <cell r="S685" t="str">
            <v>KTVT-KVKK</v>
          </cell>
          <cell r="AG685" t="str">
            <v>x</v>
          </cell>
          <cell r="AZ685" t="str">
            <v>x</v>
          </cell>
        </row>
        <row r="686">
          <cell r="A686" t="str">
            <v>DC3KV43</v>
          </cell>
          <cell r="B686" t="str">
            <v>DC3KV43</v>
          </cell>
          <cell r="F686">
            <v>456</v>
          </cell>
          <cell r="G686" t="str">
            <v>Kiểm toán báo cáo tài chính</v>
          </cell>
          <cell r="H686">
            <v>3</v>
          </cell>
          <cell r="I686">
            <v>45</v>
          </cell>
          <cell r="L686">
            <v>0</v>
          </cell>
          <cell r="M686" t="str">
            <v>Viết</v>
          </cell>
          <cell r="N686">
            <v>90</v>
          </cell>
          <cell r="O686" t="str">
            <v>Kế toán - Kiểm toán</v>
          </cell>
          <cell r="P686" t="str">
            <v>KINH TẾ - VẬN TẢI</v>
          </cell>
          <cell r="Q686" t="str">
            <v>KVKK</v>
          </cell>
          <cell r="R686" t="str">
            <v>KTVT</v>
          </cell>
          <cell r="S686" t="str">
            <v>KTVT-KVKK</v>
          </cell>
          <cell r="AG686" t="str">
            <v>x</v>
          </cell>
        </row>
        <row r="687">
          <cell r="A687" t="str">
            <v>DC2KV81</v>
          </cell>
          <cell r="B687" t="str">
            <v>DC2KV81</v>
          </cell>
          <cell r="D687" t="str">
            <v>CC2KV81</v>
          </cell>
          <cell r="E687" t="str">
            <v>CC2KV81</v>
          </cell>
          <cell r="F687">
            <v>133</v>
          </cell>
          <cell r="G687" t="str">
            <v>Kiểm toán căn bản</v>
          </cell>
          <cell r="H687">
            <v>3</v>
          </cell>
          <cell r="I687">
            <v>45</v>
          </cell>
          <cell r="L687">
            <v>0</v>
          </cell>
          <cell r="M687" t="str">
            <v>Viết</v>
          </cell>
          <cell r="N687">
            <v>90</v>
          </cell>
          <cell r="O687" t="str">
            <v>Kế toán - Kiểm toán</v>
          </cell>
          <cell r="P687" t="str">
            <v>KINH TẾ - VẬN TẢI</v>
          </cell>
          <cell r="Q687" t="str">
            <v>KVKK</v>
          </cell>
          <cell r="R687" t="str">
            <v>KTVT</v>
          </cell>
          <cell r="S687" t="str">
            <v>KTVT-KVKK</v>
          </cell>
          <cell r="AG687" t="str">
            <v>x</v>
          </cell>
          <cell r="AZ687" t="str">
            <v>x</v>
          </cell>
        </row>
        <row r="688">
          <cell r="A688" t="str">
            <v>DC3KK13</v>
          </cell>
          <cell r="F688">
            <v>818</v>
          </cell>
          <cell r="G688" t="str">
            <v>Kiểm toán dự án đầu tư xây dựng công trình</v>
          </cell>
          <cell r="H688">
            <v>3</v>
          </cell>
          <cell r="I688">
            <v>45</v>
          </cell>
          <cell r="L688">
            <v>0</v>
          </cell>
          <cell r="M688" t="str">
            <v>Viết</v>
          </cell>
          <cell r="N688">
            <v>90</v>
          </cell>
          <cell r="O688" t="str">
            <v>Kế toán - Kiểm toán</v>
          </cell>
          <cell r="P688" t="str">
            <v>KINH TẾ - VẬN TẢI</v>
          </cell>
          <cell r="Q688" t="str">
            <v>KVKK</v>
          </cell>
          <cell r="R688" t="str">
            <v>KTVT</v>
          </cell>
          <cell r="S688" t="str">
            <v>KTVT-KVKK</v>
          </cell>
        </row>
        <row r="689">
          <cell r="A689" t="str">
            <v>DC4KT80</v>
          </cell>
          <cell r="B689" t="str">
            <v>DC4KT80</v>
          </cell>
          <cell r="F689">
            <v>727</v>
          </cell>
          <cell r="G689" t="str">
            <v>Khóa luận tốt nghiệp</v>
          </cell>
          <cell r="H689">
            <v>8</v>
          </cell>
          <cell r="K689">
            <v>480</v>
          </cell>
          <cell r="L689">
            <v>0</v>
          </cell>
          <cell r="M689" t="str">
            <v>VĐ</v>
          </cell>
          <cell r="O689" t="str">
            <v>Kế toán - Kiểm toán</v>
          </cell>
          <cell r="P689" t="str">
            <v>KINH TẾ - VẬN TẢI</v>
          </cell>
          <cell r="Q689" t="str">
            <v>KVKK</v>
          </cell>
          <cell r="R689" t="str">
            <v>KTVT</v>
          </cell>
          <cell r="S689" t="str">
            <v>KTVT-KVKK</v>
          </cell>
          <cell r="AG689" t="str">
            <v>x</v>
          </cell>
        </row>
        <row r="690">
          <cell r="D690" t="str">
            <v>CC4KT80</v>
          </cell>
          <cell r="E690" t="str">
            <v>CC4KT80</v>
          </cell>
          <cell r="F690">
            <v>728</v>
          </cell>
          <cell r="G690" t="str">
            <v>Khóa luận tốt nghiệp</v>
          </cell>
          <cell r="H690">
            <v>4</v>
          </cell>
          <cell r="K690">
            <v>240</v>
          </cell>
          <cell r="L690">
            <v>0</v>
          </cell>
          <cell r="M690" t="str">
            <v>VĐ</v>
          </cell>
          <cell r="O690" t="str">
            <v>Kế toán - Kiểm toán</v>
          </cell>
          <cell r="P690" t="str">
            <v>KINH TẾ - VẬN TẢI</v>
          </cell>
          <cell r="Q690" t="str">
            <v>KVKK</v>
          </cell>
          <cell r="R690" t="str">
            <v>KTVT</v>
          </cell>
          <cell r="S690" t="str">
            <v>KTVT-KVKK</v>
          </cell>
          <cell r="AZ690" t="str">
            <v>x</v>
          </cell>
        </row>
        <row r="691">
          <cell r="A691" t="str">
            <v>DC2KV68</v>
          </cell>
          <cell r="B691" t="str">
            <v>DC2KV68</v>
          </cell>
          <cell r="D691" t="str">
            <v>CC2KV68</v>
          </cell>
          <cell r="F691">
            <v>130</v>
          </cell>
          <cell r="G691" t="str">
            <v>Nguyên lý kế toán</v>
          </cell>
          <cell r="H691">
            <v>3</v>
          </cell>
          <cell r="I691">
            <v>45</v>
          </cell>
          <cell r="L691">
            <v>0</v>
          </cell>
          <cell r="M691" t="str">
            <v>Viết</v>
          </cell>
          <cell r="N691">
            <v>90</v>
          </cell>
          <cell r="O691" t="str">
            <v>Kế toán - Kiểm toán</v>
          </cell>
          <cell r="P691" t="str">
            <v>KINH TẾ - VẬN TẢI</v>
          </cell>
          <cell r="Q691" t="str">
            <v>KVKK</v>
          </cell>
          <cell r="R691" t="str">
            <v>KTVT</v>
          </cell>
          <cell r="S691" t="str">
            <v>KTVT-KVKK</v>
          </cell>
          <cell r="AG691" t="str">
            <v>x</v>
          </cell>
          <cell r="AH691" t="str">
            <v>x</v>
          </cell>
          <cell r="AI691" t="str">
            <v>x</v>
          </cell>
          <cell r="AJ691" t="str">
            <v>x</v>
          </cell>
          <cell r="AL691" t="str">
            <v>x</v>
          </cell>
          <cell r="AZ691" t="str">
            <v>x</v>
          </cell>
          <cell r="BA691" t="str">
            <v>x</v>
          </cell>
          <cell r="BB691" t="str">
            <v>x</v>
          </cell>
          <cell r="BC691" t="str">
            <v>x</v>
          </cell>
        </row>
        <row r="692">
          <cell r="A692" t="str">
            <v>DC3KT60</v>
          </cell>
          <cell r="B692" t="str">
            <v>DL3KT60</v>
          </cell>
          <cell r="D692" t="str">
            <v>CC3KT60</v>
          </cell>
          <cell r="E692" t="str">
            <v>CC3KT60</v>
          </cell>
          <cell r="F692">
            <v>597</v>
          </cell>
          <cell r="G692" t="str">
            <v>Tin học kế toán</v>
          </cell>
          <cell r="H692">
            <v>2</v>
          </cell>
          <cell r="I692">
            <v>30</v>
          </cell>
          <cell r="L692">
            <v>0</v>
          </cell>
          <cell r="M692" t="str">
            <v>VĐ</v>
          </cell>
          <cell r="O692" t="str">
            <v>Kế toán - Kiểm toán</v>
          </cell>
          <cell r="P692" t="str">
            <v>KINH TẾ - VẬN TẢI</v>
          </cell>
          <cell r="Q692" t="str">
            <v>KVKK</v>
          </cell>
          <cell r="R692" t="str">
            <v>KTVT</v>
          </cell>
          <cell r="S692" t="str">
            <v>KTVT-KVKK</v>
          </cell>
          <cell r="AG692" t="str">
            <v>o</v>
          </cell>
          <cell r="AZ692" t="str">
            <v>o</v>
          </cell>
        </row>
        <row r="693">
          <cell r="A693" t="str">
            <v>DC3KT20</v>
          </cell>
          <cell r="B693" t="str">
            <v>DC3KT20</v>
          </cell>
          <cell r="F693">
            <v>442</v>
          </cell>
          <cell r="G693" t="str">
            <v>Tổ chức công tác kế toán trong doanh nghiệp</v>
          </cell>
          <cell r="H693">
            <v>2</v>
          </cell>
          <cell r="I693">
            <v>30</v>
          </cell>
          <cell r="L693">
            <v>0</v>
          </cell>
          <cell r="M693" t="str">
            <v>Viết</v>
          </cell>
          <cell r="N693">
            <v>75</v>
          </cell>
          <cell r="O693" t="str">
            <v>Kế toán - Kiểm toán</v>
          </cell>
          <cell r="P693" t="str">
            <v>KINH TẾ - VẬN TẢI</v>
          </cell>
          <cell r="Q693" t="str">
            <v>KVKK</v>
          </cell>
          <cell r="R693" t="str">
            <v>KTVT</v>
          </cell>
          <cell r="S693" t="str">
            <v>KTVT-KVKK</v>
          </cell>
          <cell r="AG693" t="str">
            <v>x</v>
          </cell>
        </row>
        <row r="694">
          <cell r="A694" t="str">
            <v>DC4KK11</v>
          </cell>
          <cell r="F694">
            <v>820</v>
          </cell>
          <cell r="G694" t="str">
            <v>Thực hành nghiệp vụ kế toán</v>
          </cell>
          <cell r="H694">
            <v>5</v>
          </cell>
          <cell r="J694">
            <v>150</v>
          </cell>
          <cell r="L694">
            <v>0</v>
          </cell>
          <cell r="M694" t="str">
            <v>TH</v>
          </cell>
          <cell r="O694" t="str">
            <v>Kế toán - Kiểm toán</v>
          </cell>
          <cell r="P694" t="str">
            <v>KINH TẾ - VẬN TẢI</v>
          </cell>
          <cell r="Q694" t="str">
            <v>KVKK</v>
          </cell>
          <cell r="R694" t="str">
            <v>KTVT</v>
          </cell>
          <cell r="S694" t="str">
            <v>KTVT-KVKK</v>
          </cell>
        </row>
        <row r="695">
          <cell r="A695" t="str">
            <v>DC4KT21</v>
          </cell>
          <cell r="D695" t="str">
            <v>CC4KT21</v>
          </cell>
          <cell r="F695">
            <v>666</v>
          </cell>
          <cell r="G695" t="str">
            <v>Thực hành nghiệp vụ kế toán 1</v>
          </cell>
          <cell r="H695">
            <v>4</v>
          </cell>
          <cell r="J695">
            <v>120</v>
          </cell>
          <cell r="L695">
            <v>0</v>
          </cell>
          <cell r="M695" t="str">
            <v>TH</v>
          </cell>
          <cell r="O695" t="str">
            <v>Kế toán - Kiểm toán</v>
          </cell>
          <cell r="P695" t="str">
            <v>KINH TẾ - VẬN TẢI</v>
          </cell>
          <cell r="Q695" t="str">
            <v>KVKK</v>
          </cell>
          <cell r="R695" t="str">
            <v>KTVT</v>
          </cell>
          <cell r="S695" t="str">
            <v>KTVT-KVKK</v>
          </cell>
          <cell r="AG695" t="str">
            <v>x</v>
          </cell>
          <cell r="AZ695" t="str">
            <v>x</v>
          </cell>
        </row>
        <row r="696">
          <cell r="A696" t="str">
            <v>DC4KT22</v>
          </cell>
          <cell r="D696" t="str">
            <v>CC4KT22</v>
          </cell>
          <cell r="F696">
            <v>667</v>
          </cell>
          <cell r="G696" t="str">
            <v>Thực hành nghiệp vụ kế toán 2</v>
          </cell>
          <cell r="H696">
            <v>4</v>
          </cell>
          <cell r="J696">
            <v>120</v>
          </cell>
          <cell r="L696">
            <v>0</v>
          </cell>
          <cell r="M696" t="str">
            <v>TH</v>
          </cell>
          <cell r="O696" t="str">
            <v>Kế toán - Kiểm toán</v>
          </cell>
          <cell r="P696" t="str">
            <v>KINH TẾ - VẬN TẢI</v>
          </cell>
          <cell r="Q696" t="str">
            <v>KVKK</v>
          </cell>
          <cell r="R696" t="str">
            <v>KTVT</v>
          </cell>
          <cell r="S696" t="str">
            <v>KTVT-KVKK</v>
          </cell>
          <cell r="AG696" t="str">
            <v>x</v>
          </cell>
          <cell r="AZ696" t="str">
            <v>x</v>
          </cell>
        </row>
        <row r="697">
          <cell r="A697" t="str">
            <v>DC4KK12</v>
          </cell>
          <cell r="F697">
            <v>821</v>
          </cell>
          <cell r="G697" t="str">
            <v>Thực hành nghiệp vụ kiểm toán công trình xây dựng</v>
          </cell>
          <cell r="H697">
            <v>5</v>
          </cell>
          <cell r="J697">
            <v>150</v>
          </cell>
          <cell r="L697">
            <v>0</v>
          </cell>
          <cell r="M697" t="str">
            <v>TH</v>
          </cell>
          <cell r="O697" t="str">
            <v>Kế toán - Kiểm toán</v>
          </cell>
          <cell r="P697" t="str">
            <v>KINH TẾ - VẬN TẢI</v>
          </cell>
          <cell r="Q697" t="str">
            <v>KVKK</v>
          </cell>
          <cell r="R697" t="str">
            <v>KTVT</v>
          </cell>
          <cell r="S697" t="str">
            <v>KTVT-KVKK</v>
          </cell>
        </row>
        <row r="698">
          <cell r="A698" t="str">
            <v>DC4KT70</v>
          </cell>
          <cell r="B698" t="str">
            <v>DC4KT70</v>
          </cell>
          <cell r="D698" t="str">
            <v>CC4KT70</v>
          </cell>
          <cell r="E698" t="str">
            <v>CC4KT70</v>
          </cell>
          <cell r="F698">
            <v>700</v>
          </cell>
          <cell r="G698" t="str">
            <v>Thực tập tốt nghiệp</v>
          </cell>
          <cell r="H698">
            <v>4</v>
          </cell>
          <cell r="K698">
            <v>180</v>
          </cell>
          <cell r="L698">
            <v>0</v>
          </cell>
          <cell r="M698" t="str">
            <v>VĐ</v>
          </cell>
          <cell r="O698" t="str">
            <v>Kế toán - Kiểm toán</v>
          </cell>
          <cell r="P698" t="str">
            <v>KINH TẾ - VẬN TẢI</v>
          </cell>
          <cell r="Q698" t="str">
            <v>KVKK</v>
          </cell>
          <cell r="R698" t="str">
            <v>KTVT</v>
          </cell>
          <cell r="S698" t="str">
            <v>KTVT-KVKK</v>
          </cell>
          <cell r="AG698" t="str">
            <v>x</v>
          </cell>
          <cell r="AZ698" t="str">
            <v>x</v>
          </cell>
        </row>
        <row r="699">
          <cell r="A699" t="str">
            <v>DC4KK70</v>
          </cell>
          <cell r="F699">
            <v>822</v>
          </cell>
          <cell r="G699" t="str">
            <v>Thực tập tốt nghiệp</v>
          </cell>
          <cell r="H699">
            <v>4</v>
          </cell>
          <cell r="K699">
            <v>240</v>
          </cell>
          <cell r="L699">
            <v>0</v>
          </cell>
          <cell r="M699" t="str">
            <v>VĐ</v>
          </cell>
          <cell r="O699" t="str">
            <v>Kế toán - Kiểm toán</v>
          </cell>
          <cell r="P699" t="str">
            <v>KINH TẾ - VẬN TẢI</v>
          </cell>
          <cell r="Q699" t="str">
            <v>KVKK</v>
          </cell>
          <cell r="R699" t="str">
            <v>KTVT</v>
          </cell>
          <cell r="S699" t="str">
            <v>KTVT-KVKK</v>
          </cell>
        </row>
        <row r="700">
          <cell r="A700" t="str">
            <v>DC3KK11</v>
          </cell>
          <cell r="F700">
            <v>816</v>
          </cell>
          <cell r="G700" t="str">
            <v>Dự toán xây dựng công trình</v>
          </cell>
          <cell r="H700">
            <v>2</v>
          </cell>
          <cell r="I700">
            <v>30</v>
          </cell>
          <cell r="L700">
            <v>0</v>
          </cell>
          <cell r="O700" t="str">
            <v>Đường</v>
          </cell>
          <cell r="P700" t="str">
            <v>CÔNG TRÌNH</v>
          </cell>
          <cell r="Q700" t="str">
            <v>CTDB</v>
          </cell>
          <cell r="R700" t="str">
            <v>KCT</v>
          </cell>
          <cell r="S700" t="str">
            <v>KCT-CTDB</v>
          </cell>
        </row>
        <row r="701">
          <cell r="A701" t="str">
            <v>DC3KX62</v>
          </cell>
          <cell r="B701" t="str">
            <v>DC3KX62</v>
          </cell>
          <cell r="D701" t="str">
            <v>CC3KX62</v>
          </cell>
          <cell r="F701">
            <v>618</v>
          </cell>
          <cell r="G701" t="str">
            <v>Điều tra qui hoạch xây dựng</v>
          </cell>
          <cell r="H701">
            <v>2</v>
          </cell>
          <cell r="I701">
            <v>30</v>
          </cell>
          <cell r="L701">
            <v>0</v>
          </cell>
          <cell r="M701" t="str">
            <v>Viết</v>
          </cell>
          <cell r="N701">
            <v>60</v>
          </cell>
          <cell r="O701" t="str">
            <v>Kinh tế xây dựng</v>
          </cell>
          <cell r="P701" t="str">
            <v>KINH TẾ - VẬN TẢI</v>
          </cell>
          <cell r="Q701" t="str">
            <v>KVKX</v>
          </cell>
          <cell r="R701" t="str">
            <v>KTVT</v>
          </cell>
          <cell r="S701" t="str">
            <v>KTVT-KVKX</v>
          </cell>
          <cell r="AI701" t="str">
            <v>o</v>
          </cell>
          <cell r="BB701" t="str">
            <v>o</v>
          </cell>
        </row>
        <row r="702">
          <cell r="A702" t="str">
            <v>DC3KX76</v>
          </cell>
          <cell r="D702" t="str">
            <v>CC3KX76</v>
          </cell>
          <cell r="F702">
            <v>520</v>
          </cell>
          <cell r="G702" t="str">
            <v>Định giá sản phẩm xây dựng</v>
          </cell>
          <cell r="H702">
            <v>3</v>
          </cell>
          <cell r="I702">
            <v>45</v>
          </cell>
          <cell r="L702">
            <v>0</v>
          </cell>
          <cell r="M702" t="str">
            <v>Viết</v>
          </cell>
          <cell r="N702">
            <v>90</v>
          </cell>
          <cell r="O702" t="str">
            <v>Kinh tế xây dựng</v>
          </cell>
          <cell r="P702" t="str">
            <v>KINH TẾ - VẬN TẢI</v>
          </cell>
          <cell r="Q702" t="str">
            <v>KVKX</v>
          </cell>
          <cell r="R702" t="str">
            <v>KTVT</v>
          </cell>
          <cell r="S702" t="str">
            <v>KTVT-KVKX</v>
          </cell>
          <cell r="AI702" t="str">
            <v>x</v>
          </cell>
          <cell r="BB702" t="str">
            <v>x</v>
          </cell>
        </row>
        <row r="703">
          <cell r="A703" t="str">
            <v>DC3KX75</v>
          </cell>
          <cell r="F703">
            <v>512</v>
          </cell>
          <cell r="G703" t="str">
            <v>Định mức kinh tế kỹ thuật xây dựng</v>
          </cell>
          <cell r="H703">
            <v>3</v>
          </cell>
          <cell r="I703">
            <v>45</v>
          </cell>
          <cell r="L703">
            <v>0</v>
          </cell>
          <cell r="M703" t="str">
            <v>Viết</v>
          </cell>
          <cell r="N703">
            <v>90</v>
          </cell>
          <cell r="O703" t="str">
            <v>Kinh tế xây dựng</v>
          </cell>
          <cell r="P703" t="str">
            <v>KINH TẾ - VẬN TẢI</v>
          </cell>
          <cell r="Q703" t="str">
            <v>KVKX</v>
          </cell>
          <cell r="R703" t="str">
            <v>KTVT</v>
          </cell>
          <cell r="S703" t="str">
            <v>KTVT-KVKX</v>
          </cell>
          <cell r="AI703" t="str">
            <v>x</v>
          </cell>
        </row>
        <row r="704">
          <cell r="B704" t="str">
            <v>DL3KX75</v>
          </cell>
          <cell r="F704">
            <v>513</v>
          </cell>
          <cell r="G704" t="str">
            <v>Định mức kinh tế kỹ thuật xây dựng</v>
          </cell>
          <cell r="H704">
            <v>2</v>
          </cell>
          <cell r="I704">
            <v>30</v>
          </cell>
          <cell r="L704">
            <v>0</v>
          </cell>
          <cell r="M704" t="str">
            <v>Viết</v>
          </cell>
          <cell r="N704">
            <v>90</v>
          </cell>
          <cell r="O704" t="str">
            <v>Kinh tế xây dựng</v>
          </cell>
          <cell r="P704" t="str">
            <v>KINH TẾ - VẬN TẢI</v>
          </cell>
          <cell r="Q704" t="str">
            <v>KVKX</v>
          </cell>
          <cell r="R704" t="str">
            <v>KTVT</v>
          </cell>
          <cell r="S704" t="str">
            <v>KTVT-KVKX</v>
          </cell>
        </row>
        <row r="705">
          <cell r="D705" t="str">
            <v>CC3KX75</v>
          </cell>
          <cell r="F705">
            <v>514</v>
          </cell>
          <cell r="G705" t="str">
            <v>Định mức kinh tế kỹ thuật xây dựng</v>
          </cell>
          <cell r="H705">
            <v>3</v>
          </cell>
          <cell r="I705">
            <v>45</v>
          </cell>
          <cell r="L705">
            <v>0</v>
          </cell>
          <cell r="M705" t="str">
            <v>Viết</v>
          </cell>
          <cell r="N705">
            <v>90</v>
          </cell>
          <cell r="O705" t="str">
            <v>Kinh tế xây dựng</v>
          </cell>
          <cell r="P705" t="str">
            <v>KINH TẾ - VẬN TẢI</v>
          </cell>
          <cell r="Q705" t="str">
            <v>KVKX</v>
          </cell>
          <cell r="R705" t="str">
            <v>KTVT</v>
          </cell>
          <cell r="S705" t="str">
            <v>KTVT-KVKX</v>
          </cell>
          <cell r="BB705" t="str">
            <v>x</v>
          </cell>
        </row>
        <row r="706">
          <cell r="A706" t="str">
            <v>DC3KK12</v>
          </cell>
          <cell r="F706">
            <v>817</v>
          </cell>
          <cell r="G706" t="str">
            <v>Đồ án Dự toán đầu tư công trình xây dựng</v>
          </cell>
          <cell r="H706">
            <v>2</v>
          </cell>
          <cell r="K706">
            <v>90</v>
          </cell>
          <cell r="L706">
            <v>0</v>
          </cell>
          <cell r="M706" t="str">
            <v>VĐ</v>
          </cell>
          <cell r="O706" t="str">
            <v>Kinh tế xây dựng</v>
          </cell>
          <cell r="P706" t="str">
            <v>KINH TẾ - VẬN TẢI</v>
          </cell>
          <cell r="Q706" t="str">
            <v>KVKX</v>
          </cell>
          <cell r="R706" t="str">
            <v>KTVT</v>
          </cell>
          <cell r="S706" t="str">
            <v>KTVT-KVKX</v>
          </cell>
        </row>
        <row r="707">
          <cell r="A707" t="str">
            <v>DC3KX77</v>
          </cell>
          <cell r="D707" t="str">
            <v>CC3KX77</v>
          </cell>
          <cell r="F707">
            <v>521</v>
          </cell>
          <cell r="G707" t="str">
            <v>Đồ án Dự toán xây dựng công trình</v>
          </cell>
          <cell r="H707">
            <v>2</v>
          </cell>
          <cell r="K707">
            <v>90</v>
          </cell>
          <cell r="L707">
            <v>0</v>
          </cell>
          <cell r="M707" t="str">
            <v>VĐ</v>
          </cell>
          <cell r="O707" t="str">
            <v>Kinh tế xây dựng</v>
          </cell>
          <cell r="P707" t="str">
            <v>KINH TẾ - VẬN TẢI</v>
          </cell>
          <cell r="Q707" t="str">
            <v>KVKX</v>
          </cell>
          <cell r="R707" t="str">
            <v>KTVT</v>
          </cell>
          <cell r="S707" t="str">
            <v>KTVT-KVKX</v>
          </cell>
          <cell r="AI707" t="str">
            <v>x</v>
          </cell>
          <cell r="BB707" t="str">
            <v>x</v>
          </cell>
        </row>
        <row r="708">
          <cell r="A708" t="str">
            <v>DC3KX70</v>
          </cell>
          <cell r="B708" t="str">
            <v>DC3KX70</v>
          </cell>
          <cell r="F708">
            <v>788</v>
          </cell>
          <cell r="G708" t="str">
            <v>Đồ án Định mức kinh tế kỹ thuật xây dựng</v>
          </cell>
          <cell r="H708">
            <v>1</v>
          </cell>
          <cell r="K708">
            <v>45</v>
          </cell>
          <cell r="L708">
            <v>0</v>
          </cell>
          <cell r="M708" t="str">
            <v>VĐ</v>
          </cell>
          <cell r="O708" t="str">
            <v>Kinh tế xây dựng</v>
          </cell>
          <cell r="P708" t="str">
            <v>KINH TẾ - VẬN TẢI</v>
          </cell>
          <cell r="Q708" t="str">
            <v>KVKX</v>
          </cell>
          <cell r="R708" t="str">
            <v>KTVT</v>
          </cell>
          <cell r="S708" t="str">
            <v>KTVT-KVKX</v>
          </cell>
          <cell r="AI708" t="str">
            <v>x</v>
          </cell>
        </row>
        <row r="709">
          <cell r="A709" t="str">
            <v>DC3KX79</v>
          </cell>
          <cell r="B709" t="str">
            <v>DC3KX79</v>
          </cell>
          <cell r="F709">
            <v>523</v>
          </cell>
          <cell r="G709" t="str">
            <v>Đồ án Lập hồ sơ dự thầu xây dựng công trình</v>
          </cell>
          <cell r="H709">
            <v>2</v>
          </cell>
          <cell r="K709">
            <v>90</v>
          </cell>
          <cell r="L709">
            <v>0</v>
          </cell>
          <cell r="M709" t="str">
            <v>VĐ</v>
          </cell>
          <cell r="O709" t="str">
            <v>Kinh tế xây dựng</v>
          </cell>
          <cell r="P709" t="str">
            <v>KINH TẾ - VẬN TẢI</v>
          </cell>
          <cell r="Q709" t="str">
            <v>KVKX</v>
          </cell>
          <cell r="R709" t="str">
            <v>KTVT</v>
          </cell>
          <cell r="S709" t="str">
            <v>KTVT-KVKX</v>
          </cell>
          <cell r="AI709" t="str">
            <v>x</v>
          </cell>
        </row>
        <row r="710">
          <cell r="A710" t="str">
            <v>DC3KX64</v>
          </cell>
          <cell r="B710" t="str">
            <v>DC3KX64</v>
          </cell>
          <cell r="F710">
            <v>791</v>
          </cell>
          <cell r="G710" t="str">
            <v>Đồ án Phân tích hoạt động kinh tế của doanh nghiệp xây dựng</v>
          </cell>
          <cell r="H710">
            <v>1</v>
          </cell>
          <cell r="K710">
            <v>45</v>
          </cell>
          <cell r="L710">
            <v>0</v>
          </cell>
          <cell r="M710" t="str">
            <v>VĐ</v>
          </cell>
          <cell r="O710" t="str">
            <v>Kinh tế xây dựng</v>
          </cell>
          <cell r="P710" t="str">
            <v>KINH TẾ - VẬN TẢI</v>
          </cell>
          <cell r="Q710" t="str">
            <v>KVKX</v>
          </cell>
          <cell r="R710" t="str">
            <v>KTVT</v>
          </cell>
          <cell r="S710" t="str">
            <v>KTVT-KVKX</v>
          </cell>
          <cell r="AI710" t="str">
            <v>x</v>
          </cell>
        </row>
        <row r="711">
          <cell r="A711" t="str">
            <v>DC4KX80</v>
          </cell>
          <cell r="B711" t="str">
            <v>DC4KX80</v>
          </cell>
          <cell r="F711">
            <v>736</v>
          </cell>
          <cell r="G711" t="str">
            <v>Đồ án tốt nghiệp</v>
          </cell>
          <cell r="H711">
            <v>8</v>
          </cell>
          <cell r="K711">
            <v>480</v>
          </cell>
          <cell r="L711">
            <v>0</v>
          </cell>
          <cell r="M711" t="str">
            <v>VĐ</v>
          </cell>
          <cell r="O711" t="str">
            <v>Kinh tế xây dựng</v>
          </cell>
          <cell r="P711" t="str">
            <v>KINH TẾ - VẬN TẢI</v>
          </cell>
          <cell r="Q711" t="str">
            <v>KVKX</v>
          </cell>
          <cell r="R711" t="str">
            <v>KTVT</v>
          </cell>
          <cell r="S711" t="str">
            <v>KTVT-KVKX</v>
          </cell>
          <cell r="AI711" t="str">
            <v>x</v>
          </cell>
        </row>
        <row r="712">
          <cell r="D712" t="str">
            <v>CC4KX80</v>
          </cell>
          <cell r="F712">
            <v>737</v>
          </cell>
          <cell r="G712" t="str">
            <v>Đồ án tốt nghiệp</v>
          </cell>
          <cell r="H712">
            <v>4</v>
          </cell>
          <cell r="K712">
            <v>240</v>
          </cell>
          <cell r="L712">
            <v>0</v>
          </cell>
          <cell r="M712" t="str">
            <v>VĐ</v>
          </cell>
          <cell r="O712" t="str">
            <v>Kinh tế xây dựng</v>
          </cell>
          <cell r="P712" t="str">
            <v>KINH TẾ - VẬN TẢI</v>
          </cell>
          <cell r="Q712" t="str">
            <v>KVKX</v>
          </cell>
          <cell r="R712" t="str">
            <v>KTVT</v>
          </cell>
          <cell r="S712" t="str">
            <v>KTVT-KVKX</v>
          </cell>
          <cell r="BB712" t="str">
            <v>x</v>
          </cell>
        </row>
        <row r="713">
          <cell r="A713" t="str">
            <v>DC3KX38</v>
          </cell>
          <cell r="D713" t="str">
            <v>CC3KX38</v>
          </cell>
          <cell r="F713">
            <v>515</v>
          </cell>
          <cell r="G713" t="str">
            <v>Kế toán xây dựng cơ bản</v>
          </cell>
          <cell r="H713">
            <v>3</v>
          </cell>
          <cell r="I713">
            <v>45</v>
          </cell>
          <cell r="L713">
            <v>0</v>
          </cell>
          <cell r="M713" t="str">
            <v>Viết</v>
          </cell>
          <cell r="N713">
            <v>90</v>
          </cell>
          <cell r="O713" t="str">
            <v>Kế toán - Kiểm toán</v>
          </cell>
          <cell r="P713" t="str">
            <v>KINH TẾ - VẬN TẢI</v>
          </cell>
          <cell r="Q713" t="str">
            <v>KVKK</v>
          </cell>
          <cell r="R713" t="str">
            <v>KTVT</v>
          </cell>
          <cell r="S713" t="str">
            <v>KTVT-KVKK</v>
          </cell>
          <cell r="AI713" t="str">
            <v>x</v>
          </cell>
          <cell r="BB713" t="str">
            <v>x</v>
          </cell>
        </row>
        <row r="714">
          <cell r="A714" t="str">
            <v>DC3KX72</v>
          </cell>
          <cell r="D714" t="str">
            <v>CC3KX72</v>
          </cell>
          <cell r="F714">
            <v>518</v>
          </cell>
          <cell r="G714" t="str">
            <v>Kinh tế đầu tư</v>
          </cell>
          <cell r="H714">
            <v>3</v>
          </cell>
          <cell r="I714">
            <v>45</v>
          </cell>
          <cell r="L714">
            <v>0</v>
          </cell>
          <cell r="M714" t="str">
            <v>Viết</v>
          </cell>
          <cell r="N714">
            <v>90</v>
          </cell>
          <cell r="O714" t="str">
            <v>Kinh tế xây dựng</v>
          </cell>
          <cell r="P714" t="str">
            <v>KINH TẾ - VẬN TẢI</v>
          </cell>
          <cell r="Q714" t="str">
            <v>KVKX</v>
          </cell>
          <cell r="R714" t="str">
            <v>KTVT</v>
          </cell>
          <cell r="S714" t="str">
            <v>KTVT-KVKX</v>
          </cell>
          <cell r="AI714" t="str">
            <v>x</v>
          </cell>
          <cell r="BB714" t="str">
            <v>x</v>
          </cell>
        </row>
        <row r="715">
          <cell r="A715" t="str">
            <v>DC2KV65</v>
          </cell>
          <cell r="B715" t="str">
            <v>DC2KV65</v>
          </cell>
          <cell r="D715" t="str">
            <v>CC2KV65</v>
          </cell>
          <cell r="F715">
            <v>135</v>
          </cell>
          <cell r="G715" t="str">
            <v>Kinh tế xây dựng</v>
          </cell>
          <cell r="H715">
            <v>2</v>
          </cell>
          <cell r="I715">
            <v>30</v>
          </cell>
          <cell r="L715">
            <v>0</v>
          </cell>
          <cell r="M715" t="str">
            <v>Viết</v>
          </cell>
          <cell r="N715">
            <v>90</v>
          </cell>
          <cell r="O715" t="str">
            <v>Kinh tế xây dựng</v>
          </cell>
          <cell r="P715" t="str">
            <v>KINH TẾ - VẬN TẢI</v>
          </cell>
          <cell r="Q715" t="str">
            <v>KVKX</v>
          </cell>
          <cell r="R715" t="str">
            <v>KTVT</v>
          </cell>
          <cell r="S715" t="str">
            <v>KTVT-KVKX</v>
          </cell>
          <cell r="AG715" t="str">
            <v>x</v>
          </cell>
          <cell r="AH715" t="str">
            <v>o</v>
          </cell>
          <cell r="AZ715" t="str">
            <v>o</v>
          </cell>
          <cell r="BA715" t="str">
            <v>o</v>
          </cell>
        </row>
        <row r="716">
          <cell r="A716" t="str">
            <v>DC3KX71</v>
          </cell>
          <cell r="D716" t="str">
            <v>CC3KX71</v>
          </cell>
          <cell r="F716">
            <v>517</v>
          </cell>
          <cell r="G716" t="str">
            <v>Kinh tế xây dựng</v>
          </cell>
          <cell r="H716">
            <v>3</v>
          </cell>
          <cell r="I716">
            <v>45</v>
          </cell>
          <cell r="L716">
            <v>0</v>
          </cell>
          <cell r="M716" t="str">
            <v>Viết</v>
          </cell>
          <cell r="N716">
            <v>90</v>
          </cell>
          <cell r="O716" t="str">
            <v>Kinh tế xây dựng</v>
          </cell>
          <cell r="P716" t="str">
            <v>KINH TẾ - VẬN TẢI</v>
          </cell>
          <cell r="Q716" t="str">
            <v>KVKX</v>
          </cell>
          <cell r="R716" t="str">
            <v>KTVT</v>
          </cell>
          <cell r="S716" t="str">
            <v>KTVT-KVKX</v>
          </cell>
          <cell r="AI716" t="str">
            <v>x</v>
          </cell>
          <cell r="BB716" t="str">
            <v>x</v>
          </cell>
        </row>
        <row r="717">
          <cell r="A717" t="str">
            <v>DC3CT91</v>
          </cell>
          <cell r="B717" t="str">
            <v>DC3CT91</v>
          </cell>
          <cell r="C717" t="str">
            <v>DC3CT91</v>
          </cell>
          <cell r="D717" t="str">
            <v>CC3CT91</v>
          </cell>
          <cell r="E717" t="str">
            <v>CC3CT91</v>
          </cell>
          <cell r="F717">
            <v>568</v>
          </cell>
          <cell r="G717" t="str">
            <v>Kinh tế xây dựng</v>
          </cell>
          <cell r="H717">
            <v>2</v>
          </cell>
          <cell r="I717">
            <v>30</v>
          </cell>
          <cell r="L717">
            <v>0</v>
          </cell>
          <cell r="M717" t="str">
            <v>Viết</v>
          </cell>
          <cell r="N717">
            <v>90</v>
          </cell>
          <cell r="O717" t="str">
            <v>Kinh tế xây dựng</v>
          </cell>
          <cell r="P717" t="str">
            <v>KINH TẾ - VẬN TẢI</v>
          </cell>
          <cell r="Q717" t="str">
            <v>KVKX</v>
          </cell>
          <cell r="R717" t="str">
            <v>KTVT</v>
          </cell>
          <cell r="S717" t="str">
            <v>KTVT-KVKX</v>
          </cell>
          <cell r="T717" t="str">
            <v>o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x</v>
          </cell>
          <cell r="Y717" t="str">
            <v>o</v>
          </cell>
          <cell r="Z717" t="str">
            <v>o</v>
          </cell>
          <cell r="AN717" t="str">
            <v>o</v>
          </cell>
          <cell r="AO717" t="str">
            <v>o</v>
          </cell>
          <cell r="AP717" t="str">
            <v>o</v>
          </cell>
          <cell r="AR717" t="str">
            <v>o</v>
          </cell>
        </row>
        <row r="718">
          <cell r="A718" t="str">
            <v>DC1CB90</v>
          </cell>
          <cell r="B718" t="str">
            <v>DC1CB90</v>
          </cell>
          <cell r="C718" t="str">
            <v>DC1CB90</v>
          </cell>
          <cell r="D718" t="str">
            <v>CC1CB90</v>
          </cell>
          <cell r="E718" t="str">
            <v>CC1CB90</v>
          </cell>
          <cell r="F718">
            <v>49</v>
          </cell>
          <cell r="G718" t="str">
            <v>Môi trường trong giao thông vận tải</v>
          </cell>
          <cell r="H718">
            <v>2</v>
          </cell>
          <cell r="I718">
            <v>30</v>
          </cell>
          <cell r="L718">
            <v>0</v>
          </cell>
          <cell r="M718" t="str">
            <v>Viết</v>
          </cell>
          <cell r="N718">
            <v>90</v>
          </cell>
          <cell r="O718" t="str">
            <v>Kinh tế xây dựng</v>
          </cell>
          <cell r="P718" t="str">
            <v>KINH TẾ - VẬN TẢI</v>
          </cell>
          <cell r="Q718" t="str">
            <v>KVKX</v>
          </cell>
          <cell r="R718" t="str">
            <v>KTVT</v>
          </cell>
          <cell r="S718" t="str">
            <v>KTVT-KVKX</v>
          </cell>
          <cell r="AI718" t="str">
            <v>o</v>
          </cell>
          <cell r="AJ718" t="str">
            <v>o</v>
          </cell>
          <cell r="AK718" t="str">
            <v>o</v>
          </cell>
          <cell r="AL718" t="str">
            <v>o</v>
          </cell>
          <cell r="BB718" t="str">
            <v>o</v>
          </cell>
          <cell r="BC718" t="str">
            <v>o</v>
          </cell>
          <cell r="BD718" t="str">
            <v>o</v>
          </cell>
        </row>
        <row r="719">
          <cell r="A719" t="str">
            <v>DC2KX38</v>
          </cell>
          <cell r="B719" t="str">
            <v>DC2KX38</v>
          </cell>
          <cell r="D719" t="str">
            <v>CC2KX38</v>
          </cell>
          <cell r="F719">
            <v>790</v>
          </cell>
          <cell r="G719" t="str">
            <v>Pháp luật trong xây dựng</v>
          </cell>
          <cell r="H719">
            <v>2</v>
          </cell>
          <cell r="K719">
            <v>90</v>
          </cell>
          <cell r="L719">
            <v>0</v>
          </cell>
          <cell r="M719" t="str">
            <v>Viết</v>
          </cell>
          <cell r="N719">
            <v>60</v>
          </cell>
          <cell r="O719" t="str">
            <v>Kinh tế xây dựng</v>
          </cell>
          <cell r="P719" t="str">
            <v>KINH TẾ - VẬN TẢI</v>
          </cell>
          <cell r="Q719" t="str">
            <v>KVKX</v>
          </cell>
          <cell r="R719" t="str">
            <v>KTVT</v>
          </cell>
          <cell r="S719" t="str">
            <v>KTVT-KVKX</v>
          </cell>
          <cell r="AI719" t="str">
            <v>o</v>
          </cell>
          <cell r="BB719" t="str">
            <v>o</v>
          </cell>
        </row>
        <row r="720">
          <cell r="A720" t="str">
            <v>DC3KX74</v>
          </cell>
          <cell r="F720">
            <v>524</v>
          </cell>
          <cell r="G720" t="str">
            <v>Phân tích hoạt động kinh tế của doanh nghiệp xây dựng</v>
          </cell>
          <cell r="H720">
            <v>3</v>
          </cell>
          <cell r="I720">
            <v>45</v>
          </cell>
          <cell r="L720">
            <v>0</v>
          </cell>
          <cell r="M720" t="str">
            <v>Viết</v>
          </cell>
          <cell r="N720">
            <v>90</v>
          </cell>
          <cell r="O720" t="str">
            <v>Kinh tế xây dựng</v>
          </cell>
          <cell r="P720" t="str">
            <v>KINH TẾ - VẬN TẢI</v>
          </cell>
          <cell r="Q720" t="str">
            <v>KVKX</v>
          </cell>
          <cell r="R720" t="str">
            <v>KTVT</v>
          </cell>
          <cell r="S720" t="str">
            <v>KTVT-KVKX</v>
          </cell>
          <cell r="AI720" t="str">
            <v>x</v>
          </cell>
        </row>
        <row r="721">
          <cell r="B721" t="str">
            <v>DL3KX74</v>
          </cell>
          <cell r="F721">
            <v>525</v>
          </cell>
          <cell r="G721" t="str">
            <v>Phân tích hoạt động kinh tế của doanh nghiệp xây dựng</v>
          </cell>
          <cell r="H721">
            <v>2</v>
          </cell>
          <cell r="I721">
            <v>30</v>
          </cell>
          <cell r="L721">
            <v>0</v>
          </cell>
          <cell r="M721" t="str">
            <v>Viết</v>
          </cell>
          <cell r="N721">
            <v>90</v>
          </cell>
          <cell r="O721" t="str">
            <v>Kinh tế xây dựng</v>
          </cell>
          <cell r="P721" t="str">
            <v>KINH TẾ - VẬN TẢI</v>
          </cell>
          <cell r="Q721" t="str">
            <v>KVKX</v>
          </cell>
          <cell r="R721" t="str">
            <v>KTVT</v>
          </cell>
          <cell r="S721" t="str">
            <v>KTVT-KVKX</v>
          </cell>
        </row>
        <row r="722">
          <cell r="D722" t="str">
            <v>CC3KX74</v>
          </cell>
          <cell r="F722">
            <v>526</v>
          </cell>
          <cell r="G722" t="str">
            <v>Phân tích hoạt động kinh tế của doanh nghiệp xây dựng</v>
          </cell>
          <cell r="H722">
            <v>3</v>
          </cell>
          <cell r="I722">
            <v>45</v>
          </cell>
          <cell r="L722">
            <v>0</v>
          </cell>
          <cell r="M722" t="str">
            <v>Viết</v>
          </cell>
          <cell r="N722">
            <v>90</v>
          </cell>
          <cell r="O722" t="str">
            <v>Kinh tế xây dựng</v>
          </cell>
          <cell r="P722" t="str">
            <v>KINH TẾ - VẬN TẢI</v>
          </cell>
          <cell r="Q722" t="str">
            <v>KVKX</v>
          </cell>
          <cell r="R722" t="str">
            <v>KTVT</v>
          </cell>
          <cell r="S722" t="str">
            <v>KTVT-KVKX</v>
          </cell>
          <cell r="BB722" t="str">
            <v>x</v>
          </cell>
        </row>
        <row r="723">
          <cell r="A723" t="str">
            <v>DC3KX73</v>
          </cell>
          <cell r="B723" t="str">
            <v>DC3KX73</v>
          </cell>
          <cell r="F723">
            <v>519</v>
          </cell>
          <cell r="G723" t="str">
            <v>Quản trị dự án đầu tư</v>
          </cell>
          <cell r="H723">
            <v>2</v>
          </cell>
          <cell r="I723">
            <v>30</v>
          </cell>
          <cell r="L723">
            <v>0</v>
          </cell>
          <cell r="M723" t="str">
            <v>Viết</v>
          </cell>
          <cell r="N723">
            <v>90</v>
          </cell>
          <cell r="O723" t="str">
            <v>Kinh tế xây dựng</v>
          </cell>
          <cell r="P723" t="str">
            <v>KINH TẾ - VẬN TẢI</v>
          </cell>
          <cell r="Q723" t="str">
            <v>KVKX</v>
          </cell>
          <cell r="R723" t="str">
            <v>KTVT</v>
          </cell>
          <cell r="S723" t="str">
            <v>KTVT-KVKX</v>
          </cell>
          <cell r="AI723" t="str">
            <v>x</v>
          </cell>
        </row>
        <row r="724">
          <cell r="A724" t="str">
            <v>DC3KX63</v>
          </cell>
          <cell r="B724" t="str">
            <v>DC3KX63</v>
          </cell>
          <cell r="D724" t="str">
            <v>CC3KX63</v>
          </cell>
          <cell r="F724">
            <v>617</v>
          </cell>
          <cell r="G724" t="str">
            <v>Quản trị kinh doanh xây dựng</v>
          </cell>
          <cell r="H724">
            <v>2</v>
          </cell>
          <cell r="I724">
            <v>30</v>
          </cell>
          <cell r="L724">
            <v>0</v>
          </cell>
          <cell r="M724" t="str">
            <v>Viết</v>
          </cell>
          <cell r="N724">
            <v>60</v>
          </cell>
          <cell r="O724" t="str">
            <v>Kinh tế xây dựng</v>
          </cell>
          <cell r="P724" t="str">
            <v>KINH TẾ - VẬN TẢI</v>
          </cell>
          <cell r="Q724" t="str">
            <v>KVKX</v>
          </cell>
          <cell r="R724" t="str">
            <v>KTVT</v>
          </cell>
          <cell r="S724" t="str">
            <v>KTVT-KVKX</v>
          </cell>
          <cell r="AI724" t="str">
            <v>o</v>
          </cell>
          <cell r="BB724" t="str">
            <v>o</v>
          </cell>
        </row>
        <row r="725">
          <cell r="A725" t="str">
            <v>DC3KX37</v>
          </cell>
          <cell r="D725" t="str">
            <v>CC3KX37</v>
          </cell>
          <cell r="F725">
            <v>516</v>
          </cell>
          <cell r="G725" t="str">
            <v>Tài chính doanh nghiệp xây dựng</v>
          </cell>
          <cell r="H725">
            <v>3</v>
          </cell>
          <cell r="I725">
            <v>45</v>
          </cell>
          <cell r="L725">
            <v>0</v>
          </cell>
          <cell r="M725" t="str">
            <v>Viết</v>
          </cell>
          <cell r="N725">
            <v>90</v>
          </cell>
          <cell r="O725" t="str">
            <v>Kinh tế xây dựng</v>
          </cell>
          <cell r="P725" t="str">
            <v>KINH TẾ - VẬN TẢI</v>
          </cell>
          <cell r="Q725" t="str">
            <v>KVKX</v>
          </cell>
          <cell r="R725" t="str">
            <v>KTVT</v>
          </cell>
          <cell r="S725" t="str">
            <v>KTVT-KVKX</v>
          </cell>
          <cell r="AI725" t="str">
            <v>x</v>
          </cell>
          <cell r="BB725" t="str">
            <v>x</v>
          </cell>
        </row>
        <row r="726">
          <cell r="A726" t="str">
            <v>DC3KX93</v>
          </cell>
          <cell r="B726" t="str">
            <v>DC3KX93</v>
          </cell>
          <cell r="D726" t="str">
            <v>CC3KX93</v>
          </cell>
          <cell r="F726">
            <v>616</v>
          </cell>
          <cell r="G726" t="str">
            <v>Tin học ứng dụng</v>
          </cell>
          <cell r="H726">
            <v>2</v>
          </cell>
          <cell r="I726">
            <v>15</v>
          </cell>
          <cell r="J726">
            <v>30</v>
          </cell>
          <cell r="L726">
            <v>0</v>
          </cell>
          <cell r="M726" t="str">
            <v>TH</v>
          </cell>
          <cell r="O726" t="str">
            <v>Kinh tế xây dựng</v>
          </cell>
          <cell r="P726" t="str">
            <v>KINH TẾ - VẬN TẢI</v>
          </cell>
          <cell r="Q726" t="str">
            <v>KVKX</v>
          </cell>
          <cell r="R726" t="str">
            <v>KTVT</v>
          </cell>
          <cell r="S726" t="str">
            <v>KTVT-KVKX</v>
          </cell>
          <cell r="AI726" t="str">
            <v>o</v>
          </cell>
          <cell r="BB726" t="str">
            <v>o</v>
          </cell>
        </row>
        <row r="727">
          <cell r="A727" t="str">
            <v>DC3KX78</v>
          </cell>
          <cell r="B727" t="str">
            <v>DC3KX78</v>
          </cell>
          <cell r="F727">
            <v>522</v>
          </cell>
          <cell r="G727" t="str">
            <v>Tổ chức và quản lý thi công công trình xây dựng</v>
          </cell>
          <cell r="H727">
            <v>3</v>
          </cell>
          <cell r="I727">
            <v>45</v>
          </cell>
          <cell r="L727">
            <v>0</v>
          </cell>
          <cell r="M727" t="str">
            <v>Viết</v>
          </cell>
          <cell r="N727">
            <v>90</v>
          </cell>
          <cell r="O727" t="str">
            <v>Kinh tế xây dựng</v>
          </cell>
          <cell r="P727" t="str">
            <v>KINH TẾ - VẬN TẢI</v>
          </cell>
          <cell r="Q727" t="str">
            <v>KVKX</v>
          </cell>
          <cell r="R727" t="str">
            <v>KTVT</v>
          </cell>
          <cell r="S727" t="str">
            <v>KTVT-KVKX</v>
          </cell>
          <cell r="AI727" t="str">
            <v>x</v>
          </cell>
        </row>
        <row r="728">
          <cell r="A728" t="str">
            <v>DC3KX61</v>
          </cell>
          <cell r="D728" t="str">
            <v>CC3KX61</v>
          </cell>
          <cell r="F728">
            <v>511</v>
          </cell>
          <cell r="G728" t="str">
            <v xml:space="preserve">Thống kê xây dựng </v>
          </cell>
          <cell r="H728">
            <v>3</v>
          </cell>
          <cell r="I728">
            <v>45</v>
          </cell>
          <cell r="L728">
            <v>0</v>
          </cell>
          <cell r="M728" t="str">
            <v>Viết</v>
          </cell>
          <cell r="N728">
            <v>90</v>
          </cell>
          <cell r="O728" t="str">
            <v>Kinh tế xây dựng</v>
          </cell>
          <cell r="P728" t="str">
            <v>KINH TẾ - VẬN TẢI</v>
          </cell>
          <cell r="Q728" t="str">
            <v>KVKX</v>
          </cell>
          <cell r="R728" t="str">
            <v>KTVT</v>
          </cell>
          <cell r="S728" t="str">
            <v>KTVT-KVKX</v>
          </cell>
          <cell r="AI728" t="str">
            <v>x</v>
          </cell>
          <cell r="BB728" t="str">
            <v>x</v>
          </cell>
        </row>
        <row r="729">
          <cell r="A729" t="str">
            <v>DC4KX21</v>
          </cell>
          <cell r="D729" t="str">
            <v>CC4KX21</v>
          </cell>
          <cell r="F729">
            <v>676</v>
          </cell>
          <cell r="G729" t="str">
            <v>Thực tập nghiệp vụ 1</v>
          </cell>
          <cell r="H729">
            <v>4</v>
          </cell>
          <cell r="K729">
            <v>180</v>
          </cell>
          <cell r="L729">
            <v>0</v>
          </cell>
          <cell r="M729" t="str">
            <v>TH</v>
          </cell>
          <cell r="O729" t="str">
            <v>Kinh tế xây dựng</v>
          </cell>
          <cell r="P729" t="str">
            <v>KINH TẾ - VẬN TẢI</v>
          </cell>
          <cell r="Q729" t="str">
            <v>KVKX</v>
          </cell>
          <cell r="R729" t="str">
            <v>KTVT</v>
          </cell>
          <cell r="S729" t="str">
            <v>KTVT-KVKX</v>
          </cell>
          <cell r="AI729" t="str">
            <v>x</v>
          </cell>
          <cell r="BB729" t="str">
            <v>x</v>
          </cell>
        </row>
        <row r="730">
          <cell r="A730" t="str">
            <v>DC4KX22</v>
          </cell>
          <cell r="D730" t="str">
            <v>CC4KX22</v>
          </cell>
          <cell r="F730">
            <v>677</v>
          </cell>
          <cell r="G730" t="str">
            <v>Thực tập nghiệp vụ 2</v>
          </cell>
          <cell r="H730">
            <v>4</v>
          </cell>
          <cell r="K730">
            <v>180</v>
          </cell>
          <cell r="L730">
            <v>0</v>
          </cell>
          <cell r="M730" t="str">
            <v>TH</v>
          </cell>
          <cell r="O730" t="str">
            <v>Kinh tế xây dựng</v>
          </cell>
          <cell r="P730" t="str">
            <v>KINH TẾ - VẬN TẢI</v>
          </cell>
          <cell r="Q730" t="str">
            <v>KVKX</v>
          </cell>
          <cell r="R730" t="str">
            <v>KTVT</v>
          </cell>
          <cell r="S730" t="str">
            <v>KTVT-KVKX</v>
          </cell>
          <cell r="AI730" t="str">
            <v>x</v>
          </cell>
          <cell r="BB730" t="str">
            <v>x</v>
          </cell>
        </row>
        <row r="731">
          <cell r="A731" t="str">
            <v>DC4KX70</v>
          </cell>
          <cell r="B731" t="str">
            <v>DC4KX70</v>
          </cell>
          <cell r="D731" t="str">
            <v>CC4KX70</v>
          </cell>
          <cell r="F731">
            <v>705</v>
          </cell>
          <cell r="G731" t="str">
            <v>Thực tập tốt nghiệp</v>
          </cell>
          <cell r="H731">
            <v>4</v>
          </cell>
          <cell r="K731">
            <v>180</v>
          </cell>
          <cell r="L731">
            <v>0</v>
          </cell>
          <cell r="M731" t="str">
            <v>VĐ</v>
          </cell>
          <cell r="O731" t="str">
            <v>Kinh tế xây dựng</v>
          </cell>
          <cell r="P731" t="str">
            <v>KINH TẾ - VẬN TẢI</v>
          </cell>
          <cell r="Q731" t="str">
            <v>KVKX</v>
          </cell>
          <cell r="R731" t="str">
            <v>KTVT</v>
          </cell>
          <cell r="S731" t="str">
            <v>KTVT-KVKX</v>
          </cell>
          <cell r="AI731" t="str">
            <v>x</v>
          </cell>
          <cell r="BB731" t="str">
            <v>x</v>
          </cell>
        </row>
        <row r="732">
          <cell r="A732" t="str">
            <v>DC2QT83</v>
          </cell>
          <cell r="D732" t="str">
            <v>CC2QT83</v>
          </cell>
          <cell r="F732">
            <v>136</v>
          </cell>
          <cell r="G732" t="str">
            <v>Chiến lược phát triển doanh nghiệp</v>
          </cell>
          <cell r="H732">
            <v>2</v>
          </cell>
          <cell r="I732">
            <v>30</v>
          </cell>
          <cell r="L732">
            <v>0</v>
          </cell>
          <cell r="M732" t="str">
            <v>Viết</v>
          </cell>
          <cell r="O732" t="str">
            <v>Quản trị doanh nghiệp</v>
          </cell>
          <cell r="P732" t="str">
            <v>KINH TẾ - VẬN TẢI</v>
          </cell>
          <cell r="Q732" t="str">
            <v>KVQT</v>
          </cell>
          <cell r="R732" t="str">
            <v>KTVT</v>
          </cell>
          <cell r="S732" t="str">
            <v>KTVT-KVQT</v>
          </cell>
          <cell r="AH732" t="str">
            <v>x</v>
          </cell>
          <cell r="BA732" t="str">
            <v>x</v>
          </cell>
        </row>
        <row r="733">
          <cell r="A733" t="str">
            <v>DC3QT52</v>
          </cell>
          <cell r="B733" t="str">
            <v>DC3QT52</v>
          </cell>
          <cell r="F733">
            <v>466</v>
          </cell>
          <cell r="G733" t="str">
            <v>Đồ án Quản trị doanh nghiệp</v>
          </cell>
          <cell r="H733">
            <v>2</v>
          </cell>
          <cell r="K733">
            <v>90</v>
          </cell>
          <cell r="L733">
            <v>0</v>
          </cell>
          <cell r="M733" t="str">
            <v>VĐ</v>
          </cell>
          <cell r="O733" t="str">
            <v>Quản trị doanh nghiệp</v>
          </cell>
          <cell r="P733" t="str">
            <v>KINH TẾ - VẬN TẢI</v>
          </cell>
          <cell r="Q733" t="str">
            <v>KVQT</v>
          </cell>
          <cell r="R733" t="str">
            <v>KTVT</v>
          </cell>
          <cell r="S733" t="str">
            <v>KTVT-KVQT</v>
          </cell>
          <cell r="AH733" t="str">
            <v>x</v>
          </cell>
        </row>
        <row r="734">
          <cell r="A734" t="str">
            <v>DC3QT12</v>
          </cell>
          <cell r="B734" t="str">
            <v>DC3QT12</v>
          </cell>
          <cell r="C734" t="str">
            <v>DC3QT12</v>
          </cell>
          <cell r="D734" t="str">
            <v>CC3QT12</v>
          </cell>
          <cell r="E734" t="str">
            <v>CC3QT12</v>
          </cell>
          <cell r="F734">
            <v>467</v>
          </cell>
          <cell r="G734" t="str">
            <v>Giao tiếp và đàm phán trong kinh doanh</v>
          </cell>
          <cell r="H734">
            <v>2</v>
          </cell>
          <cell r="I734">
            <v>30</v>
          </cell>
          <cell r="L734">
            <v>0</v>
          </cell>
          <cell r="M734" t="str">
            <v>Viết</v>
          </cell>
          <cell r="N734">
            <v>75</v>
          </cell>
          <cell r="O734" t="str">
            <v>Quản trị doanh nghiệp</v>
          </cell>
          <cell r="P734" t="str">
            <v>KINH TẾ - VẬN TẢI</v>
          </cell>
          <cell r="Q734" t="str">
            <v>KVQT</v>
          </cell>
          <cell r="R734" t="str">
            <v>KTVT</v>
          </cell>
          <cell r="S734" t="str">
            <v>KTVT-KVQT</v>
          </cell>
          <cell r="AG734" t="str">
            <v>o</v>
          </cell>
          <cell r="AH734" t="str">
            <v>x</v>
          </cell>
          <cell r="AI734" t="str">
            <v>o</v>
          </cell>
          <cell r="AJ734" t="str">
            <v>o</v>
          </cell>
          <cell r="AK734" t="str">
            <v>o</v>
          </cell>
          <cell r="AL734" t="str">
            <v>o</v>
          </cell>
          <cell r="AZ734" t="str">
            <v>o</v>
          </cell>
          <cell r="BA734" t="str">
            <v>x</v>
          </cell>
          <cell r="BB734" t="str">
            <v>o</v>
          </cell>
          <cell r="BC734" t="str">
            <v>o</v>
          </cell>
          <cell r="BD734" t="str">
            <v>o</v>
          </cell>
        </row>
        <row r="735">
          <cell r="A735" t="str">
            <v>DC3QT94</v>
          </cell>
          <cell r="B735" t="str">
            <v>DC3QT94</v>
          </cell>
          <cell r="D735" t="str">
            <v>CC3QT94</v>
          </cell>
          <cell r="F735">
            <v>601</v>
          </cell>
          <cell r="G735" t="str">
            <v>Hệ thống thông tin quản lý</v>
          </cell>
          <cell r="H735">
            <v>2</v>
          </cell>
          <cell r="I735">
            <v>30</v>
          </cell>
          <cell r="L735">
            <v>0</v>
          </cell>
          <cell r="M735" t="str">
            <v>Viết</v>
          </cell>
          <cell r="N735">
            <v>75</v>
          </cell>
          <cell r="O735" t="str">
            <v>Quản trị doanh nghiệp</v>
          </cell>
          <cell r="P735" t="str">
            <v>KINH TẾ - VẬN TẢI</v>
          </cell>
          <cell r="Q735" t="str">
            <v>KVQT</v>
          </cell>
          <cell r="R735" t="str">
            <v>KTVT</v>
          </cell>
          <cell r="S735" t="str">
            <v>KTVT-KVQT</v>
          </cell>
          <cell r="AH735" t="str">
            <v>o</v>
          </cell>
          <cell r="AI735" t="str">
            <v>o</v>
          </cell>
          <cell r="BA735" t="str">
            <v>o</v>
          </cell>
        </row>
        <row r="736">
          <cell r="A736" t="str">
            <v>DC2KV63</v>
          </cell>
          <cell r="B736" t="str">
            <v>DC2KV63</v>
          </cell>
          <cell r="F736">
            <v>134</v>
          </cell>
          <cell r="G736" t="str">
            <v>Kinh tế lượng</v>
          </cell>
          <cell r="H736">
            <v>3</v>
          </cell>
          <cell r="I736">
            <v>45</v>
          </cell>
          <cell r="L736">
            <v>0</v>
          </cell>
          <cell r="M736" t="str">
            <v>Viết</v>
          </cell>
          <cell r="N736">
            <v>90</v>
          </cell>
          <cell r="O736" t="str">
            <v>Quản trị doanh nghiệp</v>
          </cell>
          <cell r="P736" t="str">
            <v>KINH TẾ - VẬN TẢI</v>
          </cell>
          <cell r="Q736" t="str">
            <v>KVQT</v>
          </cell>
          <cell r="R736" t="str">
            <v>KTVT</v>
          </cell>
          <cell r="S736" t="str">
            <v>KTVT-KVQT</v>
          </cell>
          <cell r="AG736" t="str">
            <v>x</v>
          </cell>
          <cell r="AH736" t="str">
            <v>x</v>
          </cell>
          <cell r="AI736" t="str">
            <v>x</v>
          </cell>
        </row>
        <row r="737">
          <cell r="A737" t="str">
            <v>DC4QT80</v>
          </cell>
          <cell r="B737" t="str">
            <v>DC4QT80</v>
          </cell>
          <cell r="F737">
            <v>729</v>
          </cell>
          <cell r="G737" t="str">
            <v>Khóa luận tốt nghiệp</v>
          </cell>
          <cell r="H737">
            <v>8</v>
          </cell>
          <cell r="K737">
            <v>480</v>
          </cell>
          <cell r="L737">
            <v>0</v>
          </cell>
          <cell r="O737" t="str">
            <v>Quản trị doanh nghiệp</v>
          </cell>
          <cell r="P737" t="str">
            <v>KINH TẾ - VẬN TẢI</v>
          </cell>
          <cell r="Q737" t="str">
            <v>KVQT</v>
          </cell>
          <cell r="R737" t="str">
            <v>KTVT</v>
          </cell>
          <cell r="S737" t="str">
            <v>KTVT-KVQT</v>
          </cell>
          <cell r="AH737" t="str">
            <v>x</v>
          </cell>
        </row>
        <row r="738">
          <cell r="D738" t="str">
            <v>CC4QT80</v>
          </cell>
          <cell r="E738" t="str">
            <v>CC4QT80</v>
          </cell>
          <cell r="F738">
            <v>730</v>
          </cell>
          <cell r="G738" t="str">
            <v>Khóa luận tốt nghiệp</v>
          </cell>
          <cell r="H738">
            <v>4</v>
          </cell>
          <cell r="K738">
            <v>240</v>
          </cell>
          <cell r="L738">
            <v>0</v>
          </cell>
          <cell r="O738" t="str">
            <v>Quản trị doanh nghiệp</v>
          </cell>
          <cell r="P738" t="str">
            <v>KINH TẾ - VẬN TẢI</v>
          </cell>
          <cell r="Q738" t="str">
            <v>KVQT</v>
          </cell>
          <cell r="R738" t="str">
            <v>KTVT</v>
          </cell>
          <cell r="S738" t="str">
            <v>KTVT-KVQT</v>
          </cell>
          <cell r="BA738" t="str">
            <v>x</v>
          </cell>
        </row>
        <row r="739">
          <cell r="A739" t="str">
            <v>DC3KV32</v>
          </cell>
          <cell r="D739" t="str">
            <v>CC3KV32</v>
          </cell>
          <cell r="F739">
            <v>455</v>
          </cell>
          <cell r="G739" t="str">
            <v>Phân tích hoạt động kinh doanh</v>
          </cell>
          <cell r="H739">
            <v>3</v>
          </cell>
          <cell r="I739">
            <v>45</v>
          </cell>
          <cell r="L739">
            <v>0</v>
          </cell>
          <cell r="O739" t="str">
            <v>Quản trị doanh nghiệp</v>
          </cell>
          <cell r="P739" t="str">
            <v>KINH TẾ - VẬN TẢI</v>
          </cell>
          <cell r="Q739" t="str">
            <v>KVQT</v>
          </cell>
          <cell r="R739" t="str">
            <v>KTVT</v>
          </cell>
          <cell r="S739" t="str">
            <v>KTVT-KVQT</v>
          </cell>
          <cell r="AG739" t="str">
            <v>x</v>
          </cell>
          <cell r="AH739" t="str">
            <v>x</v>
          </cell>
          <cell r="AZ739" t="str">
            <v>x</v>
          </cell>
          <cell r="BA739" t="str">
            <v>x</v>
          </cell>
        </row>
        <row r="740">
          <cell r="A740" t="str">
            <v>DC3QT67</v>
          </cell>
          <cell r="D740" t="str">
            <v>CC3QT67</v>
          </cell>
          <cell r="F740">
            <v>462</v>
          </cell>
          <cell r="G740" t="str">
            <v>Quản trị chất lượng</v>
          </cell>
          <cell r="H740">
            <v>2</v>
          </cell>
          <cell r="I740">
            <v>30</v>
          </cell>
          <cell r="L740">
            <v>0</v>
          </cell>
          <cell r="M740" t="str">
            <v>Viết</v>
          </cell>
          <cell r="O740" t="str">
            <v>Quản trị doanh nghiệp</v>
          </cell>
          <cell r="P740" t="str">
            <v>KINH TẾ - VẬN TẢI</v>
          </cell>
          <cell r="Q740" t="str">
            <v>KVQT</v>
          </cell>
          <cell r="R740" t="str">
            <v>KTVT</v>
          </cell>
          <cell r="S740" t="str">
            <v>KTVT-KVQT</v>
          </cell>
          <cell r="AH740" t="str">
            <v>x</v>
          </cell>
          <cell r="BA740" t="str">
            <v>x</v>
          </cell>
        </row>
        <row r="741">
          <cell r="A741" t="str">
            <v>DC3QT63</v>
          </cell>
          <cell r="B741" t="str">
            <v>DC3QT63</v>
          </cell>
          <cell r="F741">
            <v>464</v>
          </cell>
          <cell r="G741" t="str">
            <v>Quản trị chiến lược</v>
          </cell>
          <cell r="H741">
            <v>3</v>
          </cell>
          <cell r="I741">
            <v>45</v>
          </cell>
          <cell r="L741">
            <v>0</v>
          </cell>
          <cell r="M741" t="str">
            <v>Viết</v>
          </cell>
          <cell r="N741">
            <v>75</v>
          </cell>
          <cell r="O741" t="str">
            <v>Quản trị doanh nghiệp</v>
          </cell>
          <cell r="P741" t="str">
            <v>KINH TẾ - VẬN TẢI</v>
          </cell>
          <cell r="Q741" t="str">
            <v>KVQT</v>
          </cell>
          <cell r="R741" t="str">
            <v>KTVT</v>
          </cell>
          <cell r="S741" t="str">
            <v>KTVT-KVQT</v>
          </cell>
          <cell r="AH741" t="str">
            <v>x</v>
          </cell>
        </row>
        <row r="742">
          <cell r="A742" t="str">
            <v>DC3QT51</v>
          </cell>
          <cell r="B742" t="str">
            <v>DC3QT51</v>
          </cell>
          <cell r="D742" t="str">
            <v>CC3QT51</v>
          </cell>
          <cell r="F742">
            <v>465</v>
          </cell>
          <cell r="G742" t="str">
            <v>Quản trị doanh nghiệp</v>
          </cell>
          <cell r="H742">
            <v>3</v>
          </cell>
          <cell r="I742">
            <v>45</v>
          </cell>
          <cell r="L742">
            <v>0</v>
          </cell>
          <cell r="M742" t="str">
            <v>Viết</v>
          </cell>
          <cell r="N742">
            <v>75</v>
          </cell>
          <cell r="O742" t="str">
            <v>Quản trị doanh nghiệp</v>
          </cell>
          <cell r="P742" t="str">
            <v>KINH TẾ - VẬN TẢI</v>
          </cell>
          <cell r="Q742" t="str">
            <v>KVQT</v>
          </cell>
          <cell r="R742" t="str">
            <v>KTVT</v>
          </cell>
          <cell r="S742" t="str">
            <v>KTVT-KVQT</v>
          </cell>
          <cell r="AG742" t="str">
            <v>x</v>
          </cell>
          <cell r="AH742" t="str">
            <v>x</v>
          </cell>
        </row>
        <row r="743">
          <cell r="A743" t="str">
            <v>DC3QT68</v>
          </cell>
          <cell r="B743" t="str">
            <v>DC3QT68</v>
          </cell>
          <cell r="F743">
            <v>463</v>
          </cell>
          <cell r="G743" t="str">
            <v>Quản trị dự án đầu tư</v>
          </cell>
          <cell r="H743">
            <v>3</v>
          </cell>
          <cell r="I743">
            <v>45</v>
          </cell>
          <cell r="L743">
            <v>0</v>
          </cell>
          <cell r="M743" t="str">
            <v>Viết</v>
          </cell>
          <cell r="O743" t="str">
            <v>Quản trị doanh nghiệp</v>
          </cell>
          <cell r="P743" t="str">
            <v>KINH TẾ - VẬN TẢI</v>
          </cell>
          <cell r="Q743" t="str">
            <v>KVQT</v>
          </cell>
          <cell r="R743" t="str">
            <v>KTVT</v>
          </cell>
          <cell r="S743" t="str">
            <v>KTVT-KVQT</v>
          </cell>
          <cell r="AH743" t="str">
            <v>x</v>
          </cell>
        </row>
        <row r="744">
          <cell r="A744" t="str">
            <v>DC3QT53</v>
          </cell>
          <cell r="B744" t="str">
            <v>DC3QT53</v>
          </cell>
          <cell r="D744" t="str">
            <v>CC3QT53</v>
          </cell>
          <cell r="F744">
            <v>468</v>
          </cell>
          <cell r="G744" t="str">
            <v>Quản trị hành chính văn phòng</v>
          </cell>
          <cell r="H744">
            <v>2</v>
          </cell>
          <cell r="I744">
            <v>30</v>
          </cell>
          <cell r="L744">
            <v>0</v>
          </cell>
          <cell r="O744" t="str">
            <v>Quản trị doanh nghiệp</v>
          </cell>
          <cell r="P744" t="str">
            <v>KINH TẾ - VẬN TẢI</v>
          </cell>
          <cell r="Q744" t="str">
            <v>KVQT</v>
          </cell>
          <cell r="R744" t="str">
            <v>KTVT</v>
          </cell>
          <cell r="S744" t="str">
            <v>KTVT-KVQT</v>
          </cell>
          <cell r="AH744" t="str">
            <v>x</v>
          </cell>
          <cell r="BA744" t="str">
            <v>o</v>
          </cell>
        </row>
        <row r="745">
          <cell r="A745" t="str">
            <v>DC2KV73</v>
          </cell>
          <cell r="B745" t="str">
            <v>DC2KV73</v>
          </cell>
          <cell r="D745" t="str">
            <v>CC2KV73</v>
          </cell>
          <cell r="E745" t="str">
            <v>CC2KV73</v>
          </cell>
          <cell r="F745">
            <v>129</v>
          </cell>
          <cell r="G745" t="str">
            <v>Quản trị học</v>
          </cell>
          <cell r="H745">
            <v>3</v>
          </cell>
          <cell r="I745">
            <v>45</v>
          </cell>
          <cell r="L745">
            <v>0</v>
          </cell>
          <cell r="M745" t="str">
            <v>Viết</v>
          </cell>
          <cell r="N745">
            <v>75</v>
          </cell>
          <cell r="O745" t="str">
            <v>Quản trị doanh nghiệp</v>
          </cell>
          <cell r="P745" t="str">
            <v>KINH TẾ - VẬN TẢI</v>
          </cell>
          <cell r="Q745" t="str">
            <v>KVQT</v>
          </cell>
          <cell r="R745" t="str">
            <v>KTVT</v>
          </cell>
          <cell r="S745" t="str">
            <v>KTVT-KVQT</v>
          </cell>
          <cell r="AG745" t="str">
            <v>x</v>
          </cell>
          <cell r="AH745" t="str">
            <v>x</v>
          </cell>
          <cell r="AZ745" t="str">
            <v>x</v>
          </cell>
          <cell r="BA745" t="str">
            <v>x</v>
          </cell>
        </row>
        <row r="746">
          <cell r="A746" t="str">
            <v>DC2KV72</v>
          </cell>
          <cell r="B746" t="str">
            <v>DC2KV72</v>
          </cell>
          <cell r="D746" t="str">
            <v>CC2KV72</v>
          </cell>
          <cell r="F746">
            <v>237</v>
          </cell>
          <cell r="G746" t="str">
            <v xml:space="preserve">Quản trị học </v>
          </cell>
          <cell r="H746">
            <v>2</v>
          </cell>
          <cell r="I746">
            <v>30</v>
          </cell>
          <cell r="L746">
            <v>0</v>
          </cell>
          <cell r="M746" t="str">
            <v>Viết</v>
          </cell>
          <cell r="N746">
            <v>75</v>
          </cell>
          <cell r="O746" t="str">
            <v>Quản trị doanh nghiệp</v>
          </cell>
          <cell r="P746" t="str">
            <v>KINH TẾ - VẬN TẢI</v>
          </cell>
          <cell r="Q746" t="str">
            <v>KVQT</v>
          </cell>
          <cell r="R746" t="str">
            <v>KTVT</v>
          </cell>
          <cell r="S746" t="str">
            <v>KTVT-KVQT</v>
          </cell>
          <cell r="AI746" t="str">
            <v>o</v>
          </cell>
          <cell r="AJ746" t="str">
            <v>x</v>
          </cell>
          <cell r="AL746" t="str">
            <v>x</v>
          </cell>
          <cell r="BB746" t="str">
            <v>o</v>
          </cell>
        </row>
        <row r="747">
          <cell r="A747" t="str">
            <v>DC3QT70</v>
          </cell>
          <cell r="B747" t="str">
            <v>DC3QT70</v>
          </cell>
          <cell r="F747">
            <v>604</v>
          </cell>
          <cell r="G747" t="str">
            <v>Quản trị Logicstic</v>
          </cell>
          <cell r="H747">
            <v>2</v>
          </cell>
          <cell r="I747">
            <v>30</v>
          </cell>
          <cell r="L747">
            <v>0</v>
          </cell>
          <cell r="O747" t="str">
            <v>Quản trị doanh nghiệp</v>
          </cell>
          <cell r="P747" t="str">
            <v>KINH TẾ - VẬN TẢI</v>
          </cell>
          <cell r="Q747" t="str">
            <v>KVQT</v>
          </cell>
          <cell r="R747" t="str">
            <v>KTVT</v>
          </cell>
          <cell r="S747" t="str">
            <v>KTVT-KVQT</v>
          </cell>
          <cell r="AH747" t="str">
            <v>o</v>
          </cell>
        </row>
        <row r="748">
          <cell r="A748" t="str">
            <v>DC3QT66</v>
          </cell>
          <cell r="D748" t="str">
            <v>CC3QT66</v>
          </cell>
          <cell r="F748">
            <v>461</v>
          </cell>
          <cell r="G748" t="str">
            <v>Quản trị marketing</v>
          </cell>
          <cell r="H748">
            <v>3</v>
          </cell>
          <cell r="I748">
            <v>30</v>
          </cell>
          <cell r="J748">
            <v>30</v>
          </cell>
          <cell r="L748">
            <v>0</v>
          </cell>
          <cell r="M748" t="str">
            <v>Viết</v>
          </cell>
          <cell r="O748" t="str">
            <v>Quản trị doanh nghiệp</v>
          </cell>
          <cell r="P748" t="str">
            <v>KINH TẾ - VẬN TẢI</v>
          </cell>
          <cell r="Q748" t="str">
            <v>KVQT</v>
          </cell>
          <cell r="R748" t="str">
            <v>KTVT</v>
          </cell>
          <cell r="S748" t="str">
            <v>KTVT-KVQT</v>
          </cell>
          <cell r="AH748" t="str">
            <v>x</v>
          </cell>
          <cell r="BA748" t="str">
            <v>x</v>
          </cell>
        </row>
        <row r="749">
          <cell r="A749" t="str">
            <v>DC3QT65</v>
          </cell>
          <cell r="D749" t="str">
            <v>CC3QT65</v>
          </cell>
          <cell r="F749">
            <v>460</v>
          </cell>
          <cell r="G749" t="str">
            <v>Quản trị nhân sự</v>
          </cell>
          <cell r="H749">
            <v>3</v>
          </cell>
          <cell r="I749">
            <v>30</v>
          </cell>
          <cell r="J749">
            <v>30</v>
          </cell>
          <cell r="L749">
            <v>0</v>
          </cell>
          <cell r="M749" t="str">
            <v>Viết</v>
          </cell>
          <cell r="N749">
            <v>75</v>
          </cell>
          <cell r="O749" t="str">
            <v>Quản trị doanh nghiệp</v>
          </cell>
          <cell r="P749" t="str">
            <v>KINH TẾ - VẬN TẢI</v>
          </cell>
          <cell r="Q749" t="str">
            <v>KVQT</v>
          </cell>
          <cell r="R749" t="str">
            <v>KTVT</v>
          </cell>
          <cell r="S749" t="str">
            <v>KTVT-KVQT</v>
          </cell>
          <cell r="AH749" t="str">
            <v>x</v>
          </cell>
          <cell r="BA749" t="str">
            <v>x</v>
          </cell>
        </row>
        <row r="750">
          <cell r="A750" t="str">
            <v>DC3QT69</v>
          </cell>
          <cell r="B750" t="str">
            <v>DC3QT69</v>
          </cell>
          <cell r="F750">
            <v>603</v>
          </cell>
          <cell r="G750" t="str">
            <v>Quản trị rủi ro</v>
          </cell>
          <cell r="H750">
            <v>2</v>
          </cell>
          <cell r="I750">
            <v>30</v>
          </cell>
          <cell r="L750">
            <v>0</v>
          </cell>
          <cell r="M750" t="str">
            <v>Viết</v>
          </cell>
          <cell r="N750">
            <v>75</v>
          </cell>
          <cell r="O750" t="str">
            <v>Quản trị doanh nghiệp</v>
          </cell>
          <cell r="P750" t="str">
            <v>KINH TẾ - VẬN TẢI</v>
          </cell>
          <cell r="Q750" t="str">
            <v>KVQT</v>
          </cell>
          <cell r="R750" t="str">
            <v>KTVT</v>
          </cell>
          <cell r="S750" t="str">
            <v>KTVT-KVQT</v>
          </cell>
          <cell r="AH750" t="str">
            <v>o</v>
          </cell>
        </row>
        <row r="751">
          <cell r="B751" t="str">
            <v>DL3QT62</v>
          </cell>
          <cell r="F751">
            <v>459</v>
          </cell>
          <cell r="G751" t="str">
            <v>Quản trị sản xuất - tài chính</v>
          </cell>
          <cell r="H751">
            <v>3</v>
          </cell>
          <cell r="I751">
            <v>45</v>
          </cell>
          <cell r="L751">
            <v>0</v>
          </cell>
          <cell r="O751" t="str">
            <v>Quản trị doanh nghiệp</v>
          </cell>
          <cell r="P751" t="str">
            <v>KINH TẾ - VẬN TẢI</v>
          </cell>
          <cell r="Q751" t="str">
            <v>KVQT</v>
          </cell>
          <cell r="R751" t="str">
            <v>KTVT</v>
          </cell>
          <cell r="S751" t="str">
            <v>KTVT-KVQT</v>
          </cell>
        </row>
        <row r="752">
          <cell r="A752" t="str">
            <v>DC3QT61</v>
          </cell>
          <cell r="D752" t="str">
            <v>CC3QT61</v>
          </cell>
          <cell r="F752">
            <v>457</v>
          </cell>
          <cell r="G752" t="str">
            <v>Quản trị sản xuất 1</v>
          </cell>
          <cell r="H752">
            <v>3</v>
          </cell>
          <cell r="I752">
            <v>45</v>
          </cell>
          <cell r="L752">
            <v>0</v>
          </cell>
          <cell r="O752" t="str">
            <v>Quản trị doanh nghiệp</v>
          </cell>
          <cell r="P752" t="str">
            <v>KINH TẾ - VẬN TẢI</v>
          </cell>
          <cell r="Q752" t="str">
            <v>KVQT</v>
          </cell>
          <cell r="R752" t="str">
            <v>KTVT</v>
          </cell>
          <cell r="S752" t="str">
            <v>KTVT-KVQT</v>
          </cell>
          <cell r="AH752" t="str">
            <v>x</v>
          </cell>
          <cell r="BA752" t="str">
            <v>x</v>
          </cell>
        </row>
        <row r="753">
          <cell r="A753" t="str">
            <v>DC3QT62</v>
          </cell>
          <cell r="D753" t="str">
            <v>CC3QT62</v>
          </cell>
          <cell r="F753">
            <v>458</v>
          </cell>
          <cell r="G753" t="str">
            <v>Quản trị sản xuất 2</v>
          </cell>
          <cell r="H753">
            <v>3</v>
          </cell>
          <cell r="I753">
            <v>45</v>
          </cell>
          <cell r="L753">
            <v>0</v>
          </cell>
          <cell r="M753" t="str">
            <v>Viết</v>
          </cell>
          <cell r="N753">
            <v>90</v>
          </cell>
          <cell r="O753" t="str">
            <v>Kinh tế xây dựng</v>
          </cell>
          <cell r="P753" t="str">
            <v>KINH TẾ - VẬN TẢI</v>
          </cell>
          <cell r="Q753" t="str">
            <v>KVKX</v>
          </cell>
          <cell r="R753" t="str">
            <v>KTVT</v>
          </cell>
          <cell r="S753" t="str">
            <v>KTVT-KVKX</v>
          </cell>
          <cell r="AH753" t="str">
            <v>x</v>
          </cell>
          <cell r="BA753" t="str">
            <v>x</v>
          </cell>
        </row>
        <row r="754">
          <cell r="A754" t="str">
            <v>DC3QT64</v>
          </cell>
          <cell r="D754" t="str">
            <v>CC3QT64</v>
          </cell>
          <cell r="F754">
            <v>450</v>
          </cell>
          <cell r="G754" t="str">
            <v>Quản trị tài chính doanh nghiệp</v>
          </cell>
          <cell r="H754">
            <v>3</v>
          </cell>
          <cell r="I754">
            <v>45</v>
          </cell>
          <cell r="L754">
            <v>0</v>
          </cell>
          <cell r="M754" t="str">
            <v>Viết</v>
          </cell>
          <cell r="N754">
            <v>75</v>
          </cell>
          <cell r="O754" t="str">
            <v>Quản trị doanh nghiệp</v>
          </cell>
          <cell r="P754" t="str">
            <v>KINH TẾ - VẬN TẢI</v>
          </cell>
          <cell r="Q754" t="str">
            <v>KVQT</v>
          </cell>
          <cell r="R754" t="str">
            <v>KTVT</v>
          </cell>
          <cell r="S754" t="str">
            <v>KTVT-KVQT</v>
          </cell>
          <cell r="AG754" t="str">
            <v>x</v>
          </cell>
          <cell r="AH754" t="str">
            <v>x</v>
          </cell>
          <cell r="AZ754" t="str">
            <v>x</v>
          </cell>
          <cell r="BA754" t="str">
            <v>x</v>
          </cell>
        </row>
        <row r="755">
          <cell r="A755" t="str">
            <v>DC3QT71</v>
          </cell>
          <cell r="B755" t="str">
            <v>DC3QT71</v>
          </cell>
          <cell r="D755" t="str">
            <v>CC3QT71</v>
          </cell>
          <cell r="F755">
            <v>605</v>
          </cell>
          <cell r="G755" t="str">
            <v>Quản trị thương hiệu</v>
          </cell>
          <cell r="H755">
            <v>2</v>
          </cell>
          <cell r="I755">
            <v>30</v>
          </cell>
          <cell r="L755">
            <v>0</v>
          </cell>
          <cell r="O755" t="str">
            <v>Quản trị doanh nghiệp</v>
          </cell>
          <cell r="P755" t="str">
            <v>KINH TẾ - VẬN TẢI</v>
          </cell>
          <cell r="Q755" t="str">
            <v>KVQT</v>
          </cell>
          <cell r="R755" t="str">
            <v>KTVT</v>
          </cell>
          <cell r="S755" t="str">
            <v>KTVT-KVQT</v>
          </cell>
          <cell r="AH755" t="str">
            <v>o</v>
          </cell>
          <cell r="BA755" t="str">
            <v>o</v>
          </cell>
        </row>
        <row r="756">
          <cell r="A756" t="str">
            <v>DC1CB85</v>
          </cell>
          <cell r="B756" t="str">
            <v>DC1CB85</v>
          </cell>
          <cell r="D756" t="str">
            <v>CC1CB85</v>
          </cell>
          <cell r="F756">
            <v>46</v>
          </cell>
          <cell r="G756" t="str">
            <v>Tâm lý học đại cương</v>
          </cell>
          <cell r="H756">
            <v>2</v>
          </cell>
          <cell r="I756">
            <v>30</v>
          </cell>
          <cell r="L756">
            <v>0</v>
          </cell>
          <cell r="O756" t="str">
            <v>Quản trị doanh nghiệp</v>
          </cell>
          <cell r="P756" t="str">
            <v>KINH TẾ - VẬN TẢI</v>
          </cell>
          <cell r="Q756" t="str">
            <v>KVQT</v>
          </cell>
          <cell r="R756" t="str">
            <v>KTVT</v>
          </cell>
          <cell r="S756" t="str">
            <v>KTVT-KVQT</v>
          </cell>
          <cell r="AG756" t="str">
            <v>o</v>
          </cell>
          <cell r="AH756" t="str">
            <v>o</v>
          </cell>
          <cell r="AZ756" t="str">
            <v>o</v>
          </cell>
          <cell r="BA756" t="str">
            <v>o</v>
          </cell>
        </row>
        <row r="757">
          <cell r="A757" t="str">
            <v>DC3QT11</v>
          </cell>
          <cell r="B757" t="str">
            <v>DC3QT11</v>
          </cell>
          <cell r="D757" t="str">
            <v>CC3QT11</v>
          </cell>
          <cell r="F757">
            <v>602</v>
          </cell>
          <cell r="G757" t="str">
            <v>Tâm lý học trong quản trị</v>
          </cell>
          <cell r="H757">
            <v>2</v>
          </cell>
          <cell r="I757">
            <v>30</v>
          </cell>
          <cell r="L757">
            <v>0</v>
          </cell>
          <cell r="M757" t="str">
            <v>Viết</v>
          </cell>
          <cell r="N757">
            <v>75</v>
          </cell>
          <cell r="O757" t="str">
            <v>Quản trị doanh nghiệp</v>
          </cell>
          <cell r="P757" t="str">
            <v>KINH TẾ - VẬN TẢI</v>
          </cell>
          <cell r="Q757" t="str">
            <v>KVQT</v>
          </cell>
          <cell r="R757" t="str">
            <v>KTVT</v>
          </cell>
          <cell r="S757" t="str">
            <v>KTVT-KVQT</v>
          </cell>
          <cell r="AG757" t="str">
            <v>o</v>
          </cell>
          <cell r="AH757" t="str">
            <v>o</v>
          </cell>
          <cell r="BA757" t="str">
            <v>o</v>
          </cell>
        </row>
        <row r="758">
          <cell r="A758" t="str">
            <v>DC3KV31</v>
          </cell>
          <cell r="B758" t="str">
            <v>DC3KV49</v>
          </cell>
          <cell r="D758" t="str">
            <v>CC3KV31</v>
          </cell>
          <cell r="E758" t="str">
            <v>CC3KV31</v>
          </cell>
          <cell r="F758">
            <v>454</v>
          </cell>
          <cell r="G758" t="str">
            <v>Thống kê kinh doanh</v>
          </cell>
          <cell r="H758">
            <v>2</v>
          </cell>
          <cell r="I758">
            <v>30</v>
          </cell>
          <cell r="L758">
            <v>0</v>
          </cell>
          <cell r="M758" t="str">
            <v>Viết</v>
          </cell>
          <cell r="O758" t="str">
            <v>Quản trị doanh nghiệp</v>
          </cell>
          <cell r="P758" t="str">
            <v>KINH TẾ - VẬN TẢI</v>
          </cell>
          <cell r="Q758" t="str">
            <v>KVQT</v>
          </cell>
          <cell r="R758" t="str">
            <v>KTVT</v>
          </cell>
          <cell r="S758" t="str">
            <v>KTVT-KVQT</v>
          </cell>
          <cell r="AG758" t="str">
            <v>x</v>
          </cell>
          <cell r="AH758" t="str">
            <v>x</v>
          </cell>
          <cell r="AZ758" t="str">
            <v>x</v>
          </cell>
          <cell r="BA758" t="str">
            <v>x</v>
          </cell>
        </row>
        <row r="759">
          <cell r="A759" t="str">
            <v>DC4QT21</v>
          </cell>
          <cell r="D759" t="str">
            <v>CC4QT21</v>
          </cell>
          <cell r="F759">
            <v>668</v>
          </cell>
          <cell r="G759" t="str">
            <v>Thực tập nghiệp vụ quản trị 1</v>
          </cell>
          <cell r="H759">
            <v>4</v>
          </cell>
          <cell r="K759">
            <v>180</v>
          </cell>
          <cell r="L759">
            <v>0</v>
          </cell>
          <cell r="M759" t="str">
            <v>TH</v>
          </cell>
          <cell r="O759" t="str">
            <v>Quản trị doanh nghiệp</v>
          </cell>
          <cell r="P759" t="str">
            <v>KINH TẾ - VẬN TẢI</v>
          </cell>
          <cell r="Q759" t="str">
            <v>KVQT</v>
          </cell>
          <cell r="R759" t="str">
            <v>KTVT</v>
          </cell>
          <cell r="S759" t="str">
            <v>KTVT-KVQT</v>
          </cell>
          <cell r="AH759" t="str">
            <v>x</v>
          </cell>
          <cell r="BA759" t="str">
            <v>x</v>
          </cell>
        </row>
        <row r="760">
          <cell r="A760" t="str">
            <v>DC4QT22</v>
          </cell>
          <cell r="D760" t="str">
            <v>CC4QT22</v>
          </cell>
          <cell r="F760">
            <v>669</v>
          </cell>
          <cell r="G760" t="str">
            <v>Thực tập nghiệp vụ quản trị 2</v>
          </cell>
          <cell r="H760">
            <v>4</v>
          </cell>
          <cell r="K760">
            <v>180</v>
          </cell>
          <cell r="L760">
            <v>0</v>
          </cell>
          <cell r="M760" t="str">
            <v>TH</v>
          </cell>
          <cell r="O760" t="str">
            <v>Quản trị doanh nghiệp</v>
          </cell>
          <cell r="P760" t="str">
            <v>KINH TẾ - VẬN TẢI</v>
          </cell>
          <cell r="Q760" t="str">
            <v>KVQT</v>
          </cell>
          <cell r="R760" t="str">
            <v>KTVT</v>
          </cell>
          <cell r="S760" t="str">
            <v>KTVT-KVQT</v>
          </cell>
          <cell r="AH760" t="str">
            <v>x</v>
          </cell>
          <cell r="BA760" t="str">
            <v>x</v>
          </cell>
        </row>
        <row r="761">
          <cell r="A761" t="str">
            <v>DC4QT70</v>
          </cell>
          <cell r="B761" t="str">
            <v>DC4QT70</v>
          </cell>
          <cell r="D761" t="str">
            <v>CC4QT70</v>
          </cell>
          <cell r="E761" t="str">
            <v>CC4QT70</v>
          </cell>
          <cell r="F761">
            <v>701</v>
          </cell>
          <cell r="G761" t="str">
            <v>Thực tập tốt nghiệp</v>
          </cell>
          <cell r="H761">
            <v>4</v>
          </cell>
          <cell r="K761">
            <v>180</v>
          </cell>
          <cell r="L761">
            <v>0</v>
          </cell>
          <cell r="M761" t="str">
            <v>VĐ</v>
          </cell>
          <cell r="O761" t="str">
            <v>Quản trị doanh nghiệp</v>
          </cell>
          <cell r="P761" t="str">
            <v>KINH TẾ - VẬN TẢI</v>
          </cell>
          <cell r="Q761" t="str">
            <v>KVQT</v>
          </cell>
          <cell r="R761" t="str">
            <v>KTVT</v>
          </cell>
          <cell r="S761" t="str">
            <v>KTVT-KVQT</v>
          </cell>
          <cell r="AH761" t="str">
            <v>x</v>
          </cell>
          <cell r="BA761" t="str">
            <v>x</v>
          </cell>
        </row>
        <row r="762">
          <cell r="A762" t="str">
            <v>DC2KV90</v>
          </cell>
          <cell r="B762" t="str">
            <v>DC2KV90</v>
          </cell>
          <cell r="D762" t="str">
            <v>CC2KV90</v>
          </cell>
          <cell r="F762">
            <v>228</v>
          </cell>
          <cell r="G762" t="str">
            <v>Thương mại điện tử</v>
          </cell>
          <cell r="H762">
            <v>2</v>
          </cell>
          <cell r="I762">
            <v>30</v>
          </cell>
          <cell r="L762">
            <v>0</v>
          </cell>
          <cell r="M762" t="str">
            <v>Viết</v>
          </cell>
          <cell r="N762">
            <v>75</v>
          </cell>
          <cell r="O762" t="str">
            <v>Quản trị doanh nghiệp</v>
          </cell>
          <cell r="P762" t="str">
            <v>KINH TẾ - VẬN TẢI</v>
          </cell>
          <cell r="Q762" t="str">
            <v>KVQT</v>
          </cell>
          <cell r="R762" t="str">
            <v>KTVT</v>
          </cell>
          <cell r="S762" t="str">
            <v>KTVT-KVQT</v>
          </cell>
          <cell r="AG762" t="str">
            <v>o</v>
          </cell>
          <cell r="AH762" t="str">
            <v>o</v>
          </cell>
          <cell r="AL762" t="str">
            <v>x</v>
          </cell>
          <cell r="AZ762" t="str">
            <v>o</v>
          </cell>
          <cell r="BA762" t="str">
            <v>o</v>
          </cell>
        </row>
        <row r="763">
          <cell r="A763" t="str">
            <v>DC2CB94</v>
          </cell>
          <cell r="B763" t="str">
            <v>DC2CB94</v>
          </cell>
          <cell r="C763" t="str">
            <v>DC2CB94</v>
          </cell>
          <cell r="D763" t="str">
            <v>CC2CB94</v>
          </cell>
          <cell r="E763" t="str">
            <v>CC2CB94</v>
          </cell>
          <cell r="F763">
            <v>227</v>
          </cell>
          <cell r="G763" t="str">
            <v>Văn hóa kinh doanh</v>
          </cell>
          <cell r="H763">
            <v>2</v>
          </cell>
          <cell r="I763">
            <v>30</v>
          </cell>
          <cell r="L763">
            <v>0</v>
          </cell>
          <cell r="M763" t="str">
            <v>Viết</v>
          </cell>
          <cell r="N763">
            <v>75</v>
          </cell>
          <cell r="O763" t="str">
            <v>Quản trị doanh nghiệp</v>
          </cell>
          <cell r="P763" t="str">
            <v>KINH TẾ - VẬN TẢI</v>
          </cell>
          <cell r="Q763" t="str">
            <v>KVQT</v>
          </cell>
          <cell r="R763" t="str">
            <v>KTVT</v>
          </cell>
          <cell r="S763" t="str">
            <v>KTVT-KVQT</v>
          </cell>
          <cell r="AG763" t="str">
            <v>o</v>
          </cell>
          <cell r="AH763" t="str">
            <v>x</v>
          </cell>
          <cell r="AZ763" t="str">
            <v>o</v>
          </cell>
        </row>
        <row r="764">
          <cell r="A764" t="str">
            <v>DC2CB89</v>
          </cell>
          <cell r="B764" t="str">
            <v>DC2CB89</v>
          </cell>
          <cell r="C764" t="str">
            <v>DC2CB89</v>
          </cell>
          <cell r="D764" t="str">
            <v>CC2CB89</v>
          </cell>
          <cell r="E764" t="str">
            <v>CC2CB89</v>
          </cell>
          <cell r="F764">
            <v>235</v>
          </cell>
          <cell r="G764" t="str">
            <v>Bảo hiểm trong giao thông vận tải</v>
          </cell>
          <cell r="H764">
            <v>2</v>
          </cell>
          <cell r="I764">
            <v>30</v>
          </cell>
          <cell r="L764">
            <v>0</v>
          </cell>
          <cell r="M764" t="str">
            <v>Viết</v>
          </cell>
          <cell r="N764">
            <v>75</v>
          </cell>
          <cell r="O764" t="str">
            <v>Vận tải sắt - bộ</v>
          </cell>
          <cell r="P764" t="str">
            <v>KINH TẾ - VẬN TẢI</v>
          </cell>
          <cell r="Q764" t="str">
            <v>KVSB</v>
          </cell>
          <cell r="R764" t="str">
            <v>KTVT</v>
          </cell>
          <cell r="S764" t="str">
            <v>KTVT-KVSB</v>
          </cell>
          <cell r="AJ764" t="str">
            <v>o</v>
          </cell>
          <cell r="AK764" t="str">
            <v>o</v>
          </cell>
          <cell r="AL764" t="str">
            <v>x</v>
          </cell>
          <cell r="BC764" t="str">
            <v>o</v>
          </cell>
          <cell r="BD764" t="str">
            <v>o</v>
          </cell>
        </row>
        <row r="765">
          <cell r="A765" t="str">
            <v>DC2VS39</v>
          </cell>
          <cell r="D765" t="str">
            <v>CC2VS39</v>
          </cell>
          <cell r="F765">
            <v>142</v>
          </cell>
          <cell r="G765" t="str">
            <v>Cầu đường - Thông tin tín hiệu đường sắt</v>
          </cell>
          <cell r="H765">
            <v>3</v>
          </cell>
          <cell r="I765">
            <v>45</v>
          </cell>
          <cell r="L765">
            <v>0</v>
          </cell>
          <cell r="M765" t="str">
            <v>Viết</v>
          </cell>
          <cell r="N765">
            <v>90</v>
          </cell>
          <cell r="O765" t="str">
            <v>Vận tải sắt - bộ</v>
          </cell>
          <cell r="P765" t="str">
            <v>KINH TẾ - VẬN TẢI</v>
          </cell>
          <cell r="Q765" t="str">
            <v>KVSB</v>
          </cell>
          <cell r="R765" t="str">
            <v>KTVT</v>
          </cell>
          <cell r="S765" t="str">
            <v>KTVT-KVSB</v>
          </cell>
          <cell r="AK765" t="str">
            <v>x</v>
          </cell>
          <cell r="BD765" t="str">
            <v>x</v>
          </cell>
        </row>
        <row r="766">
          <cell r="A766" t="str">
            <v>DC3VL25</v>
          </cell>
          <cell r="F766">
            <v>906</v>
          </cell>
          <cell r="G766" t="str">
            <v>Công nghệ vận tải 1</v>
          </cell>
          <cell r="H766">
            <v>3</v>
          </cell>
          <cell r="I766">
            <v>45</v>
          </cell>
          <cell r="L766">
            <v>0</v>
          </cell>
          <cell r="M766" t="str">
            <v>Viết</v>
          </cell>
          <cell r="N766">
            <v>90</v>
          </cell>
          <cell r="O766" t="str">
            <v>Vận tải sắt - bộ</v>
          </cell>
          <cell r="P766" t="str">
            <v>KINH TẾ - VẬN TẢI</v>
          </cell>
          <cell r="Q766" t="str">
            <v>KVSB</v>
          </cell>
          <cell r="R766" t="str">
            <v>KTVT</v>
          </cell>
          <cell r="S766" t="str">
            <v>KTVT-KVSB</v>
          </cell>
          <cell r="AL766" t="str">
            <v>x</v>
          </cell>
        </row>
        <row r="767">
          <cell r="A767" t="str">
            <v>DC3VL26</v>
          </cell>
          <cell r="F767">
            <v>907</v>
          </cell>
          <cell r="G767" t="str">
            <v>Công nghệ vận tải 2</v>
          </cell>
          <cell r="H767">
            <v>3</v>
          </cell>
          <cell r="I767">
            <v>45</v>
          </cell>
          <cell r="L767">
            <v>0</v>
          </cell>
          <cell r="M767" t="str">
            <v>Viết</v>
          </cell>
          <cell r="N767">
            <v>90</v>
          </cell>
          <cell r="O767" t="str">
            <v>Vận tải sắt - bộ</v>
          </cell>
          <cell r="P767" t="str">
            <v>KINH TẾ - VẬN TẢI</v>
          </cell>
          <cell r="Q767" t="str">
            <v>KVSB</v>
          </cell>
          <cell r="R767" t="str">
            <v>KTVT</v>
          </cell>
          <cell r="S767" t="str">
            <v>KTVT-KVSB</v>
          </cell>
          <cell r="AL767" t="str">
            <v>x</v>
          </cell>
        </row>
        <row r="768">
          <cell r="A768" t="str">
            <v>DC3VL42</v>
          </cell>
          <cell r="F768">
            <v>923</v>
          </cell>
          <cell r="G768" t="str">
            <v>Chiến lược phát triển doanh nghiệp</v>
          </cell>
          <cell r="H768">
            <v>2</v>
          </cell>
          <cell r="I768">
            <v>30</v>
          </cell>
          <cell r="L768">
            <v>0</v>
          </cell>
          <cell r="M768" t="str">
            <v>Viết</v>
          </cell>
          <cell r="N768">
            <v>75</v>
          </cell>
          <cell r="O768" t="str">
            <v>Vận tải sắt - bộ</v>
          </cell>
          <cell r="P768" t="str">
            <v>KINH TẾ - VẬN TẢI</v>
          </cell>
          <cell r="Q768" t="str">
            <v>KVSB</v>
          </cell>
          <cell r="R768" t="str">
            <v>KTVT</v>
          </cell>
          <cell r="S768" t="str">
            <v>KTVT-KVSB</v>
          </cell>
          <cell r="AL768" t="str">
            <v>o</v>
          </cell>
        </row>
        <row r="769">
          <cell r="A769" t="str">
            <v>DC3VS78</v>
          </cell>
          <cell r="B769" t="str">
            <v>DC3VS78</v>
          </cell>
          <cell r="C769" t="str">
            <v>DC3VS78</v>
          </cell>
          <cell r="F769">
            <v>813</v>
          </cell>
          <cell r="G769" t="str">
            <v>Chiến lược phát triển doanh nghiệp vận tải đường sắt</v>
          </cell>
          <cell r="H769">
            <v>2</v>
          </cell>
          <cell r="I769">
            <v>30</v>
          </cell>
          <cell r="L769">
            <v>0</v>
          </cell>
          <cell r="M769" t="str">
            <v>Viết</v>
          </cell>
          <cell r="N769">
            <v>75</v>
          </cell>
          <cell r="O769" t="str">
            <v>Vận tải sắt - bộ</v>
          </cell>
          <cell r="P769" t="str">
            <v>KINH TẾ - VẬN TẢI</v>
          </cell>
          <cell r="Q769" t="str">
            <v>KVSB</v>
          </cell>
          <cell r="R769" t="str">
            <v>KTVT</v>
          </cell>
          <cell r="S769" t="str">
            <v>KTVT-KVSB</v>
          </cell>
          <cell r="AK769" t="str">
            <v>o</v>
          </cell>
        </row>
        <row r="770">
          <cell r="A770" t="str">
            <v>DC3VB76</v>
          </cell>
          <cell r="B770" t="str">
            <v>DC3VB76</v>
          </cell>
          <cell r="D770" t="str">
            <v>CC3VB76</v>
          </cell>
          <cell r="F770">
            <v>612</v>
          </cell>
          <cell r="G770" t="str">
            <v>Chiến lược phát triển doanh nghiệp vận tải ô tô</v>
          </cell>
          <cell r="H770">
            <v>2</v>
          </cell>
          <cell r="I770">
            <v>30</v>
          </cell>
          <cell r="L770">
            <v>0</v>
          </cell>
          <cell r="M770" t="str">
            <v>Viết</v>
          </cell>
          <cell r="N770">
            <v>75</v>
          </cell>
          <cell r="O770" t="str">
            <v>Vận tải sắt - bộ</v>
          </cell>
          <cell r="P770" t="str">
            <v>KINH TẾ - VẬN TẢI</v>
          </cell>
          <cell r="Q770" t="str">
            <v>KVSB</v>
          </cell>
          <cell r="R770" t="str">
            <v>KTVT</v>
          </cell>
          <cell r="S770" t="str">
            <v>KTVT-KVSB</v>
          </cell>
          <cell r="AJ770" t="str">
            <v>o</v>
          </cell>
          <cell r="BC770" t="str">
            <v>o</v>
          </cell>
        </row>
        <row r="771">
          <cell r="A771" t="str">
            <v>DC1CB86</v>
          </cell>
          <cell r="B771" t="str">
            <v>DC1CB86</v>
          </cell>
          <cell r="D771" t="str">
            <v>CC1CB86</v>
          </cell>
          <cell r="F771">
            <v>48</v>
          </cell>
          <cell r="G771" t="str">
            <v>Đại cương về bảo hiểm</v>
          </cell>
          <cell r="H771">
            <v>2</v>
          </cell>
          <cell r="I771">
            <v>30</v>
          </cell>
          <cell r="L771">
            <v>0</v>
          </cell>
          <cell r="M771" t="str">
            <v>Viết</v>
          </cell>
          <cell r="N771">
            <v>75</v>
          </cell>
          <cell r="O771" t="str">
            <v>Vận tải sắt - bộ</v>
          </cell>
          <cell r="P771" t="str">
            <v>KINH TẾ - VẬN TẢI</v>
          </cell>
          <cell r="Q771" t="str">
            <v>KVSB</v>
          </cell>
          <cell r="R771" t="str">
            <v>KTVT</v>
          </cell>
          <cell r="S771" t="str">
            <v>KTVT-KVSB</v>
          </cell>
          <cell r="AH771" t="str">
            <v>o</v>
          </cell>
          <cell r="BA771" t="str">
            <v>o</v>
          </cell>
        </row>
        <row r="772">
          <cell r="A772" t="str">
            <v>DC2KV32</v>
          </cell>
          <cell r="D772" t="str">
            <v>CC2KV32</v>
          </cell>
          <cell r="F772">
            <v>153</v>
          </cell>
          <cell r="G772" t="str">
            <v>Địa lý vận tải</v>
          </cell>
          <cell r="H772">
            <v>2</v>
          </cell>
          <cell r="I772">
            <v>30</v>
          </cell>
          <cell r="L772">
            <v>0</v>
          </cell>
          <cell r="M772" t="str">
            <v>Viết</v>
          </cell>
          <cell r="N772">
            <v>75</v>
          </cell>
          <cell r="O772" t="str">
            <v>Vận tải sắt - bộ</v>
          </cell>
          <cell r="P772" t="str">
            <v>KINH TẾ - VẬN TẢI</v>
          </cell>
          <cell r="Q772" t="str">
            <v>KVSB</v>
          </cell>
          <cell r="R772" t="str">
            <v>KTVT</v>
          </cell>
          <cell r="S772" t="str">
            <v>KTVT-KVSB</v>
          </cell>
          <cell r="AJ772" t="str">
            <v>x</v>
          </cell>
          <cell r="AL772" t="str">
            <v>x</v>
          </cell>
          <cell r="BC772" t="str">
            <v>x</v>
          </cell>
        </row>
        <row r="773">
          <cell r="A773" t="str">
            <v>DC2VB32</v>
          </cell>
          <cell r="D773" t="str">
            <v>CC2VB32</v>
          </cell>
          <cell r="F773">
            <v>153</v>
          </cell>
          <cell r="G773" t="str">
            <v>Địa lý vận tải</v>
          </cell>
          <cell r="H773">
            <v>2</v>
          </cell>
          <cell r="I773">
            <v>30</v>
          </cell>
          <cell r="L773">
            <v>0</v>
          </cell>
          <cell r="M773" t="str">
            <v>Viết</v>
          </cell>
          <cell r="N773">
            <v>75</v>
          </cell>
          <cell r="O773" t="str">
            <v>Vận tải sắt - bộ</v>
          </cell>
          <cell r="P773" t="str">
            <v>KINH TẾ - VẬN TẢI</v>
          </cell>
          <cell r="Q773" t="str">
            <v>KVSB</v>
          </cell>
          <cell r="R773" t="str">
            <v>KTVT</v>
          </cell>
          <cell r="S773" t="str">
            <v>KTVT-KVSB</v>
          </cell>
          <cell r="AJ773" t="str">
            <v>x</v>
          </cell>
          <cell r="AL773" t="str">
            <v>x</v>
          </cell>
          <cell r="BC773" t="str">
            <v>x</v>
          </cell>
        </row>
        <row r="774">
          <cell r="A774" t="str">
            <v>DC3VS73</v>
          </cell>
          <cell r="B774" t="str">
            <v>DC3VS73</v>
          </cell>
          <cell r="C774" t="str">
            <v>DC3VS73</v>
          </cell>
          <cell r="F774">
            <v>496</v>
          </cell>
          <cell r="G774" t="str">
            <v>Điều tra kinh tế - kỹ thuật vận tải đường sắt</v>
          </cell>
          <cell r="H774">
            <v>2</v>
          </cell>
          <cell r="I774">
            <v>30</v>
          </cell>
          <cell r="L774">
            <v>0</v>
          </cell>
          <cell r="M774" t="str">
            <v>Viết</v>
          </cell>
          <cell r="N774">
            <v>75</v>
          </cell>
          <cell r="O774" t="str">
            <v>Vận tải sắt - bộ</v>
          </cell>
          <cell r="P774" t="str">
            <v>KINH TẾ - VẬN TẢI</v>
          </cell>
          <cell r="Q774" t="str">
            <v>KVSB</v>
          </cell>
          <cell r="R774" t="str">
            <v>KTVT</v>
          </cell>
          <cell r="S774" t="str">
            <v>KTVT-KVSB</v>
          </cell>
          <cell r="AK774" t="str">
            <v>o</v>
          </cell>
        </row>
        <row r="775">
          <cell r="A775" t="str">
            <v>DC3VB13</v>
          </cell>
          <cell r="D775" t="str">
            <v>CC3VB13</v>
          </cell>
          <cell r="F775">
            <v>497</v>
          </cell>
          <cell r="G775" t="str">
            <v>Pháp luật về kinh doanh vận tải ô tô</v>
          </cell>
          <cell r="H775">
            <v>2</v>
          </cell>
          <cell r="I775">
            <v>30</v>
          </cell>
          <cell r="L775">
            <v>0</v>
          </cell>
          <cell r="M775" t="str">
            <v>Viết</v>
          </cell>
          <cell r="N775">
            <v>75</v>
          </cell>
          <cell r="O775" t="str">
            <v>Vận tải sắt - bộ</v>
          </cell>
          <cell r="P775" t="str">
            <v>KINH TẾ - VẬN TẢI</v>
          </cell>
          <cell r="Q775" t="str">
            <v>KVSB</v>
          </cell>
          <cell r="R775" t="str">
            <v>KTVT</v>
          </cell>
          <cell r="S775" t="str">
            <v>KTVT-KVSB</v>
          </cell>
          <cell r="AJ775" t="str">
            <v>x</v>
          </cell>
          <cell r="BC775" t="str">
            <v>x</v>
          </cell>
        </row>
        <row r="776">
          <cell r="A776" t="str">
            <v>DC3KV23</v>
          </cell>
          <cell r="F776">
            <v>904</v>
          </cell>
          <cell r="G776" t="str">
            <v>Điều tra kinh tế kỹ thuật</v>
          </cell>
          <cell r="H776">
            <v>2</v>
          </cell>
          <cell r="I776">
            <v>30</v>
          </cell>
          <cell r="L776">
            <v>0</v>
          </cell>
          <cell r="M776" t="str">
            <v>Viết</v>
          </cell>
          <cell r="N776">
            <v>75</v>
          </cell>
          <cell r="O776" t="str">
            <v>Vận tải sắt - bộ</v>
          </cell>
          <cell r="P776" t="str">
            <v>KINH TẾ - VẬN TẢI</v>
          </cell>
          <cell r="Q776" t="str">
            <v>KVSB</v>
          </cell>
          <cell r="R776" t="str">
            <v>KTVT</v>
          </cell>
          <cell r="S776" t="str">
            <v>KTVT-KVSB</v>
          </cell>
          <cell r="AL776" t="str">
            <v>x</v>
          </cell>
        </row>
        <row r="777">
          <cell r="A777" t="str">
            <v>DC2KV22</v>
          </cell>
          <cell r="F777">
            <v>212</v>
          </cell>
          <cell r="G777" t="str">
            <v>Định mức kinh tế kỹ thuật</v>
          </cell>
          <cell r="H777">
            <v>3</v>
          </cell>
          <cell r="I777">
            <v>45</v>
          </cell>
          <cell r="L777">
            <v>0</v>
          </cell>
          <cell r="M777" t="str">
            <v>Viết</v>
          </cell>
          <cell r="N777">
            <v>90</v>
          </cell>
          <cell r="O777" t="str">
            <v>Vận tải sắt - bộ</v>
          </cell>
          <cell r="P777" t="str">
            <v>KINH TẾ - VẬN TẢI</v>
          </cell>
          <cell r="Q777" t="str">
            <v>KVSB</v>
          </cell>
          <cell r="R777" t="str">
            <v>KTVT</v>
          </cell>
          <cell r="S777" t="str">
            <v>KTVT-KVSB</v>
          </cell>
          <cell r="AL777" t="str">
            <v>x</v>
          </cell>
        </row>
        <row r="778">
          <cell r="A778" t="str">
            <v>DC2VS67</v>
          </cell>
          <cell r="C778" t="str">
            <v>DC2VS67</v>
          </cell>
          <cell r="D778" t="str">
            <v>CC2VS67</v>
          </cell>
          <cell r="E778" t="str">
            <v>CC2VS67</v>
          </cell>
          <cell r="F778">
            <v>147</v>
          </cell>
          <cell r="G778" t="str">
            <v>Định mức kinh tế kỹ thuật vận tải đường sắt</v>
          </cell>
          <cell r="H778">
            <v>3</v>
          </cell>
          <cell r="I778">
            <v>45</v>
          </cell>
          <cell r="L778">
            <v>0</v>
          </cell>
          <cell r="M778" t="str">
            <v>Viết</v>
          </cell>
          <cell r="N778">
            <v>90</v>
          </cell>
          <cell r="O778" t="str">
            <v>Vận tải sắt - bộ</v>
          </cell>
          <cell r="P778" t="str">
            <v>KINH TẾ - VẬN TẢI</v>
          </cell>
          <cell r="Q778" t="str">
            <v>KVSB</v>
          </cell>
          <cell r="R778" t="str">
            <v>KTVT</v>
          </cell>
          <cell r="S778" t="str">
            <v>KTVT-KVSB</v>
          </cell>
          <cell r="AK778" t="str">
            <v>x</v>
          </cell>
          <cell r="BD778" t="str">
            <v>x</v>
          </cell>
        </row>
        <row r="779">
          <cell r="A779" t="str">
            <v>DC2VB67</v>
          </cell>
          <cell r="D779" t="str">
            <v>CC2VB67</v>
          </cell>
          <cell r="F779">
            <v>155</v>
          </cell>
          <cell r="G779" t="str">
            <v>Định mức kinh tế kỹ thuật vận tải ô tô</v>
          </cell>
          <cell r="H779">
            <v>3</v>
          </cell>
          <cell r="I779">
            <v>45</v>
          </cell>
          <cell r="L779">
            <v>0</v>
          </cell>
          <cell r="M779" t="str">
            <v>Viết</v>
          </cell>
          <cell r="N779">
            <v>90</v>
          </cell>
          <cell r="O779" t="str">
            <v>Vận tải sắt - bộ</v>
          </cell>
          <cell r="P779" t="str">
            <v>KINH TẾ - VẬN TẢI</v>
          </cell>
          <cell r="Q779" t="str">
            <v>KVSB</v>
          </cell>
          <cell r="R779" t="str">
            <v>KTVT</v>
          </cell>
          <cell r="S779" t="str">
            <v>KTVT-KVSB</v>
          </cell>
          <cell r="AJ779" t="str">
            <v>x</v>
          </cell>
          <cell r="BC779" t="str">
            <v>x</v>
          </cell>
        </row>
        <row r="780">
          <cell r="A780" t="str">
            <v>DC3VL43</v>
          </cell>
          <cell r="F780">
            <v>925</v>
          </cell>
          <cell r="G780" t="str">
            <v>Đồ án công nghệ vận tải</v>
          </cell>
          <cell r="H780">
            <v>1</v>
          </cell>
          <cell r="K780">
            <v>45</v>
          </cell>
          <cell r="L780">
            <v>0</v>
          </cell>
          <cell r="M780" t="str">
            <v>VĐ</v>
          </cell>
          <cell r="O780" t="str">
            <v>Vận tải sắt - bộ</v>
          </cell>
          <cell r="P780" t="str">
            <v>KINH TẾ - VẬN TẢI</v>
          </cell>
          <cell r="Q780" t="str">
            <v>KVSB</v>
          </cell>
          <cell r="R780" t="str">
            <v>KTVT</v>
          </cell>
          <cell r="S780" t="str">
            <v>KTVT-KVSB</v>
          </cell>
          <cell r="AL780" t="str">
            <v>x</v>
          </cell>
        </row>
        <row r="781">
          <cell r="A781" t="str">
            <v>DC3VL29</v>
          </cell>
          <cell r="F781">
            <v>910</v>
          </cell>
          <cell r="G781" t="str">
            <v>Đồ án Quản trị Logistics</v>
          </cell>
          <cell r="H781">
            <v>1</v>
          </cell>
          <cell r="K781">
            <v>45</v>
          </cell>
          <cell r="L781">
            <v>0</v>
          </cell>
          <cell r="M781" t="str">
            <v>VĐ</v>
          </cell>
          <cell r="O781" t="str">
            <v>Vận tải sắt - bộ</v>
          </cell>
          <cell r="P781" t="str">
            <v>KINH TẾ - VẬN TẢI</v>
          </cell>
          <cell r="Q781" t="str">
            <v>KVSB</v>
          </cell>
          <cell r="R781" t="str">
            <v>KTVT</v>
          </cell>
          <cell r="S781" t="str">
            <v>KTVT-KVSB</v>
          </cell>
          <cell r="AL781" t="str">
            <v>x</v>
          </cell>
        </row>
        <row r="782">
          <cell r="A782" t="str">
            <v>DC3VS59</v>
          </cell>
          <cell r="B782" t="str">
            <v>DC3VS59</v>
          </cell>
          <cell r="C782" t="str">
            <v>DC3VS59</v>
          </cell>
          <cell r="D782" t="str">
            <v>CC3VS59</v>
          </cell>
          <cell r="E782" t="str">
            <v>CC3VS59</v>
          </cell>
          <cell r="F782">
            <v>755</v>
          </cell>
          <cell r="G782" t="str">
            <v>Đồ án Tổ chức chạy tàu 1</v>
          </cell>
          <cell r="H782">
            <v>1</v>
          </cell>
          <cell r="K782">
            <v>45</v>
          </cell>
          <cell r="L782">
            <v>0</v>
          </cell>
          <cell r="M782" t="str">
            <v>VĐ</v>
          </cell>
          <cell r="O782" t="str">
            <v>Vận tải sắt - bộ</v>
          </cell>
          <cell r="P782" t="str">
            <v>KINH TẾ - VẬN TẢI</v>
          </cell>
          <cell r="Q782" t="str">
            <v>KVSB</v>
          </cell>
          <cell r="R782" t="str">
            <v>KTVT</v>
          </cell>
          <cell r="S782" t="str">
            <v>KTVT-KVSB</v>
          </cell>
          <cell r="AK782" t="str">
            <v>x</v>
          </cell>
          <cell r="BD782" t="str">
            <v>x</v>
          </cell>
        </row>
        <row r="783">
          <cell r="A783" t="str">
            <v>DC3VS60</v>
          </cell>
          <cell r="B783" t="str">
            <v>DC3VS60</v>
          </cell>
          <cell r="C783" t="str">
            <v>DC3VS60</v>
          </cell>
          <cell r="F783">
            <v>785</v>
          </cell>
          <cell r="G783" t="str">
            <v>Đồ án Tổ chức chạy tàu 2</v>
          </cell>
          <cell r="H783">
            <v>2</v>
          </cell>
          <cell r="K783">
            <v>90</v>
          </cell>
          <cell r="L783">
            <v>0</v>
          </cell>
          <cell r="M783" t="str">
            <v>VĐ</v>
          </cell>
          <cell r="O783" t="str">
            <v>Vận tải sắt - bộ</v>
          </cell>
          <cell r="P783" t="str">
            <v>KINH TẾ - VẬN TẢI</v>
          </cell>
          <cell r="Q783" t="str">
            <v>KVSB</v>
          </cell>
          <cell r="R783" t="str">
            <v>KTVT</v>
          </cell>
          <cell r="S783" t="str">
            <v>KTVT-KVSB</v>
          </cell>
          <cell r="AK783" t="str">
            <v>x</v>
          </cell>
        </row>
        <row r="784">
          <cell r="D784" t="str">
            <v>CC3VS60</v>
          </cell>
          <cell r="E784" t="str">
            <v>CC3VS60</v>
          </cell>
          <cell r="F784">
            <v>814</v>
          </cell>
          <cell r="G784" t="str">
            <v>Đồ án Tổ chức chạy tàu 2</v>
          </cell>
          <cell r="H784">
            <v>1</v>
          </cell>
          <cell r="K784">
            <v>45</v>
          </cell>
          <cell r="L784">
            <v>0</v>
          </cell>
          <cell r="M784" t="str">
            <v>VĐ</v>
          </cell>
          <cell r="O784" t="str">
            <v>Vận tải sắt - bộ</v>
          </cell>
          <cell r="P784" t="str">
            <v>KINH TẾ - VẬN TẢI</v>
          </cell>
          <cell r="Q784" t="str">
            <v>KVSB</v>
          </cell>
          <cell r="R784" t="str">
            <v>KTVT</v>
          </cell>
          <cell r="S784" t="str">
            <v>KTVT-KVSB</v>
          </cell>
          <cell r="BD784" t="str">
            <v>x</v>
          </cell>
        </row>
        <row r="785">
          <cell r="A785" t="str">
            <v>DC3VB66</v>
          </cell>
          <cell r="B785" t="str">
            <v>DC3VB66</v>
          </cell>
          <cell r="F785">
            <v>509</v>
          </cell>
          <cell r="G785" t="str">
            <v>Đồ án Tổ chức và quản lý doanh nghiệp vận tải ô tô</v>
          </cell>
          <cell r="H785">
            <v>2</v>
          </cell>
          <cell r="K785">
            <v>90</v>
          </cell>
          <cell r="L785">
            <v>0</v>
          </cell>
          <cell r="M785" t="str">
            <v>VĐ</v>
          </cell>
          <cell r="O785" t="str">
            <v>Vận tải sắt - bộ</v>
          </cell>
          <cell r="P785" t="str">
            <v>KINH TẾ - VẬN TẢI</v>
          </cell>
          <cell r="Q785" t="str">
            <v>KVSB</v>
          </cell>
          <cell r="R785" t="str">
            <v>KTVT</v>
          </cell>
          <cell r="S785" t="str">
            <v>KTVT-KVSB</v>
          </cell>
          <cell r="AJ785" t="str">
            <v>x</v>
          </cell>
        </row>
        <row r="786">
          <cell r="A786" t="str">
            <v>DC3VB62</v>
          </cell>
          <cell r="B786" t="str">
            <v>DC3VB62</v>
          </cell>
          <cell r="F786">
            <v>500</v>
          </cell>
          <cell r="G786" t="str">
            <v>Đồ án Tổ chức vận tải hàng hóa</v>
          </cell>
          <cell r="H786">
            <v>2</v>
          </cell>
          <cell r="K786">
            <v>90</v>
          </cell>
          <cell r="L786">
            <v>0</v>
          </cell>
          <cell r="M786" t="str">
            <v>VĐ</v>
          </cell>
          <cell r="O786" t="str">
            <v>Vận tải sắt - bộ</v>
          </cell>
          <cell r="P786" t="str">
            <v>KINH TẾ - VẬN TẢI</v>
          </cell>
          <cell r="Q786" t="str">
            <v>KVSB</v>
          </cell>
          <cell r="R786" t="str">
            <v>KTVT</v>
          </cell>
          <cell r="S786" t="str">
            <v>KTVT-KVSB</v>
          </cell>
          <cell r="AJ786" t="str">
            <v>x</v>
          </cell>
        </row>
        <row r="787">
          <cell r="D787" t="str">
            <v>CC3VB62</v>
          </cell>
          <cell r="F787">
            <v>808</v>
          </cell>
          <cell r="G787" t="str">
            <v>Đồ án Tổ chức vận tải hàng hóa</v>
          </cell>
          <cell r="H787">
            <v>1</v>
          </cell>
          <cell r="K787">
            <v>45</v>
          </cell>
          <cell r="L787">
            <v>0</v>
          </cell>
          <cell r="M787" t="str">
            <v>VĐ</v>
          </cell>
          <cell r="O787" t="str">
            <v>Vận tải sắt - bộ</v>
          </cell>
          <cell r="P787" t="str">
            <v>KINH TẾ - VẬN TẢI</v>
          </cell>
          <cell r="Q787" t="str">
            <v>KVSB</v>
          </cell>
          <cell r="R787" t="str">
            <v>KTVT</v>
          </cell>
          <cell r="S787" t="str">
            <v>KTVT-KVSB</v>
          </cell>
          <cell r="BC787" t="str">
            <v>x</v>
          </cell>
        </row>
        <row r="788">
          <cell r="A788" t="str">
            <v>DC3VS66</v>
          </cell>
          <cell r="B788" t="str">
            <v>DC3VS66</v>
          </cell>
          <cell r="C788" t="str">
            <v>DC3VS66</v>
          </cell>
          <cell r="D788" t="str">
            <v>CC3VS66</v>
          </cell>
          <cell r="E788" t="str">
            <v>CC3VS66</v>
          </cell>
          <cell r="F788">
            <v>492</v>
          </cell>
          <cell r="G788" t="str">
            <v>Đồ án Tổ chức vận tải hàng hóa vận tải đường sắt</v>
          </cell>
          <cell r="H788">
            <v>1</v>
          </cell>
          <cell r="K788">
            <v>45</v>
          </cell>
          <cell r="L788">
            <v>0</v>
          </cell>
          <cell r="M788" t="str">
            <v>VĐ</v>
          </cell>
          <cell r="O788" t="str">
            <v>Vận tải sắt - bộ</v>
          </cell>
          <cell r="P788" t="str">
            <v>KINH TẾ - VẬN TẢI</v>
          </cell>
          <cell r="Q788" t="str">
            <v>KVSB</v>
          </cell>
          <cell r="R788" t="str">
            <v>KTVT</v>
          </cell>
          <cell r="S788" t="str">
            <v>KTVT-KVSB</v>
          </cell>
          <cell r="AK788" t="str">
            <v>x</v>
          </cell>
          <cell r="BD788" t="str">
            <v>x</v>
          </cell>
        </row>
        <row r="789">
          <cell r="A789" t="str">
            <v>DC3VB64</v>
          </cell>
          <cell r="B789" t="str">
            <v>DC3VB64</v>
          </cell>
          <cell r="F789">
            <v>502</v>
          </cell>
          <cell r="G789" t="str">
            <v>Đồ án Tổ chức vận tải hành khách</v>
          </cell>
          <cell r="H789">
            <v>2</v>
          </cell>
          <cell r="K789">
            <v>90</v>
          </cell>
          <cell r="L789">
            <v>0</v>
          </cell>
          <cell r="M789" t="str">
            <v>VĐ</v>
          </cell>
          <cell r="O789" t="str">
            <v>Vận tải sắt - bộ</v>
          </cell>
          <cell r="P789" t="str">
            <v>KINH TẾ - VẬN TẢI</v>
          </cell>
          <cell r="Q789" t="str">
            <v>KVSB</v>
          </cell>
          <cell r="R789" t="str">
            <v>KTVT</v>
          </cell>
          <cell r="S789" t="str">
            <v>KTVT-KVSB</v>
          </cell>
          <cell r="AJ789" t="str">
            <v>x</v>
          </cell>
        </row>
        <row r="790">
          <cell r="D790" t="str">
            <v>CC3VB64</v>
          </cell>
          <cell r="F790">
            <v>809</v>
          </cell>
          <cell r="G790" t="str">
            <v>Đồ án Tổ chức vận tải hành khách</v>
          </cell>
          <cell r="H790">
            <v>1</v>
          </cell>
          <cell r="K790">
            <v>45</v>
          </cell>
          <cell r="L790">
            <v>0</v>
          </cell>
          <cell r="M790" t="str">
            <v>VĐ</v>
          </cell>
          <cell r="O790" t="str">
            <v>Vận tải sắt - bộ</v>
          </cell>
          <cell r="P790" t="str">
            <v>KINH TẾ - VẬN TẢI</v>
          </cell>
          <cell r="Q790" t="str">
            <v>KVSB</v>
          </cell>
          <cell r="R790" t="str">
            <v>KTVT</v>
          </cell>
          <cell r="S790" t="str">
            <v>KTVT-KVSB</v>
          </cell>
          <cell r="BC790" t="str">
            <v>x</v>
          </cell>
        </row>
        <row r="791">
          <cell r="A791" t="str">
            <v>DC4VS80</v>
          </cell>
          <cell r="B791" t="str">
            <v>DC4VS80</v>
          </cell>
          <cell r="C791" t="str">
            <v>DC4VS80</v>
          </cell>
          <cell r="F791">
            <v>732</v>
          </cell>
          <cell r="G791" t="str">
            <v>Đồ án tốt nghiệp</v>
          </cell>
          <cell r="H791">
            <v>8</v>
          </cell>
          <cell r="K791">
            <v>480</v>
          </cell>
          <cell r="L791">
            <v>0</v>
          </cell>
          <cell r="M791" t="str">
            <v>VĐ</v>
          </cell>
          <cell r="O791" t="str">
            <v>Vận tải sắt - bộ</v>
          </cell>
          <cell r="P791" t="str">
            <v>KINH TẾ - VẬN TẢI</v>
          </cell>
          <cell r="Q791" t="str">
            <v>KVSB</v>
          </cell>
          <cell r="R791" t="str">
            <v>KTVT</v>
          </cell>
          <cell r="S791" t="str">
            <v>KTVT-KVSB</v>
          </cell>
          <cell r="AK791" t="str">
            <v>x</v>
          </cell>
        </row>
        <row r="792">
          <cell r="D792" t="str">
            <v>CC4VS80</v>
          </cell>
          <cell r="E792" t="str">
            <v>CC4VS80</v>
          </cell>
          <cell r="F792">
            <v>733</v>
          </cell>
          <cell r="G792" t="str">
            <v>Đồ án tốt nghiệp</v>
          </cell>
          <cell r="H792">
            <v>4</v>
          </cell>
          <cell r="K792">
            <v>240</v>
          </cell>
          <cell r="L792">
            <v>0</v>
          </cell>
          <cell r="M792" t="str">
            <v>VĐ</v>
          </cell>
          <cell r="O792" t="str">
            <v>Vận tải sắt - bộ</v>
          </cell>
          <cell r="P792" t="str">
            <v>KINH TẾ - VẬN TẢI</v>
          </cell>
          <cell r="Q792" t="str">
            <v>KVSB</v>
          </cell>
          <cell r="R792" t="str">
            <v>KTVT</v>
          </cell>
          <cell r="S792" t="str">
            <v>KTVT-KVSB</v>
          </cell>
          <cell r="BD792" t="str">
            <v>x</v>
          </cell>
        </row>
        <row r="793">
          <cell r="A793" t="str">
            <v>DC4VB80</v>
          </cell>
          <cell r="B793" t="str">
            <v>DC4VB80</v>
          </cell>
          <cell r="F793">
            <v>734</v>
          </cell>
          <cell r="G793" t="str">
            <v>Đồ án tốt nghiệp</v>
          </cell>
          <cell r="H793">
            <v>8</v>
          </cell>
          <cell r="K793">
            <v>480</v>
          </cell>
          <cell r="L793">
            <v>0</v>
          </cell>
          <cell r="M793" t="str">
            <v>VĐ</v>
          </cell>
          <cell r="O793" t="str">
            <v>Vận tải sắt - bộ</v>
          </cell>
          <cell r="P793" t="str">
            <v>KINH TẾ - VẬN TẢI</v>
          </cell>
          <cell r="Q793" t="str">
            <v>KVSB</v>
          </cell>
          <cell r="R793" t="str">
            <v>KTVT</v>
          </cell>
          <cell r="S793" t="str">
            <v>KTVT-KVSB</v>
          </cell>
          <cell r="AJ793" t="str">
            <v>x</v>
          </cell>
        </row>
        <row r="794">
          <cell r="D794" t="str">
            <v>CC4VB80</v>
          </cell>
          <cell r="F794">
            <v>735</v>
          </cell>
          <cell r="G794" t="str">
            <v>Đồ án tốt nghiệp</v>
          </cell>
          <cell r="H794">
            <v>4</v>
          </cell>
          <cell r="K794">
            <v>240</v>
          </cell>
          <cell r="L794">
            <v>0</v>
          </cell>
          <cell r="M794" t="str">
            <v>VĐ</v>
          </cell>
          <cell r="O794" t="str">
            <v>Vận tải sắt - bộ</v>
          </cell>
          <cell r="P794" t="str">
            <v>KINH TẾ - VẬN TẢI</v>
          </cell>
          <cell r="Q794" t="str">
            <v>KVSB</v>
          </cell>
          <cell r="R794" t="str">
            <v>KTVT</v>
          </cell>
          <cell r="S794" t="str">
            <v>KTVT-KVSB</v>
          </cell>
          <cell r="BC794" t="str">
            <v>x</v>
          </cell>
        </row>
        <row r="795">
          <cell r="A795" t="str">
            <v>DC4VL80</v>
          </cell>
          <cell r="F795">
            <v>924</v>
          </cell>
          <cell r="G795" t="str">
            <v>Đồ án tốt nghiệp</v>
          </cell>
          <cell r="H795">
            <v>8</v>
          </cell>
          <cell r="K795">
            <v>480</v>
          </cell>
          <cell r="L795">
            <v>0</v>
          </cell>
          <cell r="M795" t="str">
            <v>VĐ</v>
          </cell>
          <cell r="O795" t="str">
            <v>Vận tải sắt - bộ</v>
          </cell>
          <cell r="P795" t="str">
            <v>KINH TẾ - VẬN TẢI</v>
          </cell>
          <cell r="Q795" t="str">
            <v>KVSB</v>
          </cell>
          <cell r="R795" t="str">
            <v>KTVT</v>
          </cell>
          <cell r="S795" t="str">
            <v>KTVT-KVSB</v>
          </cell>
          <cell r="AL795" t="str">
            <v>x</v>
          </cell>
        </row>
        <row r="796">
          <cell r="A796" t="str">
            <v>DC3VS75</v>
          </cell>
          <cell r="B796" t="str">
            <v>DC3VS75</v>
          </cell>
          <cell r="C796" t="str">
            <v>DC3VS75</v>
          </cell>
          <cell r="F796">
            <v>494</v>
          </cell>
          <cell r="G796" t="str">
            <v>Giá thành vận tải đường sắt</v>
          </cell>
          <cell r="H796">
            <v>2</v>
          </cell>
          <cell r="I796">
            <v>30</v>
          </cell>
          <cell r="L796">
            <v>0</v>
          </cell>
          <cell r="M796" t="str">
            <v>Viết</v>
          </cell>
          <cell r="N796">
            <v>75</v>
          </cell>
          <cell r="O796" t="str">
            <v>Vận tải sắt - bộ</v>
          </cell>
          <cell r="P796" t="str">
            <v>KINH TẾ - VẬN TẢI</v>
          </cell>
          <cell r="Q796" t="str">
            <v>KVSB</v>
          </cell>
          <cell r="R796" t="str">
            <v>KTVT</v>
          </cell>
          <cell r="S796" t="str">
            <v>KTVT-KVSB</v>
          </cell>
          <cell r="AK796" t="str">
            <v>x</v>
          </cell>
        </row>
        <row r="797">
          <cell r="A797" t="str">
            <v>DC3VL35</v>
          </cell>
          <cell r="F797">
            <v>915</v>
          </cell>
          <cell r="G797" t="str">
            <v>Giao dịch ngoại thương</v>
          </cell>
          <cell r="H797">
            <v>3</v>
          </cell>
          <cell r="I797">
            <v>45</v>
          </cell>
          <cell r="L797">
            <v>0</v>
          </cell>
          <cell r="M797" t="str">
            <v>Viết</v>
          </cell>
          <cell r="N797">
            <v>90</v>
          </cell>
          <cell r="O797" t="str">
            <v>Vận tải sắt - bộ</v>
          </cell>
          <cell r="P797" t="str">
            <v>KINH TẾ - VẬN TẢI</v>
          </cell>
          <cell r="Q797" t="str">
            <v>KVSB</v>
          </cell>
          <cell r="R797" t="str">
            <v>KTVT</v>
          </cell>
          <cell r="S797" t="str">
            <v>KTVT-KVSB</v>
          </cell>
          <cell r="AL797" t="str">
            <v>x</v>
          </cell>
        </row>
        <row r="798">
          <cell r="A798" t="str">
            <v>DC3VB75</v>
          </cell>
          <cell r="B798" t="str">
            <v>DC3VB75</v>
          </cell>
          <cell r="D798" t="str">
            <v>CC3VB75</v>
          </cell>
          <cell r="F798">
            <v>613</v>
          </cell>
          <cell r="G798" t="str">
            <v xml:space="preserve">Giao nhận vận tải </v>
          </cell>
          <cell r="H798">
            <v>2</v>
          </cell>
          <cell r="I798">
            <v>30</v>
          </cell>
          <cell r="L798">
            <v>0</v>
          </cell>
          <cell r="M798" t="str">
            <v>Viết</v>
          </cell>
          <cell r="N798">
            <v>75</v>
          </cell>
          <cell r="O798" t="str">
            <v>Vận tải sắt - bộ</v>
          </cell>
          <cell r="P798" t="str">
            <v>KINH TẾ - VẬN TẢI</v>
          </cell>
          <cell r="Q798" t="str">
            <v>KVSB</v>
          </cell>
          <cell r="R798" t="str">
            <v>KTVT</v>
          </cell>
          <cell r="S798" t="str">
            <v>KTVT-KVSB</v>
          </cell>
          <cell r="AJ798" t="str">
            <v>o</v>
          </cell>
          <cell r="BC798" t="str">
            <v>o</v>
          </cell>
        </row>
        <row r="799">
          <cell r="A799" t="str">
            <v>DC3VL22</v>
          </cell>
          <cell r="F799">
            <v>903</v>
          </cell>
          <cell r="G799" t="str">
            <v>Giao nhận vận tải và hải quan</v>
          </cell>
          <cell r="H799">
            <v>3</v>
          </cell>
          <cell r="I799">
            <v>45</v>
          </cell>
          <cell r="L799">
            <v>0</v>
          </cell>
          <cell r="M799" t="str">
            <v>Viết</v>
          </cell>
          <cell r="N799">
            <v>90</v>
          </cell>
          <cell r="O799" t="str">
            <v>Vận tải sắt - bộ</v>
          </cell>
          <cell r="P799" t="str">
            <v>KINH TẾ - VẬN TẢI</v>
          </cell>
          <cell r="Q799" t="str">
            <v>KVSB</v>
          </cell>
          <cell r="R799" t="str">
            <v>KTVT</v>
          </cell>
          <cell r="S799" t="str">
            <v>KTVT-KVSB</v>
          </cell>
          <cell r="AL799" t="str">
            <v>x</v>
          </cell>
        </row>
        <row r="800">
          <cell r="A800" t="str">
            <v>DC2KV25</v>
          </cell>
          <cell r="F800">
            <v>901</v>
          </cell>
          <cell r="G800" t="str">
            <v>Hạ tầng giao thông vận tải</v>
          </cell>
          <cell r="H800">
            <v>2</v>
          </cell>
          <cell r="I800">
            <v>30</v>
          </cell>
          <cell r="L800">
            <v>0</v>
          </cell>
          <cell r="M800" t="str">
            <v>Viết</v>
          </cell>
          <cell r="N800">
            <v>75</v>
          </cell>
          <cell r="O800" t="str">
            <v>Vận tải sắt - bộ</v>
          </cell>
          <cell r="P800" t="str">
            <v>KINH TẾ - VẬN TẢI</v>
          </cell>
          <cell r="Q800" t="str">
            <v>KVSB</v>
          </cell>
          <cell r="R800" t="str">
            <v>KTVT</v>
          </cell>
          <cell r="S800" t="str">
            <v>KTVT-KVSB</v>
          </cell>
          <cell r="AL800" t="str">
            <v>o</v>
          </cell>
        </row>
        <row r="801">
          <cell r="A801" t="str">
            <v>DC2VB39</v>
          </cell>
          <cell r="D801" t="str">
            <v>CC2VB39</v>
          </cell>
          <cell r="F801">
            <v>154</v>
          </cell>
          <cell r="G801" t="str">
            <v>Hạ tầng Giao thông vận tải đường bộ</v>
          </cell>
          <cell r="H801">
            <v>2</v>
          </cell>
          <cell r="I801">
            <v>30</v>
          </cell>
          <cell r="L801">
            <v>0</v>
          </cell>
          <cell r="M801" t="str">
            <v>Viết</v>
          </cell>
          <cell r="N801">
            <v>75</v>
          </cell>
          <cell r="O801" t="str">
            <v>Vận tải sắt - bộ</v>
          </cell>
          <cell r="P801" t="str">
            <v>KINH TẾ - VẬN TẢI</v>
          </cell>
          <cell r="Q801" t="str">
            <v>KVSB</v>
          </cell>
          <cell r="R801" t="str">
            <v>KTVT</v>
          </cell>
          <cell r="S801" t="str">
            <v>KTVT-KVSB</v>
          </cell>
          <cell r="AJ801" t="str">
            <v>x</v>
          </cell>
          <cell r="BC801" t="str">
            <v>x</v>
          </cell>
        </row>
        <row r="802">
          <cell r="A802" t="str">
            <v>DC2KV31</v>
          </cell>
          <cell r="D802" t="str">
            <v>CC2KV31</v>
          </cell>
          <cell r="F802">
            <v>152</v>
          </cell>
          <cell r="G802" t="str">
            <v>Hàng hóa vận tải</v>
          </cell>
          <cell r="H802">
            <v>2</v>
          </cell>
          <cell r="I802">
            <v>30</v>
          </cell>
          <cell r="L802">
            <v>0</v>
          </cell>
          <cell r="M802" t="str">
            <v>Viết</v>
          </cell>
          <cell r="N802">
            <v>75</v>
          </cell>
          <cell r="O802" t="str">
            <v>Vận tải sắt - bộ</v>
          </cell>
          <cell r="P802" t="str">
            <v>KINH TẾ - VẬN TẢI</v>
          </cell>
          <cell r="Q802" t="str">
            <v>KVSB</v>
          </cell>
          <cell r="R802" t="str">
            <v>KTVT</v>
          </cell>
          <cell r="S802" t="str">
            <v>KTVT-KVSB</v>
          </cell>
          <cell r="AJ802" t="str">
            <v>x</v>
          </cell>
          <cell r="AL802" t="str">
            <v>x</v>
          </cell>
          <cell r="BC802" t="str">
            <v>x</v>
          </cell>
        </row>
        <row r="803">
          <cell r="A803" t="str">
            <v>DC3VL38</v>
          </cell>
          <cell r="F803">
            <v>918</v>
          </cell>
          <cell r="G803" t="str">
            <v>Hệ thống thông tin Logistics</v>
          </cell>
          <cell r="H803">
            <v>3</v>
          </cell>
          <cell r="I803">
            <v>45</v>
          </cell>
          <cell r="L803">
            <v>0</v>
          </cell>
          <cell r="M803" t="str">
            <v>Viết</v>
          </cell>
          <cell r="N803">
            <v>90</v>
          </cell>
          <cell r="O803" t="str">
            <v>Vận tải sắt - bộ</v>
          </cell>
          <cell r="P803" t="str">
            <v>KINH TẾ - VẬN TẢI</v>
          </cell>
          <cell r="Q803" t="str">
            <v>KVSB</v>
          </cell>
          <cell r="R803" t="str">
            <v>KTVT</v>
          </cell>
          <cell r="S803" t="str">
            <v>KTVT-KVSB</v>
          </cell>
          <cell r="AL803" t="str">
            <v>x</v>
          </cell>
        </row>
        <row r="804">
          <cell r="A804" t="str">
            <v>DC3VS74</v>
          </cell>
          <cell r="B804" t="str">
            <v>DC3VS74</v>
          </cell>
          <cell r="C804" t="str">
            <v>DC3VS74</v>
          </cell>
          <cell r="F804">
            <v>493</v>
          </cell>
          <cell r="G804" t="str">
            <v>Kế hoạch và hạch toán vận tải đường sắt</v>
          </cell>
          <cell r="H804">
            <v>2</v>
          </cell>
          <cell r="I804">
            <v>30</v>
          </cell>
          <cell r="L804">
            <v>0</v>
          </cell>
          <cell r="M804" t="str">
            <v>Viết</v>
          </cell>
          <cell r="N804">
            <v>75</v>
          </cell>
          <cell r="O804" t="str">
            <v>Vận tải sắt - bộ</v>
          </cell>
          <cell r="P804" t="str">
            <v>KINH TẾ - VẬN TẢI</v>
          </cell>
          <cell r="Q804" t="str">
            <v>KVSB</v>
          </cell>
          <cell r="R804" t="str">
            <v>KTVT</v>
          </cell>
          <cell r="S804" t="str">
            <v>KTVT-KVSB</v>
          </cell>
          <cell r="AK804" t="str">
            <v>x</v>
          </cell>
        </row>
        <row r="805">
          <cell r="A805" t="str">
            <v>DC3VS71</v>
          </cell>
          <cell r="B805" t="str">
            <v>DC3VS71</v>
          </cell>
          <cell r="C805" t="str">
            <v>DC3VS71</v>
          </cell>
          <cell r="D805" t="str">
            <v>CC3VS71</v>
          </cell>
          <cell r="F805">
            <v>610</v>
          </cell>
          <cell r="G805" t="str">
            <v>Kế toán vận tải đường sắt</v>
          </cell>
          <cell r="H805">
            <v>2</v>
          </cell>
          <cell r="I805">
            <v>15</v>
          </cell>
          <cell r="J805">
            <v>30</v>
          </cell>
          <cell r="L805">
            <v>0</v>
          </cell>
          <cell r="M805" t="str">
            <v>Viết</v>
          </cell>
          <cell r="N805">
            <v>75</v>
          </cell>
          <cell r="O805" t="str">
            <v>Vận tải sắt - bộ</v>
          </cell>
          <cell r="P805" t="str">
            <v>KINH TẾ - VẬN TẢI</v>
          </cell>
          <cell r="Q805" t="str">
            <v>KVSB</v>
          </cell>
          <cell r="R805" t="str">
            <v>KTVT</v>
          </cell>
          <cell r="S805" t="str">
            <v>KTVT-KVSB</v>
          </cell>
          <cell r="AK805" t="str">
            <v>o</v>
          </cell>
          <cell r="BD805" t="str">
            <v>o</v>
          </cell>
        </row>
        <row r="806">
          <cell r="A806" t="str">
            <v>DC2KV84</v>
          </cell>
          <cell r="B806" t="str">
            <v>DC2KV84</v>
          </cell>
          <cell r="D806" t="str">
            <v>CC2KV84</v>
          </cell>
          <cell r="F806">
            <v>230</v>
          </cell>
          <cell r="G806" t="str">
            <v>Kinh tế vận tải</v>
          </cell>
          <cell r="H806">
            <v>2</v>
          </cell>
          <cell r="I806">
            <v>30</v>
          </cell>
          <cell r="L806">
            <v>0</v>
          </cell>
          <cell r="M806" t="str">
            <v>Viết</v>
          </cell>
          <cell r="N806">
            <v>75</v>
          </cell>
          <cell r="O806" t="str">
            <v>Vận tải sắt - bộ</v>
          </cell>
          <cell r="P806" t="str">
            <v>KINH TẾ - VẬN TẢI</v>
          </cell>
          <cell r="Q806" t="str">
            <v>KVSB</v>
          </cell>
          <cell r="R806" t="str">
            <v>KTVT</v>
          </cell>
          <cell r="S806" t="str">
            <v>KTVT-KVSB</v>
          </cell>
          <cell r="AG806" t="str">
            <v>o</v>
          </cell>
          <cell r="AH806" t="str">
            <v>o</v>
          </cell>
          <cell r="BA806" t="str">
            <v>o</v>
          </cell>
        </row>
        <row r="807">
          <cell r="A807" t="str">
            <v>DC2KV24</v>
          </cell>
          <cell r="F807">
            <v>250</v>
          </cell>
          <cell r="G807" t="str">
            <v>Kinh tế vận tải</v>
          </cell>
          <cell r="H807">
            <v>4</v>
          </cell>
          <cell r="I807">
            <v>60</v>
          </cell>
          <cell r="L807">
            <v>0</v>
          </cell>
          <cell r="M807" t="str">
            <v>Viết</v>
          </cell>
          <cell r="N807">
            <v>90</v>
          </cell>
          <cell r="O807" t="str">
            <v>Vận tải sắt - bộ</v>
          </cell>
          <cell r="P807" t="str">
            <v>KINH TẾ - VẬN TẢI</v>
          </cell>
          <cell r="Q807" t="str">
            <v>KVSB</v>
          </cell>
          <cell r="R807" t="str">
            <v>KTVT</v>
          </cell>
          <cell r="S807" t="str">
            <v>KTVT-KVSB</v>
          </cell>
          <cell r="AL807" t="str">
            <v>x</v>
          </cell>
        </row>
        <row r="808">
          <cell r="A808" t="str">
            <v>DC2VS63</v>
          </cell>
          <cell r="D808" t="str">
            <v>CC2VS63</v>
          </cell>
          <cell r="F808">
            <v>150</v>
          </cell>
          <cell r="G808" t="str">
            <v>Kinh tế vận tải đường sắt</v>
          </cell>
          <cell r="H808">
            <v>4</v>
          </cell>
          <cell r="I808">
            <v>60</v>
          </cell>
          <cell r="L808">
            <v>0</v>
          </cell>
          <cell r="M808" t="str">
            <v>Viết</v>
          </cell>
          <cell r="N808">
            <v>90</v>
          </cell>
          <cell r="O808" t="str">
            <v>Vận tải sắt - bộ</v>
          </cell>
          <cell r="P808" t="str">
            <v>KINH TẾ - VẬN TẢI</v>
          </cell>
          <cell r="Q808" t="str">
            <v>KVSB</v>
          </cell>
          <cell r="R808" t="str">
            <v>KTVT</v>
          </cell>
          <cell r="S808" t="str">
            <v>KTVT-KVSB</v>
          </cell>
          <cell r="AK808" t="str">
            <v>x</v>
          </cell>
          <cell r="BD808" t="str">
            <v>x</v>
          </cell>
        </row>
        <row r="809">
          <cell r="B809" t="str">
            <v>DL2VS63</v>
          </cell>
          <cell r="C809" t="str">
            <v>DT2VS63</v>
          </cell>
          <cell r="E809" t="str">
            <v>CL2VS63</v>
          </cell>
          <cell r="F809">
            <v>151</v>
          </cell>
          <cell r="G809" t="str">
            <v>Kinh tế vận tải đường sắt</v>
          </cell>
          <cell r="H809">
            <v>2</v>
          </cell>
          <cell r="I809">
            <v>30</v>
          </cell>
          <cell r="L809">
            <v>0</v>
          </cell>
          <cell r="M809" t="str">
            <v>Viết</v>
          </cell>
          <cell r="N809">
            <v>75</v>
          </cell>
          <cell r="O809" t="str">
            <v>Vận tải sắt - bộ</v>
          </cell>
          <cell r="P809" t="str">
            <v>KINH TẾ - VẬN TẢI</v>
          </cell>
          <cell r="Q809" t="str">
            <v>KVSB</v>
          </cell>
          <cell r="R809" t="str">
            <v>KTVT</v>
          </cell>
          <cell r="S809" t="str">
            <v>KTVT-KVSB</v>
          </cell>
        </row>
        <row r="810">
          <cell r="A810" t="str">
            <v>DC2VB63</v>
          </cell>
          <cell r="D810" t="str">
            <v>CC2VB63</v>
          </cell>
          <cell r="F810">
            <v>156</v>
          </cell>
          <cell r="G810" t="str">
            <v>Kinh tế vận tải ô tô</v>
          </cell>
          <cell r="H810">
            <v>4</v>
          </cell>
          <cell r="I810">
            <v>60</v>
          </cell>
          <cell r="L810">
            <v>0</v>
          </cell>
          <cell r="M810" t="str">
            <v>Viết</v>
          </cell>
          <cell r="N810">
            <v>90</v>
          </cell>
          <cell r="O810" t="str">
            <v>Vận tải sắt - bộ</v>
          </cell>
          <cell r="P810" t="str">
            <v>KINH TẾ - VẬN TẢI</v>
          </cell>
          <cell r="Q810" t="str">
            <v>KVSB</v>
          </cell>
          <cell r="R810" t="str">
            <v>KTVT</v>
          </cell>
          <cell r="S810" t="str">
            <v>KTVT-KVSB</v>
          </cell>
          <cell r="AJ810" t="str">
            <v>x</v>
          </cell>
          <cell r="BC810" t="str">
            <v>x</v>
          </cell>
        </row>
        <row r="811">
          <cell r="A811" t="str">
            <v>DC3KV15</v>
          </cell>
          <cell r="B811" t="str">
            <v>DC3KV15</v>
          </cell>
          <cell r="C811" t="str">
            <v>DC3KV15</v>
          </cell>
          <cell r="D811" t="str">
            <v>CC3KV15</v>
          </cell>
          <cell r="E811" t="str">
            <v>CC3KV15</v>
          </cell>
          <cell r="F811">
            <v>486</v>
          </cell>
          <cell r="G811" t="str">
            <v>Logistics</v>
          </cell>
          <cell r="H811">
            <v>3</v>
          </cell>
          <cell r="I811">
            <v>45</v>
          </cell>
          <cell r="L811">
            <v>0</v>
          </cell>
          <cell r="M811" t="str">
            <v>Viết</v>
          </cell>
          <cell r="N811">
            <v>90</v>
          </cell>
          <cell r="O811" t="str">
            <v>Vận tải sắt - bộ</v>
          </cell>
          <cell r="P811" t="str">
            <v>KINH TẾ - VẬN TẢI</v>
          </cell>
          <cell r="Q811" t="str">
            <v>KVSB</v>
          </cell>
          <cell r="R811" t="str">
            <v>KTVT</v>
          </cell>
          <cell r="S811" t="str">
            <v>KTVT-KVSB</v>
          </cell>
          <cell r="AJ811" t="str">
            <v>x</v>
          </cell>
          <cell r="AK811" t="str">
            <v>x</v>
          </cell>
          <cell r="BC811" t="str">
            <v>x</v>
          </cell>
        </row>
        <row r="812">
          <cell r="A812" t="str">
            <v>DC3VL31</v>
          </cell>
          <cell r="F812">
            <v>912</v>
          </cell>
          <cell r="G812" t="str">
            <v>Logistics thương mại</v>
          </cell>
          <cell r="H812">
            <v>2</v>
          </cell>
          <cell r="I812">
            <v>30</v>
          </cell>
          <cell r="L812">
            <v>0</v>
          </cell>
          <cell r="M812" t="str">
            <v>Viết</v>
          </cell>
          <cell r="N812">
            <v>75</v>
          </cell>
          <cell r="O812" t="str">
            <v>Vận tải sắt - bộ</v>
          </cell>
          <cell r="P812" t="str">
            <v>KINH TẾ - VẬN TẢI</v>
          </cell>
          <cell r="Q812" t="str">
            <v>KVSB</v>
          </cell>
          <cell r="R812" t="str">
            <v>KTVT</v>
          </cell>
          <cell r="S812" t="str">
            <v>KTVT-KVSB</v>
          </cell>
          <cell r="AL812" t="str">
            <v>x</v>
          </cell>
        </row>
        <row r="813">
          <cell r="A813" t="str">
            <v>DC2KV23</v>
          </cell>
          <cell r="D813" t="str">
            <v>CC2KV23</v>
          </cell>
          <cell r="F813">
            <v>148</v>
          </cell>
          <cell r="G813" t="str">
            <v>Marketing vận tải</v>
          </cell>
          <cell r="H813">
            <v>3</v>
          </cell>
          <cell r="I813">
            <v>45</v>
          </cell>
          <cell r="L813">
            <v>0</v>
          </cell>
          <cell r="M813" t="str">
            <v>Viết</v>
          </cell>
          <cell r="N813">
            <v>90</v>
          </cell>
          <cell r="O813" t="str">
            <v>Vận tải sắt - bộ</v>
          </cell>
          <cell r="P813" t="str">
            <v>KINH TẾ - VẬN TẢI</v>
          </cell>
          <cell r="Q813" t="str">
            <v>KVSB</v>
          </cell>
          <cell r="R813" t="str">
            <v>KTVT</v>
          </cell>
          <cell r="S813" t="str">
            <v>KTVT-KVSB</v>
          </cell>
          <cell r="AL813" t="str">
            <v>x</v>
          </cell>
        </row>
        <row r="814">
          <cell r="A814" t="str">
            <v>DC2VB75</v>
          </cell>
          <cell r="D814" t="str">
            <v>CC2VB75</v>
          </cell>
          <cell r="F814">
            <v>148</v>
          </cell>
          <cell r="G814" t="str">
            <v>Marketing vận tải</v>
          </cell>
          <cell r="H814">
            <v>3</v>
          </cell>
          <cell r="I814">
            <v>45</v>
          </cell>
          <cell r="L814">
            <v>0</v>
          </cell>
          <cell r="M814" t="str">
            <v>Viết</v>
          </cell>
          <cell r="N814">
            <v>90</v>
          </cell>
          <cell r="O814" t="str">
            <v>Vận tải sắt - bộ</v>
          </cell>
          <cell r="P814" t="str">
            <v>KINH TẾ - VẬN TẢI</v>
          </cell>
          <cell r="Q814" t="str">
            <v>KVSB</v>
          </cell>
          <cell r="R814" t="str">
            <v>KTVT</v>
          </cell>
          <cell r="S814" t="str">
            <v>KTVT-KVSB</v>
          </cell>
          <cell r="AJ814" t="str">
            <v>x</v>
          </cell>
          <cell r="BC814" t="str">
            <v>x</v>
          </cell>
        </row>
        <row r="815">
          <cell r="A815" t="str">
            <v>DC2VS75</v>
          </cell>
          <cell r="C815" t="str">
            <v>DT2VS75</v>
          </cell>
          <cell r="D815" t="str">
            <v>CC2VS75</v>
          </cell>
          <cell r="E815" t="str">
            <v>CL2VS75</v>
          </cell>
          <cell r="F815">
            <v>815</v>
          </cell>
          <cell r="G815" t="str">
            <v>Marketing vận tải</v>
          </cell>
          <cell r="H815">
            <v>2</v>
          </cell>
          <cell r="I815">
            <v>30</v>
          </cell>
          <cell r="L815">
            <v>0</v>
          </cell>
          <cell r="M815" t="str">
            <v>Viết</v>
          </cell>
          <cell r="N815">
            <v>75</v>
          </cell>
          <cell r="O815" t="str">
            <v>Vận tải sắt - bộ</v>
          </cell>
          <cell r="P815" t="str">
            <v>KINH TẾ - VẬN TẢI</v>
          </cell>
          <cell r="Q815" t="str">
            <v>KVSB</v>
          </cell>
          <cell r="R815" t="str">
            <v>KTVT</v>
          </cell>
          <cell r="S815" t="str">
            <v>KTVT-KVSB</v>
          </cell>
          <cell r="AK815" t="str">
            <v>x</v>
          </cell>
          <cell r="BD815" t="str">
            <v>x</v>
          </cell>
        </row>
        <row r="816">
          <cell r="A816" t="str">
            <v>DC3VL24</v>
          </cell>
          <cell r="F816">
            <v>905</v>
          </cell>
          <cell r="G816" t="str">
            <v>Pháp luật về kinh doanh Logistics và Vận tải đa phương thức</v>
          </cell>
          <cell r="H816">
            <v>3</v>
          </cell>
          <cell r="I816">
            <v>45</v>
          </cell>
          <cell r="L816">
            <v>0</v>
          </cell>
          <cell r="M816" t="str">
            <v>Viết</v>
          </cell>
          <cell r="N816">
            <v>90</v>
          </cell>
          <cell r="O816" t="str">
            <v>Vận tải sắt - bộ</v>
          </cell>
          <cell r="P816" t="str">
            <v>KINH TẾ - VẬN TẢI</v>
          </cell>
          <cell r="Q816" t="str">
            <v>KVSB</v>
          </cell>
          <cell r="R816" t="str">
            <v>KTVT</v>
          </cell>
          <cell r="S816" t="str">
            <v>KTVT-KVSB</v>
          </cell>
          <cell r="AL816" t="str">
            <v>x</v>
          </cell>
        </row>
        <row r="817">
          <cell r="A817" t="str">
            <v>DC3VS14</v>
          </cell>
          <cell r="D817" t="str">
            <v>CC3VS14</v>
          </cell>
          <cell r="F817">
            <v>479</v>
          </cell>
          <cell r="G817" t="str">
            <v>Pháp luật về kinh doanh vận tải đường sắt</v>
          </cell>
          <cell r="H817">
            <v>3</v>
          </cell>
          <cell r="I817">
            <v>45</v>
          </cell>
          <cell r="L817">
            <v>0</v>
          </cell>
          <cell r="M817" t="str">
            <v>Viết</v>
          </cell>
          <cell r="N817">
            <v>90</v>
          </cell>
          <cell r="O817" t="str">
            <v>Vận tải sắt - bộ</v>
          </cell>
          <cell r="P817" t="str">
            <v>KINH TẾ - VẬN TẢI</v>
          </cell>
          <cell r="Q817" t="str">
            <v>KVSB</v>
          </cell>
          <cell r="R817" t="str">
            <v>KTVT</v>
          </cell>
          <cell r="S817" t="str">
            <v>KTVT-KVSB</v>
          </cell>
          <cell r="AK817" t="str">
            <v>x</v>
          </cell>
          <cell r="BD817" t="str">
            <v>x</v>
          </cell>
        </row>
        <row r="818">
          <cell r="A818" t="str">
            <v>DC3VB14</v>
          </cell>
          <cell r="D818" t="str">
            <v>CC3VB14</v>
          </cell>
          <cell r="F818">
            <v>498</v>
          </cell>
          <cell r="G818" t="str">
            <v>Pháp luật về kinh doanh vận tải ô tô</v>
          </cell>
          <cell r="H818">
            <v>2</v>
          </cell>
          <cell r="I818">
            <v>30</v>
          </cell>
          <cell r="L818">
            <v>0</v>
          </cell>
          <cell r="M818" t="str">
            <v>Viết</v>
          </cell>
          <cell r="N818">
            <v>75</v>
          </cell>
          <cell r="O818" t="str">
            <v>Vận tải sắt - bộ</v>
          </cell>
          <cell r="P818" t="str">
            <v>KINH TẾ - VẬN TẢI</v>
          </cell>
          <cell r="Q818" t="str">
            <v>KVSB</v>
          </cell>
          <cell r="R818" t="str">
            <v>KTVT</v>
          </cell>
          <cell r="S818" t="str">
            <v>KTVT-KVSB</v>
          </cell>
          <cell r="AJ818" t="str">
            <v>x</v>
          </cell>
          <cell r="BC818" t="str">
            <v>x</v>
          </cell>
        </row>
        <row r="819">
          <cell r="A819" t="str">
            <v>DC3VL39</v>
          </cell>
          <cell r="F819">
            <v>919</v>
          </cell>
          <cell r="G819" t="str">
            <v xml:space="preserve">Phân tích hoạt động kinh doanh </v>
          </cell>
          <cell r="H819">
            <v>3</v>
          </cell>
          <cell r="I819">
            <v>45</v>
          </cell>
          <cell r="L819">
            <v>0</v>
          </cell>
          <cell r="M819" t="str">
            <v>Viết</v>
          </cell>
          <cell r="N819">
            <v>90</v>
          </cell>
          <cell r="O819" t="str">
            <v>Vận tải sắt - bộ</v>
          </cell>
          <cell r="P819" t="str">
            <v>KINH TẾ - VẬN TẢI</v>
          </cell>
          <cell r="Q819" t="str">
            <v>KVSB</v>
          </cell>
          <cell r="R819" t="str">
            <v>KTVT</v>
          </cell>
          <cell r="S819" t="str">
            <v>KTVT-KVSB</v>
          </cell>
          <cell r="AL819" t="str">
            <v>x</v>
          </cell>
        </row>
        <row r="820">
          <cell r="A820" t="str">
            <v>DC3VB72</v>
          </cell>
          <cell r="D820" t="str">
            <v>CC3VB72</v>
          </cell>
          <cell r="F820">
            <v>510</v>
          </cell>
          <cell r="G820" t="str">
            <v xml:space="preserve">Phân tích hoạt động kinh doanh doanh nghiệp vận tải ô tô </v>
          </cell>
          <cell r="H820">
            <v>3</v>
          </cell>
          <cell r="I820">
            <v>45</v>
          </cell>
          <cell r="L820">
            <v>0</v>
          </cell>
          <cell r="M820" t="str">
            <v>Viết</v>
          </cell>
          <cell r="N820">
            <v>90</v>
          </cell>
          <cell r="O820" t="str">
            <v>Vận tải sắt - bộ</v>
          </cell>
          <cell r="P820" t="str">
            <v>KINH TẾ - VẬN TẢI</v>
          </cell>
          <cell r="Q820" t="str">
            <v>KVSB</v>
          </cell>
          <cell r="R820" t="str">
            <v>KTVT</v>
          </cell>
          <cell r="S820" t="str">
            <v>KTVT-KVSB</v>
          </cell>
          <cell r="AJ820" t="str">
            <v>x</v>
          </cell>
          <cell r="BC820" t="str">
            <v>x</v>
          </cell>
        </row>
        <row r="821">
          <cell r="A821" t="str">
            <v>DC3VS72</v>
          </cell>
          <cell r="B821" t="str">
            <v>DL3VS72</v>
          </cell>
          <cell r="C821" t="str">
            <v>DC3VS72</v>
          </cell>
          <cell r="D821" t="str">
            <v>CC3VS72</v>
          </cell>
          <cell r="E821" t="str">
            <v>CC3VS72</v>
          </cell>
          <cell r="F821">
            <v>495</v>
          </cell>
          <cell r="G821" t="str">
            <v>Phân tích hoạt động kinh doanh vận tải đường sắt</v>
          </cell>
          <cell r="H821">
            <v>3</v>
          </cell>
          <cell r="I821">
            <v>45</v>
          </cell>
          <cell r="L821">
            <v>0</v>
          </cell>
          <cell r="M821" t="str">
            <v>Viết</v>
          </cell>
          <cell r="N821">
            <v>90</v>
          </cell>
          <cell r="O821" t="str">
            <v>Vận tải sắt - bộ</v>
          </cell>
          <cell r="P821" t="str">
            <v>KINH TẾ - VẬN TẢI</v>
          </cell>
          <cell r="Q821" t="str">
            <v>KVSB</v>
          </cell>
          <cell r="R821" t="str">
            <v>KTVT</v>
          </cell>
          <cell r="S821" t="str">
            <v>KTVT-KVSB</v>
          </cell>
          <cell r="AK821" t="str">
            <v>x</v>
          </cell>
          <cell r="BD821" t="str">
            <v>x</v>
          </cell>
        </row>
        <row r="822">
          <cell r="A822" t="str">
            <v>DC2VL21</v>
          </cell>
          <cell r="F822">
            <v>191</v>
          </cell>
          <cell r="G822" t="str">
            <v>Phương tiện vận tải</v>
          </cell>
          <cell r="H822">
            <v>2</v>
          </cell>
          <cell r="I822">
            <v>30</v>
          </cell>
          <cell r="L822">
            <v>0</v>
          </cell>
          <cell r="M822" t="str">
            <v>Viết</v>
          </cell>
          <cell r="N822">
            <v>75</v>
          </cell>
          <cell r="O822" t="str">
            <v>Vận tải sắt - bộ</v>
          </cell>
          <cell r="P822" t="str">
            <v>KINH TẾ - VẬN TẢI</v>
          </cell>
          <cell r="Q822" t="str">
            <v>KVSB</v>
          </cell>
          <cell r="R822" t="str">
            <v>KTVT</v>
          </cell>
          <cell r="S822" t="str">
            <v>KTVT-KVSB</v>
          </cell>
          <cell r="AL822" t="str">
            <v>x</v>
          </cell>
        </row>
        <row r="823">
          <cell r="A823" t="str">
            <v>DC2VS38</v>
          </cell>
          <cell r="D823" t="str">
            <v>CC2VS38</v>
          </cell>
          <cell r="F823">
            <v>145</v>
          </cell>
          <cell r="G823" t="str">
            <v>Phương tiện vận tải đường sắt</v>
          </cell>
          <cell r="H823">
            <v>2</v>
          </cell>
          <cell r="I823">
            <v>30</v>
          </cell>
          <cell r="L823">
            <v>0</v>
          </cell>
          <cell r="M823" t="str">
            <v>Viết</v>
          </cell>
          <cell r="N823">
            <v>75</v>
          </cell>
          <cell r="O823" t="str">
            <v>Vận tải sắt - bộ</v>
          </cell>
          <cell r="P823" t="str">
            <v>KINH TẾ - VẬN TẢI</v>
          </cell>
          <cell r="Q823" t="str">
            <v>KVSB</v>
          </cell>
          <cell r="R823" t="str">
            <v>KTVT</v>
          </cell>
          <cell r="S823" t="str">
            <v>KTVT-KVSB</v>
          </cell>
          <cell r="AK823" t="str">
            <v>x</v>
          </cell>
          <cell r="BD823" t="str">
            <v>x</v>
          </cell>
        </row>
        <row r="824">
          <cell r="A824" t="str">
            <v>DC3VS80</v>
          </cell>
          <cell r="B824" t="str">
            <v>DC3VS80</v>
          </cell>
          <cell r="C824" t="str">
            <v>DC3VS80</v>
          </cell>
          <cell r="D824" t="str">
            <v>CC3VS80</v>
          </cell>
          <cell r="F824">
            <v>611</v>
          </cell>
          <cell r="G824" t="str">
            <v>Quản lý doanh nghiệp vận tải đường sắt</v>
          </cell>
          <cell r="H824">
            <v>2</v>
          </cell>
          <cell r="I824">
            <v>30</v>
          </cell>
          <cell r="L824">
            <v>0</v>
          </cell>
          <cell r="M824" t="str">
            <v>Viết</v>
          </cell>
          <cell r="N824">
            <v>75</v>
          </cell>
          <cell r="O824" t="str">
            <v>Vận tải sắt - bộ</v>
          </cell>
          <cell r="P824" t="str">
            <v>KINH TẾ - VẬN TẢI</v>
          </cell>
          <cell r="Q824" t="str">
            <v>KVSB</v>
          </cell>
          <cell r="R824" t="str">
            <v>KTVT</v>
          </cell>
          <cell r="S824" t="str">
            <v>KTVT-KVSB</v>
          </cell>
          <cell r="AK824" t="str">
            <v>o</v>
          </cell>
          <cell r="BD824" t="str">
            <v>o</v>
          </cell>
        </row>
        <row r="825">
          <cell r="A825" t="str">
            <v>DC3KV77</v>
          </cell>
          <cell r="B825" t="str">
            <v>DC3KV77</v>
          </cell>
          <cell r="C825" t="str">
            <v>DC3KV77</v>
          </cell>
          <cell r="D825" t="str">
            <v>CC3KV77</v>
          </cell>
          <cell r="F825">
            <v>615</v>
          </cell>
          <cell r="G825" t="str">
            <v>Quản lý dự án</v>
          </cell>
          <cell r="H825">
            <v>2</v>
          </cell>
          <cell r="I825">
            <v>30</v>
          </cell>
          <cell r="L825">
            <v>0</v>
          </cell>
          <cell r="M825" t="str">
            <v>Viết</v>
          </cell>
          <cell r="N825">
            <v>75</v>
          </cell>
          <cell r="O825" t="str">
            <v>Vận tải sắt - bộ</v>
          </cell>
          <cell r="P825" t="str">
            <v>KINH TẾ - VẬN TẢI</v>
          </cell>
          <cell r="Q825" t="str">
            <v>KVSB</v>
          </cell>
          <cell r="R825" t="str">
            <v>KTVT</v>
          </cell>
          <cell r="S825" t="str">
            <v>KTVT-KVSB</v>
          </cell>
          <cell r="AJ825" t="str">
            <v>o</v>
          </cell>
          <cell r="AK825" t="str">
            <v>o</v>
          </cell>
          <cell r="BC825" t="str">
            <v>o</v>
          </cell>
        </row>
        <row r="826">
          <cell r="A826" t="str">
            <v>DC3VL34</v>
          </cell>
          <cell r="F826">
            <v>914</v>
          </cell>
          <cell r="G826" t="str">
            <v>Quản trị chuỗi cung ứng</v>
          </cell>
          <cell r="H826">
            <v>3</v>
          </cell>
          <cell r="I826">
            <v>45</v>
          </cell>
          <cell r="L826">
            <v>0</v>
          </cell>
          <cell r="M826" t="str">
            <v>Viết</v>
          </cell>
          <cell r="N826">
            <v>90</v>
          </cell>
          <cell r="O826" t="str">
            <v>Vận tải sắt - bộ</v>
          </cell>
          <cell r="P826" t="str">
            <v>KINH TẾ - VẬN TẢI</v>
          </cell>
          <cell r="Q826" t="str">
            <v>KVSB</v>
          </cell>
          <cell r="R826" t="str">
            <v>KTVT</v>
          </cell>
          <cell r="S826" t="str">
            <v>KTVT-KVSB</v>
          </cell>
          <cell r="AL826" t="str">
            <v>x</v>
          </cell>
        </row>
        <row r="827">
          <cell r="A827" t="str">
            <v>DC3VL32</v>
          </cell>
          <cell r="F827">
            <v>913</v>
          </cell>
          <cell r="G827" t="str">
            <v>Quản trị kho hàng</v>
          </cell>
          <cell r="H827">
            <v>3</v>
          </cell>
          <cell r="I827">
            <v>45</v>
          </cell>
          <cell r="L827">
            <v>0</v>
          </cell>
          <cell r="M827" t="str">
            <v>Viết</v>
          </cell>
          <cell r="N827">
            <v>90</v>
          </cell>
          <cell r="O827" t="str">
            <v>Vận tải sắt - bộ</v>
          </cell>
          <cell r="P827" t="str">
            <v>KINH TẾ - VẬN TẢI</v>
          </cell>
          <cell r="Q827" t="str">
            <v>KVSB</v>
          </cell>
          <cell r="R827" t="str">
            <v>KTVT</v>
          </cell>
          <cell r="S827" t="str">
            <v>KTVT-KVSB</v>
          </cell>
          <cell r="AL827" t="str">
            <v>x</v>
          </cell>
        </row>
        <row r="828">
          <cell r="A828" t="str">
            <v>DC3VL28</v>
          </cell>
          <cell r="F828">
            <v>909</v>
          </cell>
          <cell r="G828" t="str">
            <v>Quản trị Logistics</v>
          </cell>
          <cell r="H828">
            <v>3</v>
          </cell>
          <cell r="I828">
            <v>45</v>
          </cell>
          <cell r="L828">
            <v>0</v>
          </cell>
          <cell r="M828" t="str">
            <v>Viết</v>
          </cell>
          <cell r="N828">
            <v>90</v>
          </cell>
          <cell r="O828" t="str">
            <v>Vận tải sắt - bộ</v>
          </cell>
          <cell r="P828" t="str">
            <v>KINH TẾ - VẬN TẢI</v>
          </cell>
          <cell r="Q828" t="str">
            <v>KVSB</v>
          </cell>
          <cell r="R828" t="str">
            <v>KTVT</v>
          </cell>
          <cell r="S828" t="str">
            <v>KTVT-KVSB</v>
          </cell>
          <cell r="AL828" t="str">
            <v>x</v>
          </cell>
        </row>
        <row r="829">
          <cell r="A829" t="str">
            <v>DC3VS11</v>
          </cell>
          <cell r="D829" t="str">
            <v>CC3VS11</v>
          </cell>
          <cell r="F829">
            <v>487</v>
          </cell>
          <cell r="G829" t="str">
            <v>Qui trình qui phạm đường sắt</v>
          </cell>
          <cell r="H829">
            <v>3</v>
          </cell>
          <cell r="I829">
            <v>30</v>
          </cell>
          <cell r="J829">
            <v>30</v>
          </cell>
          <cell r="L829">
            <v>0</v>
          </cell>
          <cell r="M829" t="str">
            <v>VĐ</v>
          </cell>
          <cell r="O829" t="str">
            <v>Vận tải sắt - bộ</v>
          </cell>
          <cell r="P829" t="str">
            <v>KINH TẾ - VẬN TẢI</v>
          </cell>
          <cell r="Q829" t="str">
            <v>KVSB</v>
          </cell>
          <cell r="R829" t="str">
            <v>KTVT</v>
          </cell>
          <cell r="S829" t="str">
            <v>KTVT-KVSB</v>
          </cell>
          <cell r="AK829" t="str">
            <v>x</v>
          </cell>
          <cell r="BD829" t="str">
            <v>x</v>
          </cell>
        </row>
        <row r="830">
          <cell r="A830" t="str">
            <v>DC2VS56</v>
          </cell>
          <cell r="D830" t="str">
            <v>CC2VS56</v>
          </cell>
          <cell r="F830">
            <v>149</v>
          </cell>
          <cell r="G830" t="str">
            <v>Sức kéo đoàn tàu</v>
          </cell>
          <cell r="H830">
            <v>3</v>
          </cell>
          <cell r="I830">
            <v>45</v>
          </cell>
          <cell r="L830">
            <v>0</v>
          </cell>
          <cell r="M830" t="str">
            <v>Viết</v>
          </cell>
          <cell r="N830">
            <v>90</v>
          </cell>
          <cell r="O830" t="str">
            <v>Vận tải sắt - bộ</v>
          </cell>
          <cell r="P830" t="str">
            <v>KINH TẾ - VẬN TẢI</v>
          </cell>
          <cell r="Q830" t="str">
            <v>KVSB</v>
          </cell>
          <cell r="R830" t="str">
            <v>KTVT</v>
          </cell>
          <cell r="S830" t="str">
            <v>KTVT-KVSB</v>
          </cell>
          <cell r="AK830" t="str">
            <v>x</v>
          </cell>
          <cell r="BD830" t="str">
            <v>x</v>
          </cell>
        </row>
        <row r="831">
          <cell r="C831" t="str">
            <v>DT2VS56</v>
          </cell>
          <cell r="F831">
            <v>900</v>
          </cell>
          <cell r="G831" t="str">
            <v>Sức kéo đoàn tàu</v>
          </cell>
          <cell r="H831">
            <v>2</v>
          </cell>
          <cell r="I831">
            <v>30</v>
          </cell>
          <cell r="L831">
            <v>0</v>
          </cell>
          <cell r="M831" t="str">
            <v>Viết</v>
          </cell>
          <cell r="N831">
            <v>75</v>
          </cell>
          <cell r="O831" t="str">
            <v>Vận tải sắt - bộ</v>
          </cell>
          <cell r="P831" t="str">
            <v>KINH TẾ - VẬN TẢI</v>
          </cell>
          <cell r="Q831" t="str">
            <v>KVSB</v>
          </cell>
          <cell r="R831" t="str">
            <v>KTVT</v>
          </cell>
          <cell r="S831" t="str">
            <v>KTVT-KVSB</v>
          </cell>
        </row>
        <row r="832">
          <cell r="A832" t="str">
            <v>DC3KV36</v>
          </cell>
          <cell r="F832">
            <v>916</v>
          </cell>
          <cell r="G832" t="str">
            <v>Tài chính doanh nghiệp</v>
          </cell>
          <cell r="H832">
            <v>3</v>
          </cell>
          <cell r="I832">
            <v>45</v>
          </cell>
          <cell r="L832">
            <v>0</v>
          </cell>
          <cell r="M832" t="str">
            <v>Viết</v>
          </cell>
          <cell r="N832">
            <v>90</v>
          </cell>
          <cell r="O832" t="str">
            <v>Vận tải sắt - bộ</v>
          </cell>
          <cell r="P832" t="str">
            <v>KINH TẾ - VẬN TẢI</v>
          </cell>
          <cell r="Q832" t="str">
            <v>KVSB</v>
          </cell>
          <cell r="R832" t="str">
            <v>KTVT</v>
          </cell>
          <cell r="S832" t="str">
            <v>KTVT-KVSB</v>
          </cell>
          <cell r="AL832" t="str">
            <v>x</v>
          </cell>
        </row>
        <row r="833">
          <cell r="A833" t="str">
            <v>DC3VB73</v>
          </cell>
          <cell r="D833" t="str">
            <v>CC3VB73</v>
          </cell>
          <cell r="F833">
            <v>507</v>
          </cell>
          <cell r="G833" t="str">
            <v>Tài chính doanh nghiệp vận tải ô tô</v>
          </cell>
          <cell r="H833">
            <v>3</v>
          </cell>
          <cell r="I833">
            <v>45</v>
          </cell>
          <cell r="L833">
            <v>0</v>
          </cell>
          <cell r="M833" t="str">
            <v>Viết</v>
          </cell>
          <cell r="N833">
            <v>90</v>
          </cell>
          <cell r="O833" t="str">
            <v>Vận tải sắt - bộ</v>
          </cell>
          <cell r="P833" t="str">
            <v>KINH TẾ - VẬN TẢI</v>
          </cell>
          <cell r="Q833" t="str">
            <v>KVSB</v>
          </cell>
          <cell r="R833" t="str">
            <v>KTVT</v>
          </cell>
          <cell r="S833" t="str">
            <v>KTVT-KVSB</v>
          </cell>
          <cell r="AJ833" t="str">
            <v>x</v>
          </cell>
          <cell r="BC833" t="str">
            <v>x</v>
          </cell>
        </row>
        <row r="834">
          <cell r="B834" t="str">
            <v>DL3VS64</v>
          </cell>
          <cell r="F834">
            <v>852</v>
          </cell>
          <cell r="G834" t="str">
            <v>Tổ chức chạy tàu</v>
          </cell>
          <cell r="H834">
            <v>3</v>
          </cell>
          <cell r="I834">
            <v>45</v>
          </cell>
          <cell r="L834">
            <v>0</v>
          </cell>
          <cell r="M834" t="str">
            <v>Viết</v>
          </cell>
          <cell r="N834">
            <v>90</v>
          </cell>
          <cell r="O834" t="str">
            <v>Vận tải sắt - bộ</v>
          </cell>
          <cell r="P834" t="str">
            <v>KINH TẾ - VẬN TẢI</v>
          </cell>
          <cell r="Q834" t="str">
            <v>KVSB</v>
          </cell>
          <cell r="R834" t="str">
            <v>KTVT</v>
          </cell>
          <cell r="S834" t="str">
            <v>KTVT-KVSB</v>
          </cell>
        </row>
        <row r="835">
          <cell r="A835" t="str">
            <v>DC3VS61</v>
          </cell>
          <cell r="D835" t="str">
            <v>CC3VS61</v>
          </cell>
          <cell r="F835">
            <v>480</v>
          </cell>
          <cell r="G835" t="str">
            <v>Tổ chức chạy tàu 1</v>
          </cell>
          <cell r="H835">
            <v>3</v>
          </cell>
          <cell r="I835">
            <v>45</v>
          </cell>
          <cell r="L835">
            <v>0</v>
          </cell>
          <cell r="M835" t="str">
            <v>Viết</v>
          </cell>
          <cell r="N835">
            <v>90</v>
          </cell>
          <cell r="O835" t="str">
            <v>Vận tải sắt - bộ</v>
          </cell>
          <cell r="P835" t="str">
            <v>KINH TẾ - VẬN TẢI</v>
          </cell>
          <cell r="Q835" t="str">
            <v>KVSB</v>
          </cell>
          <cell r="R835" t="str">
            <v>KTVT</v>
          </cell>
          <cell r="S835" t="str">
            <v>KTVT-KVSB</v>
          </cell>
          <cell r="AK835" t="str">
            <v>x</v>
          </cell>
          <cell r="BD835" t="str">
            <v>x</v>
          </cell>
        </row>
        <row r="836">
          <cell r="C836" t="str">
            <v>DT3VS61</v>
          </cell>
          <cell r="F836">
            <v>812</v>
          </cell>
          <cell r="G836" t="str">
            <v>Tổ chức chạy tàu 1</v>
          </cell>
          <cell r="H836">
            <v>2</v>
          </cell>
          <cell r="I836">
            <v>30</v>
          </cell>
          <cell r="L836">
            <v>0</v>
          </cell>
          <cell r="M836" t="str">
            <v>Viết</v>
          </cell>
          <cell r="N836">
            <v>90</v>
          </cell>
          <cell r="O836" t="str">
            <v>Vận tải sắt - bộ</v>
          </cell>
          <cell r="P836" t="str">
            <v>KINH TẾ - VẬN TẢI</v>
          </cell>
          <cell r="Q836" t="str">
            <v>KVSB</v>
          </cell>
          <cell r="R836" t="str">
            <v>KTVT</v>
          </cell>
          <cell r="S836" t="str">
            <v>KTVT-KVSB</v>
          </cell>
        </row>
        <row r="837">
          <cell r="E837" t="str">
            <v>CL3VS61</v>
          </cell>
          <cell r="F837">
            <v>849</v>
          </cell>
          <cell r="G837" t="str">
            <v>Tổ chức chạy tàu 1</v>
          </cell>
          <cell r="H837">
            <v>2</v>
          </cell>
          <cell r="I837">
            <v>30</v>
          </cell>
          <cell r="L837">
            <v>0</v>
          </cell>
          <cell r="M837" t="str">
            <v>Viết</v>
          </cell>
          <cell r="N837">
            <v>90</v>
          </cell>
          <cell r="O837" t="str">
            <v>Vận tải sắt - bộ</v>
          </cell>
          <cell r="P837" t="str">
            <v>KINH TẾ - VẬN TẢI</v>
          </cell>
          <cell r="Q837" t="str">
            <v>KVSB</v>
          </cell>
          <cell r="R837" t="str">
            <v>KTVT</v>
          </cell>
          <cell r="S837" t="str">
            <v>KTVT-KVSB</v>
          </cell>
        </row>
        <row r="838">
          <cell r="A838" t="str">
            <v>DC3VS62</v>
          </cell>
          <cell r="D838" t="str">
            <v>CC3VS62</v>
          </cell>
          <cell r="F838">
            <v>481</v>
          </cell>
          <cell r="G838" t="str">
            <v>Tổ chức chạy tàu 2</v>
          </cell>
          <cell r="H838">
            <v>4</v>
          </cell>
          <cell r="I838">
            <v>60</v>
          </cell>
          <cell r="L838">
            <v>0</v>
          </cell>
          <cell r="M838" t="str">
            <v>VĐ</v>
          </cell>
          <cell r="O838" t="str">
            <v>Vận tải sắt - bộ</v>
          </cell>
          <cell r="P838" t="str">
            <v>KINH TẾ - VẬN TẢI</v>
          </cell>
          <cell r="Q838" t="str">
            <v>KVSB</v>
          </cell>
          <cell r="R838" t="str">
            <v>KTVT</v>
          </cell>
          <cell r="S838" t="str">
            <v>KTVT-KVSB</v>
          </cell>
          <cell r="AK838" t="str">
            <v>x</v>
          </cell>
          <cell r="BD838" t="str">
            <v>x</v>
          </cell>
        </row>
        <row r="839">
          <cell r="B839" t="str">
            <v>DL3VS62</v>
          </cell>
          <cell r="C839" t="str">
            <v>DT3VS62</v>
          </cell>
          <cell r="F839">
            <v>482</v>
          </cell>
          <cell r="G839" t="str">
            <v>Tổ chức chạy tàu 2</v>
          </cell>
          <cell r="H839">
            <v>2</v>
          </cell>
          <cell r="I839">
            <v>30</v>
          </cell>
          <cell r="L839">
            <v>0</v>
          </cell>
          <cell r="M839" t="str">
            <v>Viết</v>
          </cell>
          <cell r="N839">
            <v>90</v>
          </cell>
          <cell r="O839" t="str">
            <v>Vận tải sắt - bộ</v>
          </cell>
          <cell r="P839" t="str">
            <v>KINH TẾ - VẬN TẢI</v>
          </cell>
          <cell r="Q839" t="str">
            <v>KVSB</v>
          </cell>
          <cell r="R839" t="str">
            <v>KTVT</v>
          </cell>
          <cell r="S839" t="str">
            <v>KTVT-KVSB</v>
          </cell>
        </row>
        <row r="840">
          <cell r="E840" t="str">
            <v>CL3VS62</v>
          </cell>
          <cell r="F840">
            <v>850</v>
          </cell>
          <cell r="G840" t="str">
            <v>Tổ chức chạy tàu 2</v>
          </cell>
          <cell r="H840">
            <v>2</v>
          </cell>
          <cell r="I840">
            <v>30</v>
          </cell>
          <cell r="L840">
            <v>0</v>
          </cell>
          <cell r="M840" t="str">
            <v>Viết</v>
          </cell>
          <cell r="N840">
            <v>90</v>
          </cell>
          <cell r="O840" t="str">
            <v>Vận tải sắt - bộ</v>
          </cell>
          <cell r="P840" t="str">
            <v>KINH TẾ - VẬN TẢI</v>
          </cell>
          <cell r="Q840" t="str">
            <v>KVSB</v>
          </cell>
          <cell r="R840" t="str">
            <v>KTVT</v>
          </cell>
          <cell r="S840" t="str">
            <v>KTVT-KVSB</v>
          </cell>
        </row>
        <row r="841">
          <cell r="A841" t="str">
            <v>DC3VS63</v>
          </cell>
          <cell r="B841" t="str">
            <v>DL3VS63</v>
          </cell>
          <cell r="C841" t="str">
            <v>DC3VS63</v>
          </cell>
          <cell r="D841" t="str">
            <v>CC3VS63</v>
          </cell>
          <cell r="E841" t="str">
            <v>CC3VS63</v>
          </cell>
          <cell r="F841">
            <v>485</v>
          </cell>
          <cell r="G841" t="str">
            <v>Tổ chức chạy tàu 3</v>
          </cell>
          <cell r="H841">
            <v>2</v>
          </cell>
          <cell r="I841">
            <v>30</v>
          </cell>
          <cell r="L841">
            <v>0</v>
          </cell>
          <cell r="M841" t="str">
            <v>Viết</v>
          </cell>
          <cell r="N841">
            <v>75</v>
          </cell>
          <cell r="O841" t="str">
            <v>Vận tải sắt - bộ</v>
          </cell>
          <cell r="P841" t="str">
            <v>KINH TẾ - VẬN TẢI</v>
          </cell>
          <cell r="Q841" t="str">
            <v>KVSB</v>
          </cell>
          <cell r="R841" t="str">
            <v>KTVT</v>
          </cell>
          <cell r="S841" t="str">
            <v>KTVT-KVSB</v>
          </cell>
          <cell r="AK841" t="str">
            <v>x</v>
          </cell>
          <cell r="BD841" t="str">
            <v>x</v>
          </cell>
        </row>
        <row r="842">
          <cell r="A842" t="str">
            <v>DC3VB65</v>
          </cell>
          <cell r="D842" t="str">
            <v>CC3VB65</v>
          </cell>
          <cell r="F842">
            <v>508</v>
          </cell>
          <cell r="G842" t="str">
            <v>Tổ chức và quản lý doanh nghiệp vận tải ô tô</v>
          </cell>
          <cell r="H842">
            <v>3</v>
          </cell>
          <cell r="I842">
            <v>45</v>
          </cell>
          <cell r="L842">
            <v>0</v>
          </cell>
          <cell r="M842" t="str">
            <v>Viết</v>
          </cell>
          <cell r="N842">
            <v>90</v>
          </cell>
          <cell r="O842" t="str">
            <v>Vận tải sắt - bộ</v>
          </cell>
          <cell r="P842" t="str">
            <v>KINH TẾ - VẬN TẢI</v>
          </cell>
          <cell r="Q842" t="str">
            <v>KVSB</v>
          </cell>
          <cell r="R842" t="str">
            <v>KTVT</v>
          </cell>
          <cell r="S842" t="str">
            <v>KTVT-KVSB</v>
          </cell>
          <cell r="AJ842" t="str">
            <v>x</v>
          </cell>
          <cell r="BC842" t="str">
            <v>x</v>
          </cell>
        </row>
        <row r="843">
          <cell r="B843" t="str">
            <v>DL3VB65</v>
          </cell>
          <cell r="F843">
            <v>856</v>
          </cell>
          <cell r="G843" t="str">
            <v>Tổ chức và quản lý doanh nghiệp vận tải ô tô</v>
          </cell>
          <cell r="H843">
            <v>2</v>
          </cell>
          <cell r="I843">
            <v>30</v>
          </cell>
          <cell r="L843">
            <v>0</v>
          </cell>
          <cell r="M843" t="str">
            <v>Viết</v>
          </cell>
          <cell r="N843">
            <v>75</v>
          </cell>
          <cell r="O843" t="str">
            <v>Vận tải sắt - bộ</v>
          </cell>
          <cell r="P843" t="str">
            <v>KINH TẾ - VẬN TẢI</v>
          </cell>
          <cell r="Q843" t="str">
            <v>KVSB</v>
          </cell>
          <cell r="R843" t="str">
            <v>KTVT</v>
          </cell>
          <cell r="S843" t="str">
            <v>KTVT-KVSB</v>
          </cell>
        </row>
        <row r="844">
          <cell r="A844" t="str">
            <v>DC3VB61</v>
          </cell>
          <cell r="D844" t="str">
            <v>CC3VB61</v>
          </cell>
          <cell r="F844">
            <v>499</v>
          </cell>
          <cell r="G844" t="str">
            <v>Tổ chức vận tải hàng hóa</v>
          </cell>
          <cell r="H844">
            <v>3</v>
          </cell>
          <cell r="I844">
            <v>45</v>
          </cell>
          <cell r="L844">
            <v>0</v>
          </cell>
          <cell r="M844" t="str">
            <v>Viết</v>
          </cell>
          <cell r="N844">
            <v>90</v>
          </cell>
          <cell r="O844" t="str">
            <v>Vận tải sắt - bộ</v>
          </cell>
          <cell r="P844" t="str">
            <v>KINH TẾ - VẬN TẢI</v>
          </cell>
          <cell r="Q844" t="str">
            <v>KVSB</v>
          </cell>
          <cell r="R844" t="str">
            <v>KTVT</v>
          </cell>
          <cell r="S844" t="str">
            <v>KTVT-KVSB</v>
          </cell>
          <cell r="AJ844" t="str">
            <v>x</v>
          </cell>
          <cell r="BC844" t="str">
            <v>x</v>
          </cell>
        </row>
        <row r="845">
          <cell r="B845" t="str">
            <v>DL3VB61</v>
          </cell>
          <cell r="F845">
            <v>853</v>
          </cell>
          <cell r="G845" t="str">
            <v>Tổ chức vận tải hàng hóa</v>
          </cell>
          <cell r="H845">
            <v>2</v>
          </cell>
          <cell r="I845">
            <v>30</v>
          </cell>
          <cell r="L845">
            <v>0</v>
          </cell>
          <cell r="M845" t="str">
            <v>Viết</v>
          </cell>
          <cell r="N845">
            <v>75</v>
          </cell>
          <cell r="O845" t="str">
            <v>Vận tải sắt - bộ</v>
          </cell>
          <cell r="P845" t="str">
            <v>KINH TẾ - VẬN TẢI</v>
          </cell>
          <cell r="Q845" t="str">
            <v>KVSB</v>
          </cell>
          <cell r="R845" t="str">
            <v>KTVT</v>
          </cell>
          <cell r="S845" t="str">
            <v>KTVT-KVSB</v>
          </cell>
        </row>
        <row r="846">
          <cell r="A846" t="str">
            <v>DC3VS65</v>
          </cell>
          <cell r="D846" t="str">
            <v>CC3VS65</v>
          </cell>
          <cell r="F846">
            <v>490</v>
          </cell>
          <cell r="G846" t="str">
            <v>Tổ chức vận tải hàng hóa đường sắt</v>
          </cell>
          <cell r="H846">
            <v>3</v>
          </cell>
          <cell r="I846">
            <v>45</v>
          </cell>
          <cell r="L846">
            <v>0</v>
          </cell>
          <cell r="M846" t="str">
            <v>Viết</v>
          </cell>
          <cell r="N846">
            <v>90</v>
          </cell>
          <cell r="O846" t="str">
            <v>Vận tải sắt - bộ</v>
          </cell>
          <cell r="P846" t="str">
            <v>KINH TẾ - VẬN TẢI</v>
          </cell>
          <cell r="Q846" t="str">
            <v>KVSB</v>
          </cell>
          <cell r="R846" t="str">
            <v>KTVT</v>
          </cell>
          <cell r="S846" t="str">
            <v>KTVT-KVSB</v>
          </cell>
          <cell r="AK846" t="str">
            <v>x</v>
          </cell>
          <cell r="BD846" t="str">
            <v>x</v>
          </cell>
        </row>
        <row r="847">
          <cell r="C847" t="str">
            <v>DT3VS65</v>
          </cell>
          <cell r="F847">
            <v>491</v>
          </cell>
          <cell r="G847" t="str">
            <v>Tổ chức vận tải hàng hóa đường sắt</v>
          </cell>
          <cell r="H847">
            <v>2</v>
          </cell>
          <cell r="I847">
            <v>30</v>
          </cell>
          <cell r="L847">
            <v>0</v>
          </cell>
          <cell r="M847" t="str">
            <v>Viết</v>
          </cell>
          <cell r="N847">
            <v>75</v>
          </cell>
          <cell r="O847" t="str">
            <v>Vận tải sắt - bộ</v>
          </cell>
          <cell r="P847" t="str">
            <v>KINH TẾ - VẬN TẢI</v>
          </cell>
          <cell r="Q847" t="str">
            <v>KVSB</v>
          </cell>
          <cell r="R847" t="str">
            <v>KTVT</v>
          </cell>
          <cell r="S847" t="str">
            <v>KTVT-KVSB</v>
          </cell>
        </row>
        <row r="848">
          <cell r="B848" t="str">
            <v>DL3VS65</v>
          </cell>
          <cell r="E848" t="str">
            <v>CL3VS65</v>
          </cell>
          <cell r="F848">
            <v>851</v>
          </cell>
          <cell r="G848" t="str">
            <v>Tổ chức vận tải hàng hóa đường sắt</v>
          </cell>
          <cell r="H848">
            <v>2</v>
          </cell>
          <cell r="I848">
            <v>30</v>
          </cell>
          <cell r="L848">
            <v>0</v>
          </cell>
          <cell r="M848" t="str">
            <v>Viết</v>
          </cell>
          <cell r="N848">
            <v>75</v>
          </cell>
          <cell r="O848" t="str">
            <v>Vận tải sắt - bộ</v>
          </cell>
          <cell r="P848" t="str">
            <v>KINH TẾ - VẬN TẢI</v>
          </cell>
          <cell r="Q848" t="str">
            <v>KVSB</v>
          </cell>
          <cell r="R848" t="str">
            <v>KTVT</v>
          </cell>
          <cell r="S848" t="str">
            <v>KTVT-KVSB</v>
          </cell>
        </row>
        <row r="849">
          <cell r="A849" t="str">
            <v>DC3VB63</v>
          </cell>
          <cell r="D849" t="str">
            <v>CC3VB63</v>
          </cell>
          <cell r="F849">
            <v>501</v>
          </cell>
          <cell r="G849" t="str">
            <v>Tổ chức vận tải hành khách</v>
          </cell>
          <cell r="H849">
            <v>3</v>
          </cell>
          <cell r="I849">
            <v>45</v>
          </cell>
          <cell r="L849">
            <v>0</v>
          </cell>
          <cell r="M849" t="str">
            <v>Viết</v>
          </cell>
          <cell r="N849">
            <v>90</v>
          </cell>
          <cell r="O849" t="str">
            <v>Vận tải sắt - bộ</v>
          </cell>
          <cell r="P849" t="str">
            <v>KINH TẾ - VẬN TẢI</v>
          </cell>
          <cell r="Q849" t="str">
            <v>KVSB</v>
          </cell>
          <cell r="R849" t="str">
            <v>KTVT</v>
          </cell>
          <cell r="S849" t="str">
            <v>KTVT-KVSB</v>
          </cell>
          <cell r="AJ849" t="str">
            <v>x</v>
          </cell>
          <cell r="BC849" t="str">
            <v>x</v>
          </cell>
        </row>
        <row r="850">
          <cell r="B850" t="str">
            <v>DL3VB63</v>
          </cell>
          <cell r="F850">
            <v>854</v>
          </cell>
          <cell r="G850" t="str">
            <v>Tổ chức vận tải hành khách</v>
          </cell>
          <cell r="H850">
            <v>2</v>
          </cell>
          <cell r="I850">
            <v>30</v>
          </cell>
          <cell r="L850">
            <v>0</v>
          </cell>
          <cell r="M850" t="str">
            <v>Viết</v>
          </cell>
          <cell r="N850">
            <v>75</v>
          </cell>
          <cell r="O850" t="str">
            <v>Vận tải sắt - bộ</v>
          </cell>
          <cell r="P850" t="str">
            <v>KINH TẾ - VẬN TẢI</v>
          </cell>
          <cell r="Q850" t="str">
            <v>KVSB</v>
          </cell>
          <cell r="R850" t="str">
            <v>KTVT</v>
          </cell>
          <cell r="S850" t="str">
            <v>KTVT-KVSB</v>
          </cell>
        </row>
        <row r="851">
          <cell r="A851" t="str">
            <v>DC3VS69</v>
          </cell>
          <cell r="D851" t="str">
            <v>CC3VS69</v>
          </cell>
          <cell r="F851">
            <v>489</v>
          </cell>
          <cell r="G851" t="str">
            <v>Tổ chức vận tải hành khách và du lịch đường sắt</v>
          </cell>
          <cell r="H851">
            <v>2</v>
          </cell>
          <cell r="I851">
            <v>30</v>
          </cell>
          <cell r="L851">
            <v>0</v>
          </cell>
          <cell r="M851" t="str">
            <v>Viết</v>
          </cell>
          <cell r="N851">
            <v>75</v>
          </cell>
          <cell r="O851" t="str">
            <v>Vận tải sắt - bộ</v>
          </cell>
          <cell r="P851" t="str">
            <v>KINH TẾ - VẬN TẢI</v>
          </cell>
          <cell r="Q851" t="str">
            <v>KVSB</v>
          </cell>
          <cell r="R851" t="str">
            <v>KTVT</v>
          </cell>
          <cell r="S851" t="str">
            <v>KTVT-KVSB</v>
          </cell>
          <cell r="AK851" t="str">
            <v>x</v>
          </cell>
          <cell r="BD851" t="str">
            <v>x</v>
          </cell>
        </row>
        <row r="852">
          <cell r="A852" t="str">
            <v>DC3KV21</v>
          </cell>
          <cell r="F852">
            <v>902</v>
          </cell>
          <cell r="G852" t="str">
            <v>Tổ chức xếp dỡ</v>
          </cell>
          <cell r="H852">
            <v>3</v>
          </cell>
          <cell r="I852">
            <v>45</v>
          </cell>
          <cell r="L852">
            <v>0</v>
          </cell>
          <cell r="M852" t="str">
            <v>Viết</v>
          </cell>
          <cell r="N852">
            <v>90</v>
          </cell>
          <cell r="O852" t="str">
            <v>Vận tải sắt - bộ</v>
          </cell>
          <cell r="P852" t="str">
            <v>KINH TẾ - VẬN TẢI</v>
          </cell>
          <cell r="Q852" t="str">
            <v>KVSB</v>
          </cell>
          <cell r="R852" t="str">
            <v>KTVT</v>
          </cell>
          <cell r="S852" t="str">
            <v>KTVT-KVSB</v>
          </cell>
          <cell r="AL852" t="str">
            <v>x</v>
          </cell>
        </row>
        <row r="853">
          <cell r="A853" t="str">
            <v>DC3VB67</v>
          </cell>
          <cell r="D853" t="str">
            <v>CC3VB67</v>
          </cell>
          <cell r="F853">
            <v>902</v>
          </cell>
          <cell r="G853" t="str">
            <v>Tổ chức xếp dỡ</v>
          </cell>
          <cell r="H853">
            <v>3</v>
          </cell>
          <cell r="I853">
            <v>45</v>
          </cell>
          <cell r="L853">
            <v>0</v>
          </cell>
          <cell r="M853" t="str">
            <v>Viết</v>
          </cell>
          <cell r="N853">
            <v>90</v>
          </cell>
          <cell r="O853" t="str">
            <v>Vận tải sắt - bộ</v>
          </cell>
          <cell r="P853" t="str">
            <v>KINH TẾ - VẬN TẢI</v>
          </cell>
          <cell r="Q853" t="str">
            <v>KVSB</v>
          </cell>
          <cell r="R853" t="str">
            <v>KTVT</v>
          </cell>
          <cell r="S853" t="str">
            <v>KTVT-KVSB</v>
          </cell>
          <cell r="AJ853" t="str">
            <v>x</v>
          </cell>
          <cell r="BC853" t="str">
            <v>x</v>
          </cell>
        </row>
        <row r="854">
          <cell r="A854" t="str">
            <v>DC3VS67</v>
          </cell>
          <cell r="D854" t="str">
            <v>CC3VS67</v>
          </cell>
          <cell r="F854">
            <v>902</v>
          </cell>
          <cell r="G854" t="str">
            <v>Tổ chức xếp dỡ</v>
          </cell>
          <cell r="H854">
            <v>3</v>
          </cell>
          <cell r="I854">
            <v>45</v>
          </cell>
          <cell r="L854">
            <v>0</v>
          </cell>
          <cell r="M854" t="str">
            <v>Viết</v>
          </cell>
          <cell r="N854">
            <v>90</v>
          </cell>
          <cell r="O854" t="str">
            <v>Vận tải sắt - bộ</v>
          </cell>
          <cell r="P854" t="str">
            <v>KINH TẾ - VẬN TẢI</v>
          </cell>
          <cell r="Q854" t="str">
            <v>KVSB</v>
          </cell>
          <cell r="R854" t="str">
            <v>KTVT</v>
          </cell>
          <cell r="S854" t="str">
            <v>KTVT-KVSB</v>
          </cell>
          <cell r="AK854" t="str">
            <v>x</v>
          </cell>
          <cell r="BD854" t="str">
            <v>x</v>
          </cell>
        </row>
        <row r="855">
          <cell r="A855" t="str">
            <v>DC3VL40</v>
          </cell>
          <cell r="F855">
            <v>921</v>
          </cell>
          <cell r="G855" t="str">
            <v>Thanh toán quốc tế</v>
          </cell>
          <cell r="H855">
            <v>2</v>
          </cell>
          <cell r="I855">
            <v>30</v>
          </cell>
          <cell r="L855">
            <v>0</v>
          </cell>
          <cell r="M855" t="str">
            <v>Viết</v>
          </cell>
          <cell r="N855">
            <v>75</v>
          </cell>
          <cell r="O855" t="str">
            <v>Vận tải sắt - bộ</v>
          </cell>
          <cell r="P855" t="str">
            <v>KINH TẾ - VẬN TẢI</v>
          </cell>
          <cell r="Q855" t="str">
            <v>KVSB</v>
          </cell>
          <cell r="R855" t="str">
            <v>KTVT</v>
          </cell>
          <cell r="S855" t="str">
            <v>KTVT-KVSB</v>
          </cell>
          <cell r="AL855" t="str">
            <v>o</v>
          </cell>
        </row>
        <row r="856">
          <cell r="A856" t="str">
            <v>DC3VS51</v>
          </cell>
          <cell r="D856" t="str">
            <v>CC3VS51</v>
          </cell>
          <cell r="F856">
            <v>478</v>
          </cell>
          <cell r="G856" t="str">
            <v>Thiết kế ga đường sắt</v>
          </cell>
          <cell r="H856">
            <v>3</v>
          </cell>
          <cell r="I856">
            <v>45</v>
          </cell>
          <cell r="L856">
            <v>0</v>
          </cell>
          <cell r="M856" t="str">
            <v>Viết</v>
          </cell>
          <cell r="N856">
            <v>90</v>
          </cell>
          <cell r="O856" t="str">
            <v>Vận tải sắt - bộ</v>
          </cell>
          <cell r="P856" t="str">
            <v>KINH TẾ - VẬN TẢI</v>
          </cell>
          <cell r="Q856" t="str">
            <v>KVSB</v>
          </cell>
          <cell r="R856" t="str">
            <v>KTVT</v>
          </cell>
          <cell r="S856" t="str">
            <v>KTVT-KVSB</v>
          </cell>
          <cell r="AK856" t="str">
            <v>x</v>
          </cell>
          <cell r="BD856" t="str">
            <v>x</v>
          </cell>
        </row>
        <row r="857">
          <cell r="B857" t="str">
            <v>DL3VS51</v>
          </cell>
          <cell r="C857" t="str">
            <v>DT3VS51</v>
          </cell>
          <cell r="E857" t="str">
            <v>CL3VS51</v>
          </cell>
          <cell r="F857">
            <v>848</v>
          </cell>
          <cell r="G857" t="str">
            <v>Thiết kế ga đường sắt</v>
          </cell>
          <cell r="H857">
            <v>2</v>
          </cell>
          <cell r="I857">
            <v>30</v>
          </cell>
          <cell r="L857">
            <v>0</v>
          </cell>
          <cell r="M857" t="str">
            <v>Viết</v>
          </cell>
          <cell r="N857">
            <v>75</v>
          </cell>
          <cell r="O857" t="str">
            <v>Vận tải sắt - bộ</v>
          </cell>
          <cell r="P857" t="str">
            <v>KINH TẾ - VẬN TẢI</v>
          </cell>
          <cell r="Q857" t="str">
            <v>KVSB</v>
          </cell>
          <cell r="R857" t="str">
            <v>KTVT</v>
          </cell>
          <cell r="S857" t="str">
            <v>KTVT-KVSB</v>
          </cell>
        </row>
        <row r="858">
          <cell r="A858" t="str">
            <v>DC3KV37</v>
          </cell>
          <cell r="F858">
            <v>917</v>
          </cell>
          <cell r="G858" t="str">
            <v>Thống kê doanh nghiệp</v>
          </cell>
          <cell r="H858">
            <v>2</v>
          </cell>
          <cell r="I858">
            <v>30</v>
          </cell>
          <cell r="L858">
            <v>0</v>
          </cell>
          <cell r="M858" t="str">
            <v>Viết</v>
          </cell>
          <cell r="N858">
            <v>75</v>
          </cell>
          <cell r="O858" t="str">
            <v>Vận tải sắt - bộ</v>
          </cell>
          <cell r="P858" t="str">
            <v>KINH TẾ - VẬN TẢI</v>
          </cell>
          <cell r="Q858" t="str">
            <v>KVSB</v>
          </cell>
          <cell r="R858" t="str">
            <v>KTVT</v>
          </cell>
          <cell r="S858" t="str">
            <v>KTVT-KVSB</v>
          </cell>
          <cell r="AL858" t="str">
            <v>x</v>
          </cell>
        </row>
        <row r="859">
          <cell r="A859" t="str">
            <v>DC3VS77</v>
          </cell>
          <cell r="C859" t="str">
            <v>DT3VS77</v>
          </cell>
          <cell r="D859" t="str">
            <v>CC3VS77</v>
          </cell>
          <cell r="E859" t="str">
            <v>CC3VS77</v>
          </cell>
          <cell r="F859">
            <v>754</v>
          </cell>
          <cell r="G859" t="str">
            <v>Thống kê doanh nghiệp vận tải đường sắt</v>
          </cell>
          <cell r="H859">
            <v>2</v>
          </cell>
          <cell r="I859">
            <v>30</v>
          </cell>
          <cell r="L859">
            <v>0</v>
          </cell>
          <cell r="M859" t="str">
            <v>Viết</v>
          </cell>
          <cell r="N859">
            <v>75</v>
          </cell>
          <cell r="O859" t="str">
            <v>Vận tải sắt - bộ</v>
          </cell>
          <cell r="P859" t="str">
            <v>KINH TẾ - VẬN TẢI</v>
          </cell>
          <cell r="Q859" t="str">
            <v>KVSB</v>
          </cell>
          <cell r="R859" t="str">
            <v>KTVT</v>
          </cell>
          <cell r="S859" t="str">
            <v>KTVT-KVSB</v>
          </cell>
          <cell r="AK859" t="str">
            <v>x</v>
          </cell>
          <cell r="BD859" t="str">
            <v>x</v>
          </cell>
        </row>
        <row r="860">
          <cell r="A860" t="str">
            <v>DC3VB71</v>
          </cell>
          <cell r="B860" t="str">
            <v>DC3VB71</v>
          </cell>
          <cell r="D860" t="str">
            <v>CC3VB71</v>
          </cell>
          <cell r="F860">
            <v>505</v>
          </cell>
          <cell r="G860" t="str">
            <v>Thống kê doanh nghiệp vận tải ô tô</v>
          </cell>
          <cell r="H860">
            <v>2</v>
          </cell>
          <cell r="I860">
            <v>30</v>
          </cell>
          <cell r="L860">
            <v>0</v>
          </cell>
          <cell r="M860" t="str">
            <v>Viết</v>
          </cell>
          <cell r="N860">
            <v>75</v>
          </cell>
          <cell r="O860" t="str">
            <v>Vận tải sắt - bộ</v>
          </cell>
          <cell r="P860" t="str">
            <v>KINH TẾ - VẬN TẢI</v>
          </cell>
          <cell r="Q860" t="str">
            <v>KVSB</v>
          </cell>
          <cell r="R860" t="str">
            <v>KTVT</v>
          </cell>
          <cell r="S860" t="str">
            <v>KTVT-KVSB</v>
          </cell>
          <cell r="AJ860" t="str">
            <v>x</v>
          </cell>
          <cell r="BC860" t="str">
            <v>x</v>
          </cell>
        </row>
        <row r="861">
          <cell r="A861" t="str">
            <v>DC4VB22</v>
          </cell>
          <cell r="D861" t="str">
            <v>CC4VB22</v>
          </cell>
          <cell r="F861">
            <v>675</v>
          </cell>
          <cell r="G861" t="str">
            <v>Thực tập nghiệp vụ</v>
          </cell>
          <cell r="H861">
            <v>5</v>
          </cell>
          <cell r="K861">
            <v>225</v>
          </cell>
          <cell r="L861">
            <v>0</v>
          </cell>
          <cell r="M861" t="str">
            <v>TH</v>
          </cell>
          <cell r="O861" t="str">
            <v>Vận tải sắt - bộ</v>
          </cell>
          <cell r="P861" t="str">
            <v>KINH TẾ - VẬN TẢI</v>
          </cell>
          <cell r="Q861" t="str">
            <v>KVSB</v>
          </cell>
          <cell r="R861" t="str">
            <v>KTVT</v>
          </cell>
          <cell r="S861" t="str">
            <v>KTVT-KVSB</v>
          </cell>
          <cell r="AJ861" t="str">
            <v>x</v>
          </cell>
          <cell r="BC861" t="str">
            <v>x</v>
          </cell>
        </row>
        <row r="862">
          <cell r="A862" t="str">
            <v>DC4VL21</v>
          </cell>
          <cell r="F862">
            <v>920</v>
          </cell>
          <cell r="G862" t="str">
            <v>Thực tập nghiệp vụ</v>
          </cell>
          <cell r="H862">
            <v>6</v>
          </cell>
          <cell r="K862">
            <v>270</v>
          </cell>
          <cell r="L862">
            <v>0</v>
          </cell>
          <cell r="M862" t="str">
            <v>TH</v>
          </cell>
          <cell r="O862" t="str">
            <v>Vận tải sắt - bộ</v>
          </cell>
          <cell r="P862" t="str">
            <v>KINH TẾ - VẬN TẢI</v>
          </cell>
          <cell r="Q862" t="str">
            <v>KVSB</v>
          </cell>
          <cell r="R862" t="str">
            <v>KTVT</v>
          </cell>
          <cell r="S862" t="str">
            <v>KTVT-KVSB</v>
          </cell>
          <cell r="AL862" t="str">
            <v>x</v>
          </cell>
        </row>
        <row r="863">
          <cell r="A863" t="str">
            <v>DC4VS21</v>
          </cell>
          <cell r="D863" t="str">
            <v>CC4VS21</v>
          </cell>
          <cell r="F863">
            <v>672</v>
          </cell>
          <cell r="G863" t="str">
            <v>Thực tập nghiệp vụ 1</v>
          </cell>
          <cell r="H863">
            <v>5</v>
          </cell>
          <cell r="K863">
            <v>225</v>
          </cell>
          <cell r="L863">
            <v>0</v>
          </cell>
          <cell r="M863" t="str">
            <v>TH</v>
          </cell>
          <cell r="O863" t="str">
            <v>Vận tải sắt - bộ</v>
          </cell>
          <cell r="P863" t="str">
            <v>KINH TẾ - VẬN TẢI</v>
          </cell>
          <cell r="Q863" t="str">
            <v>KVSB</v>
          </cell>
          <cell r="R863" t="str">
            <v>KTVT</v>
          </cell>
          <cell r="S863" t="str">
            <v>KTVT-KVSB</v>
          </cell>
          <cell r="AK863" t="str">
            <v>x</v>
          </cell>
          <cell r="BD863" t="str">
            <v>x</v>
          </cell>
        </row>
        <row r="864">
          <cell r="A864" t="str">
            <v>DC4VS22</v>
          </cell>
          <cell r="D864" t="str">
            <v>CC4VS22</v>
          </cell>
          <cell r="F864">
            <v>673</v>
          </cell>
          <cell r="G864" t="str">
            <v>Thực tập nghiệp vụ 2</v>
          </cell>
          <cell r="H864">
            <v>6</v>
          </cell>
          <cell r="K864">
            <v>270</v>
          </cell>
          <cell r="L864">
            <v>0</v>
          </cell>
          <cell r="M864" t="str">
            <v>TH</v>
          </cell>
          <cell r="O864" t="str">
            <v>Vận tải sắt - bộ</v>
          </cell>
          <cell r="P864" t="str">
            <v>KINH TẾ - VẬN TẢI</v>
          </cell>
          <cell r="Q864" t="str">
            <v>KVSB</v>
          </cell>
          <cell r="R864" t="str">
            <v>KTVT</v>
          </cell>
          <cell r="S864" t="str">
            <v>KTVT-KVSB</v>
          </cell>
          <cell r="AK864" t="str">
            <v>x</v>
          </cell>
          <cell r="BD864" t="str">
            <v>x</v>
          </cell>
        </row>
        <row r="865">
          <cell r="A865" t="str">
            <v>DC4VS70</v>
          </cell>
          <cell r="B865" t="str">
            <v>DC4VS70</v>
          </cell>
          <cell r="C865" t="str">
            <v>DC4VS70</v>
          </cell>
          <cell r="D865" t="str">
            <v>CC4VS70</v>
          </cell>
          <cell r="E865" t="str">
            <v>CC4VS70</v>
          </cell>
          <cell r="F865">
            <v>703</v>
          </cell>
          <cell r="G865" t="str">
            <v>Thực tập tốt nghiệp</v>
          </cell>
          <cell r="H865">
            <v>4</v>
          </cell>
          <cell r="K865">
            <v>180</v>
          </cell>
          <cell r="L865">
            <v>0</v>
          </cell>
          <cell r="M865" t="str">
            <v>VĐ</v>
          </cell>
          <cell r="O865" t="str">
            <v>Vận tải sắt - bộ</v>
          </cell>
          <cell r="P865" t="str">
            <v>KINH TẾ - VẬN TẢI</v>
          </cell>
          <cell r="Q865" t="str">
            <v>KVSB</v>
          </cell>
          <cell r="R865" t="str">
            <v>KTVT</v>
          </cell>
          <cell r="S865" t="str">
            <v>KTVT-KVSB</v>
          </cell>
          <cell r="AK865" t="str">
            <v>x</v>
          </cell>
          <cell r="BD865" t="str">
            <v>x</v>
          </cell>
        </row>
        <row r="866">
          <cell r="A866" t="str">
            <v>DC4VB70</v>
          </cell>
          <cell r="B866" t="str">
            <v>DC4VB70</v>
          </cell>
          <cell r="D866" t="str">
            <v>CC4VB70</v>
          </cell>
          <cell r="F866">
            <v>704</v>
          </cell>
          <cell r="G866" t="str">
            <v>Thực tập tốt nghiệp</v>
          </cell>
          <cell r="H866">
            <v>4</v>
          </cell>
          <cell r="K866">
            <v>180</v>
          </cell>
          <cell r="L866">
            <v>0</v>
          </cell>
          <cell r="M866" t="str">
            <v>VĐ</v>
          </cell>
          <cell r="O866" t="str">
            <v>Vận tải sắt - bộ</v>
          </cell>
          <cell r="P866" t="str">
            <v>KINH TẾ - VẬN TẢI</v>
          </cell>
          <cell r="Q866" t="str">
            <v>KVSB</v>
          </cell>
          <cell r="R866" t="str">
            <v>KTVT</v>
          </cell>
          <cell r="S866" t="str">
            <v>KTVT-KVSB</v>
          </cell>
          <cell r="AJ866" t="str">
            <v>x</v>
          </cell>
          <cell r="BC866" t="str">
            <v>x</v>
          </cell>
        </row>
        <row r="867">
          <cell r="A867" t="str">
            <v>DC4VL70</v>
          </cell>
          <cell r="B867" t="str">
            <v>DC4VL70</v>
          </cell>
          <cell r="F867">
            <v>708</v>
          </cell>
          <cell r="G867" t="str">
            <v>Thực tập tốt nghiệp</v>
          </cell>
          <cell r="H867">
            <v>4</v>
          </cell>
          <cell r="K867">
            <v>180</v>
          </cell>
          <cell r="L867">
            <v>0</v>
          </cell>
          <cell r="M867" t="str">
            <v>VĐ</v>
          </cell>
          <cell r="O867" t="str">
            <v>Vận tải sắt - bộ</v>
          </cell>
          <cell r="P867" t="str">
            <v>KINH TẾ - VẬN TẢI</v>
          </cell>
          <cell r="Q867" t="str">
            <v>KVSB</v>
          </cell>
          <cell r="R867" t="str">
            <v>KTVT</v>
          </cell>
          <cell r="S867" t="str">
            <v>KTVT-KVSB</v>
          </cell>
          <cell r="AL867" t="str">
            <v>x</v>
          </cell>
        </row>
        <row r="868">
          <cell r="A868" t="str">
            <v>DC3VL41</v>
          </cell>
          <cell r="F868">
            <v>922</v>
          </cell>
          <cell r="G868" t="str">
            <v>Thương mại quốc tế</v>
          </cell>
          <cell r="H868">
            <v>2</v>
          </cell>
          <cell r="I868">
            <v>30</v>
          </cell>
          <cell r="L868">
            <v>0</v>
          </cell>
          <cell r="M868" t="str">
            <v>Viết</v>
          </cell>
          <cell r="N868">
            <v>75</v>
          </cell>
          <cell r="O868" t="str">
            <v>Vận tải sắt - bộ</v>
          </cell>
          <cell r="P868" t="str">
            <v>KINH TẾ - VẬN TẢI</v>
          </cell>
          <cell r="Q868" t="str">
            <v>KVSB</v>
          </cell>
          <cell r="R868" t="str">
            <v>KTVT</v>
          </cell>
          <cell r="S868" t="str">
            <v>KTVT-KVSB</v>
          </cell>
          <cell r="AL868" t="str">
            <v>o</v>
          </cell>
        </row>
        <row r="869">
          <cell r="A869" t="str">
            <v>DC3VB16</v>
          </cell>
          <cell r="D869" t="str">
            <v>CC3VB16</v>
          </cell>
          <cell r="F869">
            <v>504</v>
          </cell>
          <cell r="G869" t="str">
            <v>Thương vụ vận tải</v>
          </cell>
          <cell r="H869">
            <v>3</v>
          </cell>
          <cell r="I869">
            <v>45</v>
          </cell>
          <cell r="L869">
            <v>0</v>
          </cell>
          <cell r="M869" t="str">
            <v>Viết</v>
          </cell>
          <cell r="N869">
            <v>90</v>
          </cell>
          <cell r="O869" t="str">
            <v>Vận tải sắt - bộ</v>
          </cell>
          <cell r="P869" t="str">
            <v>KINH TẾ - VẬN TẢI</v>
          </cell>
          <cell r="Q869" t="str">
            <v>KVSB</v>
          </cell>
          <cell r="R869" t="str">
            <v>KTVT</v>
          </cell>
          <cell r="S869" t="str">
            <v>KTVT-KVSB</v>
          </cell>
          <cell r="AJ869" t="str">
            <v>x</v>
          </cell>
          <cell r="BC869" t="str">
            <v>x</v>
          </cell>
        </row>
        <row r="870">
          <cell r="B870" t="str">
            <v>DL3VB16</v>
          </cell>
          <cell r="F870">
            <v>855</v>
          </cell>
          <cell r="G870" t="str">
            <v>Thương vụ vận tải</v>
          </cell>
          <cell r="H870">
            <v>2</v>
          </cell>
          <cell r="I870">
            <v>30</v>
          </cell>
          <cell r="L870">
            <v>0</v>
          </cell>
          <cell r="M870" t="str">
            <v>Viết</v>
          </cell>
          <cell r="N870">
            <v>75</v>
          </cell>
          <cell r="O870" t="str">
            <v>Vận tải sắt - bộ</v>
          </cell>
          <cell r="P870" t="str">
            <v>KINH TẾ - VẬN TẢI</v>
          </cell>
          <cell r="Q870" t="str">
            <v>KVSB</v>
          </cell>
          <cell r="R870" t="str">
            <v>KTVT</v>
          </cell>
          <cell r="S870" t="str">
            <v>KTVT-KVSB</v>
          </cell>
        </row>
        <row r="871">
          <cell r="A871" t="str">
            <v>DC3VL27</v>
          </cell>
          <cell r="F871">
            <v>908</v>
          </cell>
          <cell r="G871" t="str">
            <v>Vận tải hàng hóa quốc tế</v>
          </cell>
          <cell r="H871">
            <v>3</v>
          </cell>
          <cell r="I871">
            <v>45</v>
          </cell>
          <cell r="L871">
            <v>0</v>
          </cell>
          <cell r="M871" t="str">
            <v>Viết</v>
          </cell>
          <cell r="N871">
            <v>90</v>
          </cell>
          <cell r="O871" t="str">
            <v>Vận tải sắt - bộ</v>
          </cell>
          <cell r="P871" t="str">
            <v>KINH TẾ - VẬN TẢI</v>
          </cell>
          <cell r="Q871" t="str">
            <v>KVSB</v>
          </cell>
          <cell r="R871" t="str">
            <v>KTVT</v>
          </cell>
          <cell r="S871" t="str">
            <v>KTVT-KVSB</v>
          </cell>
          <cell r="AL871" t="str">
            <v>x</v>
          </cell>
        </row>
        <row r="872">
          <cell r="A872" t="str">
            <v>DC3VS68</v>
          </cell>
          <cell r="C872" t="str">
            <v>DC3VS68</v>
          </cell>
          <cell r="D872" t="str">
            <v>CC3VS68</v>
          </cell>
          <cell r="E872" t="str">
            <v>CC3VS68</v>
          </cell>
          <cell r="F872">
            <v>488</v>
          </cell>
          <cell r="G872" t="str">
            <v>Vận tải liên vận đường sắt quốc tế</v>
          </cell>
          <cell r="H872">
            <v>3</v>
          </cell>
          <cell r="I872">
            <v>45</v>
          </cell>
          <cell r="L872">
            <v>0</v>
          </cell>
          <cell r="M872" t="str">
            <v>Viết</v>
          </cell>
          <cell r="N872">
            <v>90</v>
          </cell>
          <cell r="O872" t="str">
            <v>Vận tải sắt - bộ</v>
          </cell>
          <cell r="P872" t="str">
            <v>KINH TẾ - VẬN TẢI</v>
          </cell>
          <cell r="Q872" t="str">
            <v>KVSB</v>
          </cell>
          <cell r="R872" t="str">
            <v>KTVT</v>
          </cell>
          <cell r="S872" t="str">
            <v>KTVT-KVSB</v>
          </cell>
          <cell r="AK872" t="str">
            <v>x</v>
          </cell>
          <cell r="BD872" t="str">
            <v>x</v>
          </cell>
        </row>
        <row r="873">
          <cell r="D873" t="str">
            <v>CC3TN28</v>
          </cell>
          <cell r="F873">
            <v>475</v>
          </cell>
          <cell r="G873" t="str">
            <v xml:space="preserve">Kế toán ngân hàng thương mại </v>
          </cell>
          <cell r="H873">
            <v>3</v>
          </cell>
          <cell r="I873">
            <v>30</v>
          </cell>
          <cell r="L873">
            <v>0</v>
          </cell>
          <cell r="M873" t="str">
            <v>Viết</v>
          </cell>
          <cell r="N873">
            <v>90</v>
          </cell>
          <cell r="O873" t="str">
            <v>Tài chính - Ngân hàng</v>
          </cell>
          <cell r="P873" t="str">
            <v>KINH TẾ - VẬN TẢI</v>
          </cell>
          <cell r="Q873" t="str">
            <v>KVTN</v>
          </cell>
          <cell r="R873" t="str">
            <v>KTVT</v>
          </cell>
          <cell r="S873" t="str">
            <v>KTVT-KVTN</v>
          </cell>
        </row>
        <row r="874">
          <cell r="D874" t="str">
            <v>CC3TN83</v>
          </cell>
          <cell r="F874">
            <v>608</v>
          </cell>
          <cell r="G874" t="str">
            <v>Kỹ năng giao dịch trong kinh doanh ngân hàng</v>
          </cell>
          <cell r="H874">
            <v>2</v>
          </cell>
          <cell r="I874">
            <v>30</v>
          </cell>
          <cell r="L874">
            <v>0</v>
          </cell>
          <cell r="M874" t="str">
            <v>Viết</v>
          </cell>
          <cell r="N874">
            <v>60</v>
          </cell>
          <cell r="O874" t="str">
            <v>Tài chính - Ngân hàng</v>
          </cell>
          <cell r="P874" t="str">
            <v>KINH TẾ - VẬN TẢI</v>
          </cell>
          <cell r="Q874" t="str">
            <v>KVTN</v>
          </cell>
          <cell r="R874" t="str">
            <v>KTVT</v>
          </cell>
          <cell r="S874" t="str">
            <v>KTVT-KVTN</v>
          </cell>
        </row>
        <row r="875">
          <cell r="D875" t="str">
            <v>CC4TN80</v>
          </cell>
          <cell r="F875">
            <v>731</v>
          </cell>
          <cell r="G875" t="str">
            <v>Khóa luận tốt nghiệp</v>
          </cell>
          <cell r="H875">
            <v>4</v>
          </cell>
          <cell r="K875">
            <v>240</v>
          </cell>
          <cell r="L875">
            <v>0</v>
          </cell>
          <cell r="M875" t="str">
            <v>VĐ</v>
          </cell>
          <cell r="O875" t="str">
            <v>Tài chính - Ngân hàng</v>
          </cell>
          <cell r="P875" t="str">
            <v>KINH TẾ - VẬN TẢI</v>
          </cell>
          <cell r="Q875" t="str">
            <v>KVTN</v>
          </cell>
          <cell r="R875" t="str">
            <v>KTVT</v>
          </cell>
          <cell r="S875" t="str">
            <v>KTVT-KVTN</v>
          </cell>
        </row>
        <row r="876">
          <cell r="A876" t="str">
            <v>DC4TN80</v>
          </cell>
          <cell r="F876">
            <v>943</v>
          </cell>
          <cell r="G876" t="str">
            <v>Khóa luận tốt nghiệp</v>
          </cell>
          <cell r="H876">
            <v>8</v>
          </cell>
          <cell r="K876">
            <v>480</v>
          </cell>
          <cell r="L876">
            <v>0</v>
          </cell>
          <cell r="M876" t="str">
            <v>VĐ</v>
          </cell>
          <cell r="O876" t="str">
            <v>Tài chính - Ngân hàng</v>
          </cell>
          <cell r="P876" t="str">
            <v>KINH TẾ - VẬN TẢI</v>
          </cell>
          <cell r="Q876" t="str">
            <v>KVTN</v>
          </cell>
          <cell r="R876" t="str">
            <v>KTVT</v>
          </cell>
          <cell r="S876" t="str">
            <v>KTVT-KVTN</v>
          </cell>
        </row>
        <row r="877">
          <cell r="A877" t="str">
            <v>DC3TN51</v>
          </cell>
          <cell r="F877">
            <v>932</v>
          </cell>
          <cell r="G877" t="str">
            <v>Nghiệp vụ ngân hàng thương mại</v>
          </cell>
          <cell r="H877">
            <v>3</v>
          </cell>
          <cell r="I877">
            <v>45</v>
          </cell>
          <cell r="L877">
            <v>0</v>
          </cell>
          <cell r="M877" t="str">
            <v>Viết</v>
          </cell>
          <cell r="N877">
            <v>90</v>
          </cell>
          <cell r="O877" t="str">
            <v>Tài chính - Ngân hàng</v>
          </cell>
          <cell r="P877" t="str">
            <v>KINH TẾ - VẬN TẢI</v>
          </cell>
          <cell r="Q877" t="str">
            <v>KVTN</v>
          </cell>
          <cell r="R877" t="str">
            <v>KTVT</v>
          </cell>
          <cell r="S877" t="str">
            <v>KTVT-KVTN</v>
          </cell>
        </row>
        <row r="878">
          <cell r="D878" t="str">
            <v>CC3TN41</v>
          </cell>
          <cell r="F878">
            <v>473</v>
          </cell>
          <cell r="G878" t="str">
            <v>Nghiệp vụ ngân hàng thương mại 1</v>
          </cell>
          <cell r="H878">
            <v>3</v>
          </cell>
          <cell r="I878">
            <v>45</v>
          </cell>
          <cell r="L878">
            <v>0</v>
          </cell>
          <cell r="M878" t="str">
            <v>Viết</v>
          </cell>
          <cell r="N878">
            <v>90</v>
          </cell>
          <cell r="O878" t="str">
            <v>Tài chính - Ngân hàng</v>
          </cell>
          <cell r="P878" t="str">
            <v>KINH TẾ - VẬN TẢI</v>
          </cell>
          <cell r="Q878" t="str">
            <v>KVTN</v>
          </cell>
          <cell r="R878" t="str">
            <v>KTVT</v>
          </cell>
          <cell r="S878" t="str">
            <v>KTVT-KVTN</v>
          </cell>
        </row>
        <row r="879">
          <cell r="D879" t="str">
            <v>CC3TN42</v>
          </cell>
          <cell r="F879">
            <v>474</v>
          </cell>
          <cell r="G879" t="str">
            <v>Nghiệp vụ ngân hàng thương mại 2</v>
          </cell>
          <cell r="H879">
            <v>2</v>
          </cell>
          <cell r="I879">
            <v>30</v>
          </cell>
          <cell r="L879">
            <v>0</v>
          </cell>
          <cell r="M879" t="str">
            <v>Viết</v>
          </cell>
          <cell r="N879">
            <v>90</v>
          </cell>
          <cell r="O879" t="str">
            <v>Tài chính - Ngân hàng</v>
          </cell>
          <cell r="P879" t="str">
            <v>KINH TẾ - VẬN TẢI</v>
          </cell>
          <cell r="Q879" t="str">
            <v>KVTN</v>
          </cell>
          <cell r="R879" t="str">
            <v>KTVT</v>
          </cell>
          <cell r="S879" t="str">
            <v>KTVT-KVTN</v>
          </cell>
        </row>
        <row r="880">
          <cell r="D880" t="str">
            <v>CC3TN82</v>
          </cell>
          <cell r="F880">
            <v>606</v>
          </cell>
          <cell r="G880" t="str">
            <v>Nghiệp vụ ngân hàng trung ương</v>
          </cell>
          <cell r="H880">
            <v>2</v>
          </cell>
          <cell r="I880">
            <v>30</v>
          </cell>
          <cell r="L880">
            <v>0</v>
          </cell>
          <cell r="M880" t="str">
            <v>Viết</v>
          </cell>
          <cell r="N880">
            <v>75</v>
          </cell>
          <cell r="O880" t="str">
            <v>Tài chính - Ngân hàng</v>
          </cell>
          <cell r="P880" t="str">
            <v>KINH TẾ - VẬN TẢI</v>
          </cell>
          <cell r="Q880" t="str">
            <v>KVTN</v>
          </cell>
          <cell r="R880" t="str">
            <v>KTVT</v>
          </cell>
          <cell r="S880" t="str">
            <v>KTVT-KVTN</v>
          </cell>
        </row>
        <row r="881">
          <cell r="A881" t="str">
            <v>DC3TN34</v>
          </cell>
          <cell r="B881" t="str">
            <v>DC3TN34</v>
          </cell>
          <cell r="D881" t="str">
            <v>CC3TN34</v>
          </cell>
          <cell r="F881">
            <v>472</v>
          </cell>
          <cell r="G881" t="str">
            <v>Phân tích tài chính doanh nghiệp</v>
          </cell>
          <cell r="H881">
            <v>3</v>
          </cell>
          <cell r="I881">
            <v>45</v>
          </cell>
          <cell r="L881">
            <v>0</v>
          </cell>
          <cell r="M881" t="str">
            <v>Viết</v>
          </cell>
          <cell r="N881">
            <v>90</v>
          </cell>
          <cell r="O881" t="str">
            <v>Tài chính - Ngân hàng</v>
          </cell>
          <cell r="P881" t="str">
            <v>KINH TẾ - VẬN TẢI</v>
          </cell>
          <cell r="Q881" t="str">
            <v>KVTN</v>
          </cell>
          <cell r="R881" t="str">
            <v>KTVT</v>
          </cell>
          <cell r="S881" t="str">
            <v>KTVT-KVTN</v>
          </cell>
        </row>
        <row r="882">
          <cell r="A882" t="str">
            <v>DC3TN31</v>
          </cell>
          <cell r="B882" t="str">
            <v>DC3TN31</v>
          </cell>
          <cell r="D882" t="str">
            <v>CC3TN31</v>
          </cell>
          <cell r="F882">
            <v>470</v>
          </cell>
          <cell r="G882" t="str">
            <v>Tài chính doanh nghiệp 1</v>
          </cell>
          <cell r="H882">
            <v>3</v>
          </cell>
          <cell r="I882">
            <v>45</v>
          </cell>
          <cell r="L882">
            <v>0</v>
          </cell>
          <cell r="M882" t="str">
            <v>Viết</v>
          </cell>
          <cell r="N882">
            <v>90</v>
          </cell>
          <cell r="O882" t="str">
            <v>Tài chính - Ngân hàng</v>
          </cell>
          <cell r="P882" t="str">
            <v>KINH TẾ - VẬN TẢI</v>
          </cell>
          <cell r="Q882" t="str">
            <v>KVTN</v>
          </cell>
          <cell r="R882" t="str">
            <v>KTVT</v>
          </cell>
          <cell r="S882" t="str">
            <v>KTVT-KVTN</v>
          </cell>
        </row>
        <row r="883">
          <cell r="A883" t="str">
            <v>DC3TN32</v>
          </cell>
          <cell r="B883" t="str">
            <v>DC3TN32</v>
          </cell>
          <cell r="D883" t="str">
            <v>CC3TN32</v>
          </cell>
          <cell r="F883">
            <v>471</v>
          </cell>
          <cell r="G883" t="str">
            <v>Tài chính doanh nghiệp 2</v>
          </cell>
          <cell r="H883">
            <v>3</v>
          </cell>
          <cell r="I883">
            <v>45</v>
          </cell>
          <cell r="L883">
            <v>0</v>
          </cell>
          <cell r="M883" t="str">
            <v>Viết</v>
          </cell>
          <cell r="N883">
            <v>90</v>
          </cell>
          <cell r="O883" t="str">
            <v>Tài chính - Ngân hàng</v>
          </cell>
          <cell r="P883" t="str">
            <v>KINH TẾ - VẬN TẢI</v>
          </cell>
          <cell r="Q883" t="str">
            <v>KVTN</v>
          </cell>
          <cell r="R883" t="str">
            <v>KTVT</v>
          </cell>
          <cell r="S883" t="str">
            <v>KTVT-KVTN</v>
          </cell>
        </row>
        <row r="884">
          <cell r="A884" t="str">
            <v>DC2TN82</v>
          </cell>
          <cell r="D884" t="str">
            <v>CC2TN82</v>
          </cell>
          <cell r="F884">
            <v>140</v>
          </cell>
          <cell r="G884" t="str">
            <v>Tài chính học</v>
          </cell>
          <cell r="H884">
            <v>3</v>
          </cell>
          <cell r="I884">
            <v>45</v>
          </cell>
          <cell r="L884">
            <v>0</v>
          </cell>
          <cell r="M884" t="str">
            <v>Viết</v>
          </cell>
          <cell r="N884">
            <v>90</v>
          </cell>
          <cell r="O884" t="str">
            <v>Tài chính - Ngân hàng</v>
          </cell>
          <cell r="P884" t="str">
            <v>KINH TẾ - VẬN TẢI</v>
          </cell>
          <cell r="Q884" t="str">
            <v>KVTN</v>
          </cell>
          <cell r="R884" t="str">
            <v>KTVT</v>
          </cell>
          <cell r="S884" t="str">
            <v>KTVT-KVTN</v>
          </cell>
        </row>
        <row r="885">
          <cell r="D885" t="str">
            <v>CC3TN35</v>
          </cell>
          <cell r="F885">
            <v>477</v>
          </cell>
          <cell r="G885" t="str">
            <v>Tài chính quốc tế</v>
          </cell>
          <cell r="H885">
            <v>2</v>
          </cell>
          <cell r="I885">
            <v>30</v>
          </cell>
          <cell r="L885">
            <v>0</v>
          </cell>
          <cell r="M885" t="str">
            <v>Viết</v>
          </cell>
          <cell r="N885">
            <v>75</v>
          </cell>
          <cell r="O885" t="str">
            <v>Tài chính - Ngân hàng</v>
          </cell>
          <cell r="P885" t="str">
            <v>KINH TẾ - VẬN TẢI</v>
          </cell>
          <cell r="Q885" t="str">
            <v>KVTN</v>
          </cell>
          <cell r="R885" t="str">
            <v>KTVT</v>
          </cell>
          <cell r="S885" t="str">
            <v>KTVT-KVTN</v>
          </cell>
        </row>
        <row r="886">
          <cell r="A886" t="str">
            <v>DC3TN52</v>
          </cell>
          <cell r="F886">
            <v>933</v>
          </cell>
          <cell r="G886" t="str">
            <v>Tài chính quốc tế</v>
          </cell>
          <cell r="H886">
            <v>2</v>
          </cell>
          <cell r="I886">
            <v>30</v>
          </cell>
          <cell r="L886">
            <v>0</v>
          </cell>
          <cell r="M886" t="str">
            <v>Viết</v>
          </cell>
          <cell r="N886">
            <v>75</v>
          </cell>
          <cell r="O886" t="str">
            <v>Tài chính - Ngân hàng</v>
          </cell>
          <cell r="P886" t="str">
            <v>KINH TẾ - VẬN TẢI</v>
          </cell>
          <cell r="Q886" t="str">
            <v>KVTN</v>
          </cell>
          <cell r="R886" t="str">
            <v>KTVT</v>
          </cell>
          <cell r="S886" t="str">
            <v>KTVT-KVTN</v>
          </cell>
        </row>
        <row r="887">
          <cell r="A887" t="str">
            <v>DC2TN81</v>
          </cell>
          <cell r="D887" t="str">
            <v>CC2TN81</v>
          </cell>
          <cell r="F887">
            <v>139</v>
          </cell>
          <cell r="G887" t="str">
            <v>Tiền tệ - Ngân hàng</v>
          </cell>
          <cell r="H887">
            <v>3</v>
          </cell>
          <cell r="I887">
            <v>45</v>
          </cell>
          <cell r="L887">
            <v>0</v>
          </cell>
          <cell r="M887" t="str">
            <v>Viết</v>
          </cell>
          <cell r="N887">
            <v>90</v>
          </cell>
          <cell r="O887" t="str">
            <v>Tài chính - Ngân hàng</v>
          </cell>
          <cell r="P887" t="str">
            <v>KINH TẾ - VẬN TẢI</v>
          </cell>
          <cell r="Q887" t="str">
            <v>KVTN</v>
          </cell>
          <cell r="R887" t="str">
            <v>KTVT</v>
          </cell>
          <cell r="S887" t="str">
            <v>KTVT-KVTN</v>
          </cell>
        </row>
        <row r="888">
          <cell r="A888" t="str">
            <v>DC3TN60</v>
          </cell>
          <cell r="D888" t="str">
            <v>CC3TN60</v>
          </cell>
          <cell r="F888">
            <v>607</v>
          </cell>
          <cell r="G888" t="str">
            <v>Tin học ứng dụng</v>
          </cell>
          <cell r="H888">
            <v>2</v>
          </cell>
          <cell r="I888">
            <v>30</v>
          </cell>
          <cell r="L888">
            <v>0</v>
          </cell>
          <cell r="M888" t="str">
            <v>TH</v>
          </cell>
          <cell r="O888" t="str">
            <v>Tài chính - Ngân hàng</v>
          </cell>
          <cell r="P888" t="str">
            <v>KINH TẾ - VẬN TẢI</v>
          </cell>
          <cell r="Q888" t="str">
            <v>KVTN</v>
          </cell>
          <cell r="R888" t="str">
            <v>KTVT</v>
          </cell>
          <cell r="S888" t="str">
            <v>KTVT-KVTN</v>
          </cell>
        </row>
        <row r="889">
          <cell r="D889" t="str">
            <v>CC3TN84</v>
          </cell>
          <cell r="F889">
            <v>609</v>
          </cell>
          <cell r="G889" t="str">
            <v>Thanh toán quốc tế và tài trợ xuất nhập khẩu</v>
          </cell>
          <cell r="H889">
            <v>2</v>
          </cell>
          <cell r="I889">
            <v>30</v>
          </cell>
          <cell r="L889">
            <v>0</v>
          </cell>
          <cell r="M889" t="str">
            <v>Viết</v>
          </cell>
          <cell r="N889">
            <v>75</v>
          </cell>
          <cell r="O889" t="str">
            <v>Tài chính - Ngân hàng</v>
          </cell>
          <cell r="P889" t="str">
            <v>KINH TẾ - VẬN TẢI</v>
          </cell>
          <cell r="Q889" t="str">
            <v>KVTN</v>
          </cell>
          <cell r="R889" t="str">
            <v>KTVT</v>
          </cell>
          <cell r="S889" t="str">
            <v>KTVT-KVTN</v>
          </cell>
        </row>
        <row r="890">
          <cell r="D890" t="str">
            <v>CC3TN36</v>
          </cell>
          <cell r="F890">
            <v>476</v>
          </cell>
          <cell r="G890" t="str">
            <v>Thẩm định tín dụng</v>
          </cell>
          <cell r="H890">
            <v>2</v>
          </cell>
          <cell r="I890">
            <v>30</v>
          </cell>
          <cell r="L890">
            <v>0</v>
          </cell>
          <cell r="M890" t="str">
            <v>Viết</v>
          </cell>
          <cell r="N890">
            <v>75</v>
          </cell>
          <cell r="O890" t="str">
            <v>Tài chính - Ngân hàng</v>
          </cell>
          <cell r="P890" t="str">
            <v>KINH TẾ - VẬN TẢI</v>
          </cell>
          <cell r="Q890" t="str">
            <v>KVTN</v>
          </cell>
          <cell r="R890" t="str">
            <v>KTVT</v>
          </cell>
          <cell r="S890" t="str">
            <v>KTVT-KVTN</v>
          </cell>
        </row>
        <row r="891">
          <cell r="A891" t="str">
            <v>DC2KV92</v>
          </cell>
          <cell r="B891" t="str">
            <v>DC2KV92</v>
          </cell>
          <cell r="F891">
            <v>232</v>
          </cell>
          <cell r="G891" t="str">
            <v>Thị trường chứng khoán</v>
          </cell>
          <cell r="H891">
            <v>2</v>
          </cell>
          <cell r="I891">
            <v>30</v>
          </cell>
          <cell r="L891">
            <v>0</v>
          </cell>
          <cell r="M891" t="str">
            <v>Viết</v>
          </cell>
          <cell r="N891">
            <v>75</v>
          </cell>
          <cell r="O891" t="str">
            <v>Tài chính - Ngân hàng</v>
          </cell>
          <cell r="P891" t="str">
            <v>KINH TẾ - VẬN TẢI</v>
          </cell>
          <cell r="Q891" t="str">
            <v>KVTN</v>
          </cell>
          <cell r="R891" t="str">
            <v>KTVT</v>
          </cell>
          <cell r="S891" t="str">
            <v>KTVT-KVTN</v>
          </cell>
          <cell r="AH891" t="str">
            <v>o</v>
          </cell>
        </row>
        <row r="892">
          <cell r="A892" t="str">
            <v>DC3KV92</v>
          </cell>
          <cell r="B892" t="str">
            <v>DC3KV92</v>
          </cell>
          <cell r="D892" t="str">
            <v>CC3KV92</v>
          </cell>
          <cell r="E892" t="str">
            <v>CC3KV92</v>
          </cell>
          <cell r="F892">
            <v>599</v>
          </cell>
          <cell r="G892" t="str">
            <v>Thị trường chứng khoán</v>
          </cell>
          <cell r="H892">
            <v>2</v>
          </cell>
          <cell r="I892">
            <v>30</v>
          </cell>
          <cell r="L892">
            <v>0</v>
          </cell>
          <cell r="M892" t="str">
            <v>Viết</v>
          </cell>
          <cell r="N892">
            <v>75</v>
          </cell>
          <cell r="O892" t="str">
            <v>Tài chính - Ngân hàng</v>
          </cell>
          <cell r="P892" t="str">
            <v>KINH TẾ - VẬN TẢI</v>
          </cell>
          <cell r="Q892" t="str">
            <v>KVTN</v>
          </cell>
          <cell r="R892" t="str">
            <v>KTVT</v>
          </cell>
          <cell r="S892" t="str">
            <v>KTVT-KVTN</v>
          </cell>
          <cell r="AG892" t="str">
            <v>o</v>
          </cell>
          <cell r="AZ892" t="str">
            <v>o</v>
          </cell>
        </row>
        <row r="893">
          <cell r="A893" t="str">
            <v>DC3KV49</v>
          </cell>
          <cell r="B893" t="str">
            <v>DC3KV49</v>
          </cell>
          <cell r="D893" t="str">
            <v>CC3KV49</v>
          </cell>
          <cell r="E893" t="str">
            <v>CC3KV49</v>
          </cell>
          <cell r="F893">
            <v>451</v>
          </cell>
          <cell r="G893" t="str">
            <v>Thuế</v>
          </cell>
          <cell r="H893">
            <v>2</v>
          </cell>
          <cell r="I893">
            <v>30</v>
          </cell>
          <cell r="L893">
            <v>0</v>
          </cell>
          <cell r="M893" t="str">
            <v>Viết</v>
          </cell>
          <cell r="N893">
            <v>90</v>
          </cell>
          <cell r="O893" t="str">
            <v>Tài chính - Ngân hàng</v>
          </cell>
          <cell r="P893" t="str">
            <v>KINH TẾ - VẬN TẢI</v>
          </cell>
          <cell r="Q893" t="str">
            <v>KVTN</v>
          </cell>
          <cell r="R893" t="str">
            <v>KTVT</v>
          </cell>
          <cell r="S893" t="str">
            <v>KTVT-KVTN</v>
          </cell>
          <cell r="AG893" t="str">
            <v>x</v>
          </cell>
          <cell r="AZ893" t="str">
            <v>x</v>
          </cell>
        </row>
        <row r="894">
          <cell r="A894" t="str">
            <v>DC3TN49</v>
          </cell>
          <cell r="B894" t="str">
            <v>DC3TN49</v>
          </cell>
          <cell r="D894" t="str">
            <v>CC3TN49</v>
          </cell>
          <cell r="F894">
            <v>469</v>
          </cell>
          <cell r="G894" t="str">
            <v>Thuế</v>
          </cell>
          <cell r="H894">
            <v>3</v>
          </cell>
          <cell r="I894">
            <v>45</v>
          </cell>
          <cell r="L894">
            <v>0</v>
          </cell>
          <cell r="M894" t="str">
            <v>Viết</v>
          </cell>
          <cell r="N894">
            <v>90</v>
          </cell>
          <cell r="O894" t="str">
            <v>Tài chính - Ngân hàng</v>
          </cell>
          <cell r="P894" t="str">
            <v>KINH TẾ - VẬN TẢI</v>
          </cell>
          <cell r="Q894" t="str">
            <v>KVTN</v>
          </cell>
          <cell r="R894" t="str">
            <v>KTVT</v>
          </cell>
          <cell r="S894" t="str">
            <v>KTVT-KVTN</v>
          </cell>
        </row>
        <row r="895">
          <cell r="A895" t="str">
            <v>DC4TN21</v>
          </cell>
          <cell r="D895" t="str">
            <v>CC4TN21</v>
          </cell>
          <cell r="F895">
            <v>670</v>
          </cell>
          <cell r="G895" t="str">
            <v>Thực tập nghiệp vụ 1</v>
          </cell>
          <cell r="H895">
            <v>4</v>
          </cell>
          <cell r="K895">
            <v>180</v>
          </cell>
          <cell r="L895">
            <v>0</v>
          </cell>
          <cell r="M895" t="str">
            <v>TH</v>
          </cell>
          <cell r="O895" t="str">
            <v>Tài chính - Ngân hàng</v>
          </cell>
          <cell r="P895" t="str">
            <v>KINH TẾ - VẬN TẢI</v>
          </cell>
          <cell r="Q895" t="str">
            <v>KVTN</v>
          </cell>
          <cell r="R895" t="str">
            <v>KTVT</v>
          </cell>
          <cell r="S895" t="str">
            <v>KTVT-KVTN</v>
          </cell>
        </row>
        <row r="896">
          <cell r="A896" t="str">
            <v>DC4TN22</v>
          </cell>
          <cell r="D896" t="str">
            <v>CC4TN22</v>
          </cell>
          <cell r="F896">
            <v>671</v>
          </cell>
          <cell r="G896" t="str">
            <v>Thực tập nghiệp vụ 2</v>
          </cell>
          <cell r="H896">
            <v>4</v>
          </cell>
          <cell r="K896">
            <v>180</v>
          </cell>
          <cell r="L896">
            <v>0</v>
          </cell>
          <cell r="M896" t="str">
            <v>TH</v>
          </cell>
          <cell r="O896" t="str">
            <v>Tài chính - Ngân hàng</v>
          </cell>
          <cell r="P896" t="str">
            <v>KINH TẾ - VẬN TẢI</v>
          </cell>
          <cell r="Q896" t="str">
            <v>KVTN</v>
          </cell>
          <cell r="R896" t="str">
            <v>KTVT</v>
          </cell>
          <cell r="S896" t="str">
            <v>KTVT-KVTN</v>
          </cell>
        </row>
        <row r="897">
          <cell r="A897" t="str">
            <v>DC4TN70</v>
          </cell>
          <cell r="D897" t="str">
            <v>CC4TN70</v>
          </cell>
          <cell r="F897">
            <v>702</v>
          </cell>
          <cell r="G897" t="str">
            <v>Thực tập tốt nghiệp</v>
          </cell>
          <cell r="H897">
            <v>4</v>
          </cell>
          <cell r="K897">
            <v>180</v>
          </cell>
          <cell r="L897">
            <v>0</v>
          </cell>
          <cell r="M897" t="str">
            <v>VĐ</v>
          </cell>
          <cell r="O897" t="str">
            <v>Tài chính - Ngân hàng</v>
          </cell>
          <cell r="P897" t="str">
            <v>KINH TẾ - VẬN TẢI</v>
          </cell>
          <cell r="Q897" t="str">
            <v>KVTN</v>
          </cell>
          <cell r="R897" t="str">
            <v>KTVT</v>
          </cell>
          <cell r="S897" t="str">
            <v>KTVT-KVTN</v>
          </cell>
        </row>
        <row r="898">
          <cell r="A898" t="str">
            <v>DC1CB26</v>
          </cell>
          <cell r="C898" t="str">
            <v>DC1CB26</v>
          </cell>
          <cell r="D898" t="str">
            <v>CC1CB26</v>
          </cell>
          <cell r="E898" t="str">
            <v>CC1CB26</v>
          </cell>
          <cell r="F898">
            <v>20</v>
          </cell>
          <cell r="G898" t="str">
            <v xml:space="preserve">Hoá học đại cương </v>
          </cell>
          <cell r="H898">
            <v>3</v>
          </cell>
          <cell r="I898">
            <v>30</v>
          </cell>
          <cell r="J898">
            <v>30</v>
          </cell>
          <cell r="L898">
            <v>0</v>
          </cell>
          <cell r="M898" t="str">
            <v>VĐ</v>
          </cell>
          <cell r="O898" t="str">
            <v>Hóa học</v>
          </cell>
          <cell r="P898" t="str">
            <v>KHOA HỌC CƠ BẢN</v>
          </cell>
          <cell r="Q898" t="str">
            <v>CBHO</v>
          </cell>
          <cell r="R898" t="str">
            <v>KHCB</v>
          </cell>
          <cell r="S898" t="str">
            <v>KHCB-CBHO</v>
          </cell>
          <cell r="T898" t="str">
            <v>x</v>
          </cell>
          <cell r="U898" t="str">
            <v>x</v>
          </cell>
          <cell r="V898" t="str">
            <v>x</v>
          </cell>
          <cell r="W898" t="str">
            <v>x</v>
          </cell>
          <cell r="X898" t="str">
            <v>x</v>
          </cell>
          <cell r="Y898" t="str">
            <v>x</v>
          </cell>
          <cell r="Z898" t="str">
            <v>x</v>
          </cell>
          <cell r="AA898" t="str">
            <v>x</v>
          </cell>
          <cell r="AB898" t="str">
            <v>x</v>
          </cell>
          <cell r="AC898" t="str">
            <v>x</v>
          </cell>
          <cell r="AD898" t="str">
            <v>x</v>
          </cell>
          <cell r="AN898" t="str">
            <v>x</v>
          </cell>
          <cell r="AO898" t="str">
            <v>x</v>
          </cell>
          <cell r="AP898" t="str">
            <v>x</v>
          </cell>
          <cell r="AR898" t="str">
            <v>x</v>
          </cell>
          <cell r="AT898" t="str">
            <v>x</v>
          </cell>
          <cell r="AU898" t="str">
            <v>x</v>
          </cell>
          <cell r="AV898" t="str">
            <v>x</v>
          </cell>
          <cell r="AW898" t="str">
            <v>x</v>
          </cell>
        </row>
        <row r="899">
          <cell r="A899" t="str">
            <v>DC1CB93</v>
          </cell>
          <cell r="F899">
            <v>36</v>
          </cell>
          <cell r="G899" t="str">
            <v>Hóa lý</v>
          </cell>
          <cell r="H899">
            <v>2</v>
          </cell>
          <cell r="I899">
            <v>30</v>
          </cell>
          <cell r="L899">
            <v>0</v>
          </cell>
          <cell r="O899" t="str">
            <v>CNKT Môi trường</v>
          </cell>
          <cell r="P899" t="str">
            <v>CÔNG TRÌNH</v>
          </cell>
          <cell r="Q899" t="str">
            <v>CTMO</v>
          </cell>
          <cell r="R899" t="str">
            <v>KCT</v>
          </cell>
          <cell r="S899" t="str">
            <v>KCT-CTMO</v>
          </cell>
        </row>
        <row r="900">
          <cell r="A900" t="str">
            <v>DC1CB21</v>
          </cell>
          <cell r="C900" t="str">
            <v>DC1CB21</v>
          </cell>
          <cell r="F900">
            <v>16</v>
          </cell>
          <cell r="G900" t="str">
            <v>Vật lý đại cương 1</v>
          </cell>
          <cell r="H900">
            <v>4</v>
          </cell>
          <cell r="I900">
            <v>45</v>
          </cell>
          <cell r="J900">
            <v>30</v>
          </cell>
          <cell r="L900">
            <v>0</v>
          </cell>
          <cell r="M900" t="str">
            <v>Viết</v>
          </cell>
          <cell r="N900">
            <v>90</v>
          </cell>
          <cell r="O900" t="str">
            <v>Vật lý</v>
          </cell>
          <cell r="P900" t="str">
            <v>KHOA HỌC CƠ BẢN</v>
          </cell>
          <cell r="Q900" t="str">
            <v>CBLY</v>
          </cell>
          <cell r="R900" t="str">
            <v>KHCB</v>
          </cell>
          <cell r="S900" t="str">
            <v>KHCB-CBLY</v>
          </cell>
          <cell r="T900" t="str">
            <v>x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>x</v>
          </cell>
          <cell r="AC900" t="str">
            <v>x</v>
          </cell>
          <cell r="AD900" t="str">
            <v>x</v>
          </cell>
          <cell r="AE900" t="str">
            <v>x</v>
          </cell>
          <cell r="AF900" t="str">
            <v>x</v>
          </cell>
        </row>
        <row r="901">
          <cell r="D901" t="str">
            <v>CC1CB21</v>
          </cell>
          <cell r="E901" t="str">
            <v>CC1CB21</v>
          </cell>
          <cell r="F901">
            <v>18</v>
          </cell>
          <cell r="G901" t="str">
            <v>Vật lý đại cương 1</v>
          </cell>
          <cell r="H901">
            <v>3</v>
          </cell>
          <cell r="I901">
            <v>45</v>
          </cell>
          <cell r="L901">
            <v>0</v>
          </cell>
          <cell r="M901" t="str">
            <v>Viết</v>
          </cell>
          <cell r="N901">
            <v>90</v>
          </cell>
          <cell r="O901" t="str">
            <v>Vật lý</v>
          </cell>
          <cell r="P901" t="str">
            <v>KHOA HỌC CƠ BẢN</v>
          </cell>
          <cell r="Q901" t="str">
            <v>CBLY</v>
          </cell>
          <cell r="R901" t="str">
            <v>KHCB</v>
          </cell>
          <cell r="S901" t="str">
            <v>KHCB-CBLY</v>
          </cell>
          <cell r="AN901" t="str">
            <v>x</v>
          </cell>
          <cell r="AO901" t="str">
            <v>x</v>
          </cell>
          <cell r="AP901" t="str">
            <v>x</v>
          </cell>
          <cell r="AR901" t="str">
            <v>x</v>
          </cell>
          <cell r="AT901" t="str">
            <v>x</v>
          </cell>
          <cell r="AU901" t="str">
            <v>x</v>
          </cell>
          <cell r="AV901" t="str">
            <v>x</v>
          </cell>
          <cell r="AW901" t="str">
            <v>x</v>
          </cell>
          <cell r="AX901" t="str">
            <v>x</v>
          </cell>
          <cell r="AY901" t="str">
            <v>x</v>
          </cell>
        </row>
        <row r="902">
          <cell r="A902" t="str">
            <v>DC1CB22</v>
          </cell>
          <cell r="C902" t="str">
            <v>DC1CB22</v>
          </cell>
          <cell r="F902">
            <v>17</v>
          </cell>
          <cell r="G902" t="str">
            <v>Vật lý đại cương 2</v>
          </cell>
          <cell r="H902">
            <v>2</v>
          </cell>
          <cell r="I902">
            <v>30</v>
          </cell>
          <cell r="L902">
            <v>0</v>
          </cell>
          <cell r="M902" t="str">
            <v>Viết</v>
          </cell>
          <cell r="N902">
            <v>60</v>
          </cell>
          <cell r="O902" t="str">
            <v>Vật lý</v>
          </cell>
          <cell r="P902" t="str">
            <v>KHOA HỌC CƠ BẢN</v>
          </cell>
          <cell r="Q902" t="str">
            <v>CBLY</v>
          </cell>
          <cell r="R902" t="str">
            <v>KHCB</v>
          </cell>
          <cell r="S902" t="str">
            <v>KHCB-CBLY</v>
          </cell>
          <cell r="T902" t="str">
            <v>x</v>
          </cell>
          <cell r="U902" t="str">
            <v>x</v>
          </cell>
          <cell r="V902" t="str">
            <v>x</v>
          </cell>
          <cell r="W902" t="str">
            <v>x</v>
          </cell>
          <cell r="X902" t="str">
            <v>x</v>
          </cell>
          <cell r="Y902" t="str">
            <v>x</v>
          </cell>
          <cell r="Z902" t="str">
            <v>x</v>
          </cell>
          <cell r="AA902" t="str">
            <v>x</v>
          </cell>
          <cell r="AB902" t="str">
            <v>x</v>
          </cell>
          <cell r="AC902" t="str">
            <v>x</v>
          </cell>
          <cell r="AD902" t="str">
            <v>x</v>
          </cell>
          <cell r="AE902" t="str">
            <v>x</v>
          </cell>
          <cell r="AF902" t="str">
            <v>x</v>
          </cell>
        </row>
        <row r="903">
          <cell r="B903" t="str">
            <v>DL1CB22</v>
          </cell>
          <cell r="F903">
            <v>19</v>
          </cell>
          <cell r="G903" t="str">
            <v>Vật lý đại cương 2</v>
          </cell>
          <cell r="H903">
            <v>3</v>
          </cell>
          <cell r="I903">
            <v>30</v>
          </cell>
          <cell r="J903">
            <v>30</v>
          </cell>
          <cell r="L903">
            <v>0</v>
          </cell>
          <cell r="M903" t="str">
            <v>Viết</v>
          </cell>
          <cell r="N903">
            <v>60</v>
          </cell>
          <cell r="O903" t="str">
            <v>Vật lý</v>
          </cell>
          <cell r="P903" t="str">
            <v>KHOA HỌC CƠ BẢN</v>
          </cell>
          <cell r="Q903" t="str">
            <v>CBLY</v>
          </cell>
          <cell r="R903" t="str">
            <v>KHCB</v>
          </cell>
          <cell r="S903" t="str">
            <v>KHCB-CBLY</v>
          </cell>
        </row>
        <row r="904">
          <cell r="A904" t="str">
            <v>DC1CB31</v>
          </cell>
          <cell r="F904">
            <v>7</v>
          </cell>
          <cell r="G904" t="str">
            <v>Tiếng Anh 1</v>
          </cell>
          <cell r="H904">
            <v>4</v>
          </cell>
          <cell r="I904">
            <v>45</v>
          </cell>
          <cell r="J904">
            <v>30</v>
          </cell>
          <cell r="L904">
            <v>0</v>
          </cell>
          <cell r="M904" t="str">
            <v>Viết</v>
          </cell>
          <cell r="N904">
            <v>60</v>
          </cell>
          <cell r="O904" t="str">
            <v>Ngoại ngữ</v>
          </cell>
          <cell r="P904" t="str">
            <v>KHOA HỌC CƠ BẢN</v>
          </cell>
          <cell r="Q904" t="str">
            <v>CBNN</v>
          </cell>
          <cell r="R904" t="str">
            <v>KHCB</v>
          </cell>
          <cell r="S904" t="str">
            <v>KHCB-CBNN</v>
          </cell>
          <cell r="T904" t="str">
            <v>x</v>
          </cell>
          <cell r="U904" t="str">
            <v>x</v>
          </cell>
          <cell r="V904" t="str">
            <v>x</v>
          </cell>
          <cell r="W904" t="str">
            <v>x</v>
          </cell>
          <cell r="X904" t="str">
            <v>x</v>
          </cell>
          <cell r="Y904" t="str">
            <v>x</v>
          </cell>
          <cell r="Z904" t="str">
            <v>x</v>
          </cell>
          <cell r="AA904" t="str">
            <v>x</v>
          </cell>
          <cell r="AB904" t="str">
            <v>x</v>
          </cell>
          <cell r="AC904" t="str">
            <v>x</v>
          </cell>
          <cell r="AD904" t="str">
            <v>x</v>
          </cell>
          <cell r="AE904" t="str">
            <v>x</v>
          </cell>
          <cell r="AF904" t="str">
            <v>x</v>
          </cell>
          <cell r="AG904" t="str">
            <v>x</v>
          </cell>
          <cell r="AH904" t="str">
            <v>x</v>
          </cell>
          <cell r="AI904" t="str">
            <v>x</v>
          </cell>
          <cell r="AJ904" t="str">
            <v>x</v>
          </cell>
          <cell r="AK904" t="str">
            <v>x</v>
          </cell>
          <cell r="AL904" t="str">
            <v>x</v>
          </cell>
        </row>
        <row r="905">
          <cell r="D905" t="str">
            <v>CC1CB31</v>
          </cell>
          <cell r="F905">
            <v>8</v>
          </cell>
          <cell r="G905" t="str">
            <v>Tiếng Anh 1</v>
          </cell>
          <cell r="H905">
            <v>4</v>
          </cell>
          <cell r="I905">
            <v>45</v>
          </cell>
          <cell r="J905">
            <v>30</v>
          </cell>
          <cell r="L905">
            <v>0</v>
          </cell>
          <cell r="M905" t="str">
            <v>Viết</v>
          </cell>
          <cell r="N905">
            <v>60</v>
          </cell>
          <cell r="O905" t="str">
            <v>Ngoại ngữ</v>
          </cell>
          <cell r="P905" t="str">
            <v>KHOA HỌC CƠ BẢN</v>
          </cell>
          <cell r="Q905" t="str">
            <v>CBNN</v>
          </cell>
          <cell r="R905" t="str">
            <v>KHCB</v>
          </cell>
          <cell r="S905" t="str">
            <v>KHCB-CBNN</v>
          </cell>
          <cell r="AN905" t="str">
            <v>x</v>
          </cell>
          <cell r="AO905" t="str">
            <v>x</v>
          </cell>
          <cell r="AP905" t="str">
            <v>x</v>
          </cell>
          <cell r="AR905" t="str">
            <v>x</v>
          </cell>
          <cell r="AT905" t="str">
            <v>x</v>
          </cell>
          <cell r="AU905" t="str">
            <v>x</v>
          </cell>
          <cell r="AV905" t="str">
            <v>x</v>
          </cell>
          <cell r="AW905" t="str">
            <v>x</v>
          </cell>
          <cell r="AX905" t="str">
            <v>x</v>
          </cell>
          <cell r="AY905" t="str">
            <v>x</v>
          </cell>
          <cell r="AZ905" t="str">
            <v>x</v>
          </cell>
          <cell r="BA905" t="str">
            <v>x</v>
          </cell>
          <cell r="BB905" t="str">
            <v>x</v>
          </cell>
          <cell r="BC905" t="str">
            <v>x</v>
          </cell>
          <cell r="BD905" t="str">
            <v>x</v>
          </cell>
        </row>
        <row r="906">
          <cell r="A906" t="str">
            <v>DC1RB40</v>
          </cell>
          <cell r="F906">
            <v>893</v>
          </cell>
          <cell r="G906" t="str">
            <v>Tiếng Anh 1A</v>
          </cell>
          <cell r="H906">
            <v>2</v>
          </cell>
          <cell r="I906">
            <v>15</v>
          </cell>
          <cell r="J906">
            <v>30</v>
          </cell>
          <cell r="L906">
            <v>0</v>
          </cell>
          <cell r="M906" t="str">
            <v>Viết</v>
          </cell>
          <cell r="N906">
            <v>90</v>
          </cell>
          <cell r="O906" t="str">
            <v>Ngoại ngữ</v>
          </cell>
          <cell r="P906" t="str">
            <v>KHOA HỌC CƠ BẢN</v>
          </cell>
          <cell r="Q906" t="str">
            <v>CBNN</v>
          </cell>
          <cell r="R906" t="str">
            <v>KHCB</v>
          </cell>
          <cell r="S906" t="str">
            <v>KHCB-CBNN</v>
          </cell>
          <cell r="Z906" t="str">
            <v>o</v>
          </cell>
        </row>
        <row r="907">
          <cell r="A907" t="str">
            <v>DC1RB41</v>
          </cell>
          <cell r="F907">
            <v>894</v>
          </cell>
          <cell r="G907" t="str">
            <v>Tiếng Anh 1B</v>
          </cell>
          <cell r="H907">
            <v>2</v>
          </cell>
          <cell r="I907">
            <v>15</v>
          </cell>
          <cell r="J907">
            <v>30</v>
          </cell>
          <cell r="L907">
            <v>0</v>
          </cell>
          <cell r="M907" t="str">
            <v>VĐ</v>
          </cell>
          <cell r="O907" t="str">
            <v>Ngoại ngữ</v>
          </cell>
          <cell r="P907" t="str">
            <v>KHOA HỌC CƠ BẢN</v>
          </cell>
          <cell r="Q907" t="str">
            <v>CBNN</v>
          </cell>
          <cell r="R907" t="str">
            <v>KHCB</v>
          </cell>
          <cell r="S907" t="str">
            <v>KHCB-CBNN</v>
          </cell>
          <cell r="Z907" t="str">
            <v>o</v>
          </cell>
        </row>
        <row r="908">
          <cell r="A908" t="str">
            <v>DC1CB32</v>
          </cell>
          <cell r="B908" t="str">
            <v>DC1CB32</v>
          </cell>
          <cell r="C908" t="str">
            <v>DC1CB32</v>
          </cell>
          <cell r="F908">
            <v>9</v>
          </cell>
          <cell r="G908" t="str">
            <v>Tiếng Anh 2</v>
          </cell>
          <cell r="H908">
            <v>4</v>
          </cell>
          <cell r="I908">
            <v>45</v>
          </cell>
          <cell r="J908">
            <v>30</v>
          </cell>
          <cell r="L908">
            <v>0</v>
          </cell>
          <cell r="M908" t="str">
            <v>Viết</v>
          </cell>
          <cell r="N908">
            <v>60</v>
          </cell>
          <cell r="O908" t="str">
            <v>Ngoại ngữ</v>
          </cell>
          <cell r="P908" t="str">
            <v>KHOA HỌC CƠ BẢN</v>
          </cell>
          <cell r="Q908" t="str">
            <v>CBNN</v>
          </cell>
          <cell r="R908" t="str">
            <v>KHCB</v>
          </cell>
          <cell r="S908" t="str">
            <v>KHCB-CBNN</v>
          </cell>
          <cell r="T908" t="str">
            <v>x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>x</v>
          </cell>
          <cell r="AA908" t="str">
            <v>x</v>
          </cell>
          <cell r="AB908" t="str">
            <v>x</v>
          </cell>
          <cell r="AC908" t="str">
            <v>x</v>
          </cell>
          <cell r="AD908" t="str">
            <v>x</v>
          </cell>
          <cell r="AE908" t="str">
            <v>x</v>
          </cell>
          <cell r="AF908" t="str">
            <v>x</v>
          </cell>
          <cell r="AG908" t="str">
            <v>x</v>
          </cell>
          <cell r="AH908" t="str">
            <v>x</v>
          </cell>
          <cell r="AI908" t="str">
            <v>x</v>
          </cell>
          <cell r="AJ908" t="str">
            <v>x</v>
          </cell>
          <cell r="AK908" t="str">
            <v>x</v>
          </cell>
          <cell r="AL908" t="str">
            <v>x</v>
          </cell>
        </row>
        <row r="909">
          <cell r="A909" t="str">
            <v>DC2RB42</v>
          </cell>
          <cell r="F909">
            <v>895</v>
          </cell>
          <cell r="G909" t="str">
            <v>Tiếng Anh 2A</v>
          </cell>
          <cell r="H909">
            <v>2</v>
          </cell>
          <cell r="I909">
            <v>15</v>
          </cell>
          <cell r="J909">
            <v>30</v>
          </cell>
          <cell r="L909">
            <v>0</v>
          </cell>
          <cell r="M909" t="str">
            <v>Viết</v>
          </cell>
          <cell r="N909">
            <v>90</v>
          </cell>
          <cell r="O909" t="str">
            <v>Ngoại ngữ</v>
          </cell>
          <cell r="P909" t="str">
            <v>KHOA HỌC CƠ BẢN</v>
          </cell>
          <cell r="Q909" t="str">
            <v>CBNN</v>
          </cell>
          <cell r="R909" t="str">
            <v>KHCB</v>
          </cell>
          <cell r="S909" t="str">
            <v>KHCB-CBNN</v>
          </cell>
          <cell r="Z909" t="str">
            <v>o</v>
          </cell>
        </row>
        <row r="910">
          <cell r="A910" t="str">
            <v>DC2RB43</v>
          </cell>
          <cell r="F910">
            <v>896</v>
          </cell>
          <cell r="G910" t="str">
            <v>Tiếng Anh 2B</v>
          </cell>
          <cell r="H910">
            <v>2</v>
          </cell>
          <cell r="I910">
            <v>15</v>
          </cell>
          <cell r="J910">
            <v>30</v>
          </cell>
          <cell r="L910">
            <v>0</v>
          </cell>
          <cell r="M910" t="str">
            <v>VĐ</v>
          </cell>
          <cell r="O910" t="str">
            <v>Ngoại ngữ</v>
          </cell>
          <cell r="P910" t="str">
            <v>KHOA HỌC CƠ BẢN</v>
          </cell>
          <cell r="Q910" t="str">
            <v>CBNN</v>
          </cell>
          <cell r="R910" t="str">
            <v>KHCB</v>
          </cell>
          <cell r="S910" t="str">
            <v>KHCB-CBNN</v>
          </cell>
          <cell r="Z910" t="str">
            <v>o</v>
          </cell>
        </row>
        <row r="911">
          <cell r="A911" t="str">
            <v>DC3CD33</v>
          </cell>
          <cell r="C911" t="str">
            <v>DC3CD33</v>
          </cell>
          <cell r="D911" t="str">
            <v>CC3CD33</v>
          </cell>
          <cell r="E911" t="str">
            <v>CC3CD33</v>
          </cell>
          <cell r="F911">
            <v>251</v>
          </cell>
          <cell r="G911" t="str">
            <v>Tiếng Anh 3</v>
          </cell>
          <cell r="H911">
            <v>3</v>
          </cell>
          <cell r="I911">
            <v>30</v>
          </cell>
          <cell r="J911">
            <v>30</v>
          </cell>
          <cell r="L911">
            <v>0</v>
          </cell>
          <cell r="M911" t="str">
            <v>Viết</v>
          </cell>
          <cell r="N911">
            <v>60</v>
          </cell>
          <cell r="O911" t="str">
            <v>Ngoại ngữ</v>
          </cell>
          <cell r="P911" t="str">
            <v>KHOA HỌC CƠ BẢN</v>
          </cell>
          <cell r="Q911" t="str">
            <v>CBNN</v>
          </cell>
          <cell r="R911" t="str">
            <v>KHCB</v>
          </cell>
          <cell r="S911" t="str">
            <v>KHCB-CBNN</v>
          </cell>
          <cell r="V911" t="str">
            <v>x</v>
          </cell>
          <cell r="Z911" t="str">
            <v>x</v>
          </cell>
          <cell r="AO911" t="str">
            <v>x</v>
          </cell>
        </row>
        <row r="912">
          <cell r="A912" t="str">
            <v>DC3CA33</v>
          </cell>
          <cell r="F912">
            <v>252</v>
          </cell>
          <cell r="G912" t="str">
            <v>Tiếng Anh 3</v>
          </cell>
          <cell r="H912">
            <v>3</v>
          </cell>
          <cell r="I912">
            <v>30</v>
          </cell>
          <cell r="J912">
            <v>30</v>
          </cell>
          <cell r="L912">
            <v>0</v>
          </cell>
          <cell r="M912" t="str">
            <v>Viết</v>
          </cell>
          <cell r="N912">
            <v>60</v>
          </cell>
          <cell r="O912" t="str">
            <v>Ngoại ngữ</v>
          </cell>
          <cell r="P912" t="str">
            <v>KHOA HỌC CƠ BẢN</v>
          </cell>
          <cell r="Q912" t="str">
            <v>CBNN</v>
          </cell>
          <cell r="R912" t="str">
            <v>KHCB</v>
          </cell>
          <cell r="S912" t="str">
            <v>KHCB-CBNN</v>
          </cell>
          <cell r="T912" t="str">
            <v>x</v>
          </cell>
        </row>
        <row r="913">
          <cell r="A913" t="str">
            <v>DC3DB33</v>
          </cell>
          <cell r="F913">
            <v>253</v>
          </cell>
          <cell r="G913" t="str">
            <v>Tiếng Anh 3</v>
          </cell>
          <cell r="H913">
            <v>3</v>
          </cell>
          <cell r="I913">
            <v>30</v>
          </cell>
          <cell r="J913">
            <v>30</v>
          </cell>
          <cell r="L913">
            <v>0</v>
          </cell>
          <cell r="M913" t="str">
            <v>Viết</v>
          </cell>
          <cell r="N913">
            <v>60</v>
          </cell>
          <cell r="O913" t="str">
            <v>Ngoại ngữ</v>
          </cell>
          <cell r="P913" t="str">
            <v>KHOA HỌC CƠ BẢN</v>
          </cell>
          <cell r="Q913" t="str">
            <v>CBNN</v>
          </cell>
          <cell r="R913" t="str">
            <v>KHCB</v>
          </cell>
          <cell r="S913" t="str">
            <v>KHCB-CBNN</v>
          </cell>
          <cell r="X913" t="str">
            <v>x</v>
          </cell>
        </row>
        <row r="914">
          <cell r="A914" t="str">
            <v>DC3DS33</v>
          </cell>
          <cell r="D914" t="str">
            <v>CC3DS33</v>
          </cell>
          <cell r="F914">
            <v>254</v>
          </cell>
          <cell r="G914" t="str">
            <v>Tiếng Anh 3</v>
          </cell>
          <cell r="H914">
            <v>3</v>
          </cell>
          <cell r="I914">
            <v>30</v>
          </cell>
          <cell r="J914">
            <v>30</v>
          </cell>
          <cell r="L914">
            <v>0</v>
          </cell>
          <cell r="M914" t="str">
            <v>Viết</v>
          </cell>
          <cell r="N914">
            <v>60</v>
          </cell>
          <cell r="O914" t="str">
            <v>Ngoại ngữ</v>
          </cell>
          <cell r="P914" t="str">
            <v>KHOA HỌC CƠ BẢN</v>
          </cell>
          <cell r="Q914" t="str">
            <v>CBNN</v>
          </cell>
          <cell r="R914" t="str">
            <v>KHCB</v>
          </cell>
          <cell r="S914" t="str">
            <v>KHCB-CBNN</v>
          </cell>
          <cell r="W914" t="str">
            <v>x</v>
          </cell>
          <cell r="AP914" t="str">
            <v>x</v>
          </cell>
        </row>
        <row r="915">
          <cell r="A915" t="str">
            <v>DC3CD33AB</v>
          </cell>
          <cell r="G915" t="str">
            <v>Tiếng Anh 4</v>
          </cell>
          <cell r="H915">
            <v>3</v>
          </cell>
          <cell r="I915">
            <v>30</v>
          </cell>
          <cell r="J915">
            <v>30</v>
          </cell>
          <cell r="L915">
            <v>0</v>
          </cell>
          <cell r="M915" t="str">
            <v>Viết</v>
          </cell>
          <cell r="N915">
            <v>60</v>
          </cell>
          <cell r="O915" t="str">
            <v>Ngoại ngữ</v>
          </cell>
          <cell r="P915" t="str">
            <v>KHOA HỌC CƠ BẢN</v>
          </cell>
          <cell r="Q915" t="str">
            <v>CBNN</v>
          </cell>
          <cell r="R915" t="str">
            <v>KHCB</v>
          </cell>
          <cell r="S915" t="str">
            <v>KHCB-CBNN</v>
          </cell>
          <cell r="V915" t="str">
            <v>x</v>
          </cell>
          <cell r="Z915" t="str">
            <v>x</v>
          </cell>
        </row>
        <row r="916">
          <cell r="A916" t="str">
            <v>DC3CC33</v>
          </cell>
          <cell r="D916" t="str">
            <v>CC3CC33</v>
          </cell>
          <cell r="F916">
            <v>255</v>
          </cell>
          <cell r="G916" t="str">
            <v>Tiếng Anh 3</v>
          </cell>
          <cell r="H916">
            <v>3</v>
          </cell>
          <cell r="I916">
            <v>30</v>
          </cell>
          <cell r="J916">
            <v>30</v>
          </cell>
          <cell r="L916">
            <v>0</v>
          </cell>
          <cell r="M916" t="str">
            <v>Viết</v>
          </cell>
          <cell r="N916">
            <v>60</v>
          </cell>
          <cell r="O916" t="str">
            <v>Ngoại ngữ</v>
          </cell>
          <cell r="P916" t="str">
            <v>KHOA HỌC CƠ BẢN</v>
          </cell>
          <cell r="Q916" t="str">
            <v>CBNN</v>
          </cell>
          <cell r="R916" t="str">
            <v>KHCB</v>
          </cell>
          <cell r="S916" t="str">
            <v>KHCB-CBNN</v>
          </cell>
          <cell r="U916" t="str">
            <v>x</v>
          </cell>
          <cell r="AN916" t="str">
            <v>x</v>
          </cell>
        </row>
        <row r="917">
          <cell r="A917" t="str">
            <v>DC3DD33</v>
          </cell>
          <cell r="D917" t="str">
            <v>CC3DD33</v>
          </cell>
          <cell r="F917">
            <v>256</v>
          </cell>
          <cell r="G917" t="str">
            <v>Tiếng Anh 3</v>
          </cell>
          <cell r="H917">
            <v>3</v>
          </cell>
          <cell r="I917">
            <v>30</v>
          </cell>
          <cell r="J917">
            <v>30</v>
          </cell>
          <cell r="L917">
            <v>0</v>
          </cell>
          <cell r="M917" t="str">
            <v>Viết</v>
          </cell>
          <cell r="N917">
            <v>60</v>
          </cell>
          <cell r="O917" t="str">
            <v>Ngoại ngữ</v>
          </cell>
          <cell r="P917" t="str">
            <v>KHOA HỌC CƠ BẢN</v>
          </cell>
          <cell r="Q917" t="str">
            <v>CBNN</v>
          </cell>
          <cell r="R917" t="str">
            <v>KHCB</v>
          </cell>
          <cell r="S917" t="str">
            <v>KHCB-CBNN</v>
          </cell>
          <cell r="Y917" t="str">
            <v>x</v>
          </cell>
          <cell r="AR917" t="str">
            <v>x</v>
          </cell>
        </row>
        <row r="918">
          <cell r="A918" t="str">
            <v>DC3OT33</v>
          </cell>
          <cell r="C918" t="str">
            <v>DC3OT33</v>
          </cell>
          <cell r="D918" t="str">
            <v>CC3OT33</v>
          </cell>
          <cell r="E918" t="str">
            <v>CC3OT33</v>
          </cell>
          <cell r="F918">
            <v>257</v>
          </cell>
          <cell r="G918" t="str">
            <v>Tiếng Anh 3</v>
          </cell>
          <cell r="H918">
            <v>3</v>
          </cell>
          <cell r="I918">
            <v>30</v>
          </cell>
          <cell r="J918">
            <v>30</v>
          </cell>
          <cell r="L918">
            <v>0</v>
          </cell>
          <cell r="M918" t="str">
            <v>Viết</v>
          </cell>
          <cell r="N918">
            <v>60</v>
          </cell>
          <cell r="O918" t="str">
            <v>Ngoại ngữ</v>
          </cell>
          <cell r="P918" t="str">
            <v>KHOA HỌC CƠ BẢN</v>
          </cell>
          <cell r="Q918" t="str">
            <v>CBNN</v>
          </cell>
          <cell r="R918" t="str">
            <v>KHCB</v>
          </cell>
          <cell r="S918" t="str">
            <v>KHCB-CBNN</v>
          </cell>
          <cell r="AA918" t="str">
            <v>x</v>
          </cell>
          <cell r="AT918" t="str">
            <v>x</v>
          </cell>
        </row>
        <row r="919">
          <cell r="A919" t="str">
            <v>DC3MX33</v>
          </cell>
          <cell r="D919" t="str">
            <v>CC3MX33</v>
          </cell>
          <cell r="F919">
            <v>258</v>
          </cell>
          <cell r="G919" t="str">
            <v>Tiếng Anh 3</v>
          </cell>
          <cell r="H919">
            <v>3</v>
          </cell>
          <cell r="I919">
            <v>30</v>
          </cell>
          <cell r="J919">
            <v>30</v>
          </cell>
          <cell r="L919">
            <v>0</v>
          </cell>
          <cell r="M919" t="str">
            <v>Viết</v>
          </cell>
          <cell r="N919">
            <v>60</v>
          </cell>
          <cell r="O919" t="str">
            <v>Ngoại ngữ</v>
          </cell>
          <cell r="P919" t="str">
            <v>KHOA HỌC CƠ BẢN</v>
          </cell>
          <cell r="Q919" t="str">
            <v>CBNN</v>
          </cell>
          <cell r="R919" t="str">
            <v>KHCB</v>
          </cell>
          <cell r="S919" t="str">
            <v>KHCB-CBNN</v>
          </cell>
          <cell r="AB919" t="str">
            <v>x</v>
          </cell>
          <cell r="AU919" t="str">
            <v>x</v>
          </cell>
        </row>
        <row r="920">
          <cell r="A920" t="str">
            <v>DC3MT33</v>
          </cell>
          <cell r="D920" t="str">
            <v>CC3MT33</v>
          </cell>
          <cell r="F920">
            <v>259</v>
          </cell>
          <cell r="G920" t="str">
            <v>Tiếng Anh 3</v>
          </cell>
          <cell r="H920">
            <v>3</v>
          </cell>
          <cell r="I920">
            <v>30</v>
          </cell>
          <cell r="J920">
            <v>30</v>
          </cell>
          <cell r="L920">
            <v>0</v>
          </cell>
          <cell r="M920" t="str">
            <v>Viết</v>
          </cell>
          <cell r="N920">
            <v>60</v>
          </cell>
          <cell r="O920" t="str">
            <v>Ngoại ngữ</v>
          </cell>
          <cell r="P920" t="str">
            <v>KHOA HỌC CƠ BẢN</v>
          </cell>
          <cell r="Q920" t="str">
            <v>CBNN</v>
          </cell>
          <cell r="R920" t="str">
            <v>KHCB</v>
          </cell>
          <cell r="S920" t="str">
            <v>KHCB-CBNN</v>
          </cell>
          <cell r="AC920" t="str">
            <v>x</v>
          </cell>
          <cell r="AV920" t="str">
            <v>x</v>
          </cell>
        </row>
        <row r="921">
          <cell r="A921" t="str">
            <v>DC3DM33</v>
          </cell>
          <cell r="D921" t="str">
            <v>CC3DM33</v>
          </cell>
          <cell r="F921">
            <v>260</v>
          </cell>
          <cell r="G921" t="str">
            <v>Tiếng Anh 3</v>
          </cell>
          <cell r="H921">
            <v>3</v>
          </cell>
          <cell r="I921">
            <v>30</v>
          </cell>
          <cell r="J921">
            <v>30</v>
          </cell>
          <cell r="L921">
            <v>0</v>
          </cell>
          <cell r="M921" t="str">
            <v>Viết</v>
          </cell>
          <cell r="N921">
            <v>60</v>
          </cell>
          <cell r="O921" t="str">
            <v>Ngoại ngữ</v>
          </cell>
          <cell r="P921" t="str">
            <v>KHOA HỌC CƠ BẢN</v>
          </cell>
          <cell r="Q921" t="str">
            <v>CBNN</v>
          </cell>
          <cell r="R921" t="str">
            <v>KHCB</v>
          </cell>
          <cell r="S921" t="str">
            <v>KHCB-CBNN</v>
          </cell>
          <cell r="AW921" t="str">
            <v>x</v>
          </cell>
        </row>
        <row r="922">
          <cell r="A922" t="str">
            <v>DC3KT33</v>
          </cell>
          <cell r="D922" t="str">
            <v>CC3KT33</v>
          </cell>
          <cell r="E922" t="str">
            <v>CC3KT33</v>
          </cell>
          <cell r="F922">
            <v>261</v>
          </cell>
          <cell r="G922" t="str">
            <v>Tiếng Anh 3</v>
          </cell>
          <cell r="H922">
            <v>3</v>
          </cell>
          <cell r="I922">
            <v>30</v>
          </cell>
          <cell r="J922">
            <v>30</v>
          </cell>
          <cell r="L922">
            <v>0</v>
          </cell>
          <cell r="M922" t="str">
            <v>Viết</v>
          </cell>
          <cell r="N922">
            <v>60</v>
          </cell>
          <cell r="O922" t="str">
            <v>Ngoại ngữ</v>
          </cell>
          <cell r="P922" t="str">
            <v>KHOA HỌC CƠ BẢN</v>
          </cell>
          <cell r="Q922" t="str">
            <v>CBNN</v>
          </cell>
          <cell r="R922" t="str">
            <v>KHCB</v>
          </cell>
          <cell r="S922" t="str">
            <v>KHCB-CBNN</v>
          </cell>
          <cell r="AG922" t="str">
            <v>x</v>
          </cell>
          <cell r="AZ922" t="str">
            <v>x</v>
          </cell>
        </row>
        <row r="923">
          <cell r="A923" t="str">
            <v>DC3QT33</v>
          </cell>
          <cell r="D923" t="str">
            <v>CC3QT33</v>
          </cell>
          <cell r="F923">
            <v>262</v>
          </cell>
          <cell r="G923" t="str">
            <v>Tiếng Anh 3</v>
          </cell>
          <cell r="H923">
            <v>3</v>
          </cell>
          <cell r="I923">
            <v>30</v>
          </cell>
          <cell r="J923">
            <v>30</v>
          </cell>
          <cell r="L923">
            <v>0</v>
          </cell>
          <cell r="M923" t="str">
            <v>Viết</v>
          </cell>
          <cell r="N923">
            <v>60</v>
          </cell>
          <cell r="O923" t="str">
            <v>Ngoại ngữ</v>
          </cell>
          <cell r="P923" t="str">
            <v>KHOA HỌC CƠ BẢN</v>
          </cell>
          <cell r="Q923" t="str">
            <v>CBNN</v>
          </cell>
          <cell r="R923" t="str">
            <v>KHCB</v>
          </cell>
          <cell r="S923" t="str">
            <v>KHCB-CBNN</v>
          </cell>
          <cell r="AH923" t="str">
            <v>x</v>
          </cell>
          <cell r="BA923" t="str">
            <v>x</v>
          </cell>
        </row>
        <row r="924">
          <cell r="A924" t="str">
            <v>DC3TN33</v>
          </cell>
          <cell r="D924" t="str">
            <v>CC3TN33</v>
          </cell>
          <cell r="F924">
            <v>263</v>
          </cell>
          <cell r="G924" t="str">
            <v>Tiếng Anh 3</v>
          </cell>
          <cell r="H924">
            <v>3</v>
          </cell>
          <cell r="I924">
            <v>30</v>
          </cell>
          <cell r="J924">
            <v>30</v>
          </cell>
          <cell r="L924">
            <v>0</v>
          </cell>
          <cell r="M924" t="str">
            <v>Viết</v>
          </cell>
          <cell r="N924">
            <v>60</v>
          </cell>
          <cell r="O924" t="str">
            <v>Ngoại ngữ</v>
          </cell>
          <cell r="P924" t="str">
            <v>KHOA HỌC CƠ BẢN</v>
          </cell>
          <cell r="Q924" t="str">
            <v>CBNN</v>
          </cell>
          <cell r="R924" t="str">
            <v>KHCB</v>
          </cell>
          <cell r="S924" t="str">
            <v>KHCB-CBNN</v>
          </cell>
        </row>
        <row r="925">
          <cell r="A925" t="str">
            <v>DC3VS33</v>
          </cell>
          <cell r="C925" t="str">
            <v>DC3VS33</v>
          </cell>
          <cell r="D925" t="str">
            <v>CC3VS33</v>
          </cell>
          <cell r="E925" t="str">
            <v>CC3VS33</v>
          </cell>
          <cell r="F925">
            <v>264</v>
          </cell>
          <cell r="G925" t="str">
            <v>Tiếng Anh 3</v>
          </cell>
          <cell r="H925">
            <v>3</v>
          </cell>
          <cell r="I925">
            <v>30</v>
          </cell>
          <cell r="J925">
            <v>30</v>
          </cell>
          <cell r="L925">
            <v>0</v>
          </cell>
          <cell r="M925" t="str">
            <v>Viết</v>
          </cell>
          <cell r="N925">
            <v>60</v>
          </cell>
          <cell r="O925" t="str">
            <v>Ngoại ngữ</v>
          </cell>
          <cell r="P925" t="str">
            <v>KHOA HỌC CƠ BẢN</v>
          </cell>
          <cell r="Q925" t="str">
            <v>CBNN</v>
          </cell>
          <cell r="R925" t="str">
            <v>KHCB</v>
          </cell>
          <cell r="S925" t="str">
            <v>KHCB-CBNN</v>
          </cell>
          <cell r="AK925" t="str">
            <v>x</v>
          </cell>
          <cell r="BD925" t="str">
            <v>x</v>
          </cell>
        </row>
        <row r="926">
          <cell r="A926" t="str">
            <v>DC3VB33</v>
          </cell>
          <cell r="D926" t="str">
            <v>CC3VB33</v>
          </cell>
          <cell r="F926">
            <v>265</v>
          </cell>
          <cell r="G926" t="str">
            <v>Tiếng Anh 3</v>
          </cell>
          <cell r="H926">
            <v>3</v>
          </cell>
          <cell r="I926">
            <v>30</v>
          </cell>
          <cell r="J926">
            <v>30</v>
          </cell>
          <cell r="L926">
            <v>0</v>
          </cell>
          <cell r="M926" t="str">
            <v>Viết</v>
          </cell>
          <cell r="N926">
            <v>60</v>
          </cell>
          <cell r="O926" t="str">
            <v>Ngoại ngữ</v>
          </cell>
          <cell r="P926" t="str">
            <v>KHOA HỌC CƠ BẢN</v>
          </cell>
          <cell r="Q926" t="str">
            <v>CBNN</v>
          </cell>
          <cell r="R926" t="str">
            <v>KHCB</v>
          </cell>
          <cell r="S926" t="str">
            <v>KHCB-CBNN</v>
          </cell>
          <cell r="AJ926" t="str">
            <v>x</v>
          </cell>
          <cell r="BC926" t="str">
            <v>x</v>
          </cell>
        </row>
        <row r="927">
          <cell r="A927" t="str">
            <v>DC3KX33</v>
          </cell>
          <cell r="D927" t="str">
            <v>CC3KX33</v>
          </cell>
          <cell r="F927">
            <v>266</v>
          </cell>
          <cell r="G927" t="str">
            <v>Tiếng Anh 3</v>
          </cell>
          <cell r="H927">
            <v>3</v>
          </cell>
          <cell r="I927">
            <v>30</v>
          </cell>
          <cell r="J927">
            <v>30</v>
          </cell>
          <cell r="L927">
            <v>0</v>
          </cell>
          <cell r="M927" t="str">
            <v>Viết</v>
          </cell>
          <cell r="N927">
            <v>60</v>
          </cell>
          <cell r="O927" t="str">
            <v>Ngoại ngữ</v>
          </cell>
          <cell r="P927" t="str">
            <v>KHOA HỌC CƠ BẢN</v>
          </cell>
          <cell r="Q927" t="str">
            <v>CBNN</v>
          </cell>
          <cell r="R927" t="str">
            <v>KHCB</v>
          </cell>
          <cell r="S927" t="str">
            <v>KHCB-CBNN</v>
          </cell>
          <cell r="AI927" t="str">
            <v>x</v>
          </cell>
          <cell r="BB927" t="str">
            <v>x</v>
          </cell>
        </row>
        <row r="928">
          <cell r="A928" t="str">
            <v>DC3HT33</v>
          </cell>
          <cell r="F928">
            <v>267</v>
          </cell>
          <cell r="G928" t="str">
            <v>Tiếng Anh 3</v>
          </cell>
          <cell r="H928">
            <v>3</v>
          </cell>
          <cell r="I928">
            <v>30</v>
          </cell>
          <cell r="J928">
            <v>30</v>
          </cell>
          <cell r="L928">
            <v>0</v>
          </cell>
          <cell r="M928" t="str">
            <v>Viết</v>
          </cell>
          <cell r="N928">
            <v>60</v>
          </cell>
          <cell r="O928" t="str">
            <v>Ngoại ngữ</v>
          </cell>
          <cell r="P928" t="str">
            <v>KHOA HỌC CƠ BẢN</v>
          </cell>
          <cell r="Q928" t="str">
            <v>CBNN</v>
          </cell>
          <cell r="R928" t="str">
            <v>KHCB</v>
          </cell>
          <cell r="S928" t="str">
            <v>KHCB-CBNN</v>
          </cell>
          <cell r="AF928" t="str">
            <v>x</v>
          </cell>
        </row>
        <row r="929">
          <cell r="D929" t="str">
            <v>CC3TH33</v>
          </cell>
          <cell r="F929">
            <v>268</v>
          </cell>
          <cell r="G929" t="str">
            <v>Tiếng Anh 3</v>
          </cell>
          <cell r="H929">
            <v>3</v>
          </cell>
          <cell r="I929">
            <v>30</v>
          </cell>
          <cell r="J929">
            <v>30</v>
          </cell>
          <cell r="L929">
            <v>0</v>
          </cell>
          <cell r="M929" t="str">
            <v>Viết</v>
          </cell>
          <cell r="N929">
            <v>60</v>
          </cell>
          <cell r="O929" t="str">
            <v>Ngoại ngữ</v>
          </cell>
          <cell r="P929" t="str">
            <v>KHOA HỌC CƠ BẢN</v>
          </cell>
          <cell r="Q929" t="str">
            <v>CBNN</v>
          </cell>
          <cell r="R929" t="str">
            <v>KHCB</v>
          </cell>
          <cell r="S929" t="str">
            <v>KHCB-CBNN</v>
          </cell>
          <cell r="AY929" t="str">
            <v>x</v>
          </cell>
        </row>
        <row r="930">
          <cell r="A930" t="str">
            <v>DC3DT33</v>
          </cell>
          <cell r="D930" t="str">
            <v>CC3DT33</v>
          </cell>
          <cell r="F930">
            <v>269</v>
          </cell>
          <cell r="G930" t="str">
            <v>Tiếng Anh 3</v>
          </cell>
          <cell r="H930">
            <v>3</v>
          </cell>
          <cell r="I930">
            <v>30</v>
          </cell>
          <cell r="J930">
            <v>30</v>
          </cell>
          <cell r="L930">
            <v>0</v>
          </cell>
          <cell r="M930" t="str">
            <v>Viết</v>
          </cell>
          <cell r="N930">
            <v>60</v>
          </cell>
          <cell r="O930" t="str">
            <v>Ngoại ngữ</v>
          </cell>
          <cell r="P930" t="str">
            <v>KHOA HỌC CƠ BẢN</v>
          </cell>
          <cell r="Q930" t="str">
            <v>CBNN</v>
          </cell>
          <cell r="R930" t="str">
            <v>KHCB</v>
          </cell>
          <cell r="S930" t="str">
            <v>KHCB-CBNN</v>
          </cell>
          <cell r="AE930" t="str">
            <v>x</v>
          </cell>
          <cell r="AX930" t="str">
            <v>x</v>
          </cell>
        </row>
        <row r="931">
          <cell r="A931" t="str">
            <v>DC3VL33</v>
          </cell>
          <cell r="F931">
            <v>310</v>
          </cell>
          <cell r="G931" t="str">
            <v>Tiếng Anh 3</v>
          </cell>
          <cell r="H931">
            <v>3</v>
          </cell>
          <cell r="I931">
            <v>30</v>
          </cell>
          <cell r="J931">
            <v>30</v>
          </cell>
          <cell r="L931">
            <v>0</v>
          </cell>
          <cell r="M931" t="str">
            <v>Viết</v>
          </cell>
          <cell r="N931">
            <v>60</v>
          </cell>
          <cell r="O931" t="str">
            <v>Ngoại ngữ</v>
          </cell>
          <cell r="P931" t="str">
            <v>KHOA HỌC CƠ BẢN</v>
          </cell>
          <cell r="Q931" t="str">
            <v>CBNN</v>
          </cell>
          <cell r="R931" t="str">
            <v>KHCB</v>
          </cell>
          <cell r="S931" t="str">
            <v>KHCB-CBNN</v>
          </cell>
          <cell r="AL931" t="str">
            <v>x</v>
          </cell>
        </row>
        <row r="932">
          <cell r="A932" t="str">
            <v>DC3MO33</v>
          </cell>
          <cell r="B932" t="str">
            <v>DC3MO33</v>
          </cell>
          <cell r="D932" t="str">
            <v>CC3MO33</v>
          </cell>
          <cell r="F932">
            <v>600</v>
          </cell>
          <cell r="G932" t="str">
            <v>Tiếng Anh 3</v>
          </cell>
          <cell r="H932">
            <v>3</v>
          </cell>
          <cell r="I932">
            <v>30</v>
          </cell>
          <cell r="J932">
            <v>30</v>
          </cell>
          <cell r="M932" t="str">
            <v>Viết</v>
          </cell>
          <cell r="N932">
            <v>60</v>
          </cell>
          <cell r="O932" t="str">
            <v>Ngoại ngữ</v>
          </cell>
          <cell r="P932" t="str">
            <v>KHOA HỌC CƠ BẢN</v>
          </cell>
          <cell r="Q932" t="str">
            <v>CBNN</v>
          </cell>
          <cell r="R932" t="str">
            <v>KHCB</v>
          </cell>
          <cell r="S932" t="str">
            <v>KHCB-CBNN</v>
          </cell>
        </row>
        <row r="933">
          <cell r="A933" t="str">
            <v>DC3KK33</v>
          </cell>
          <cell r="F933">
            <v>825</v>
          </cell>
          <cell r="G933" t="str">
            <v>Tiếng Anh 3</v>
          </cell>
          <cell r="H933">
            <v>3</v>
          </cell>
          <cell r="I933">
            <v>30</v>
          </cell>
          <cell r="J933">
            <v>30</v>
          </cell>
          <cell r="L933">
            <v>0</v>
          </cell>
          <cell r="M933" t="str">
            <v>Viết</v>
          </cell>
          <cell r="N933">
            <v>60</v>
          </cell>
          <cell r="O933" t="str">
            <v>Ngoại ngữ</v>
          </cell>
          <cell r="P933" t="str">
            <v>KHOA HỌC CƠ BẢN</v>
          </cell>
          <cell r="Q933" t="str">
            <v>CBNN</v>
          </cell>
          <cell r="R933" t="str">
            <v>KHCB</v>
          </cell>
          <cell r="S933" t="str">
            <v>KHCB-CBNN</v>
          </cell>
        </row>
        <row r="934">
          <cell r="A934" t="str">
            <v>DC3ME33</v>
          </cell>
          <cell r="F934">
            <v>827</v>
          </cell>
          <cell r="G934" t="str">
            <v>Tiếng Anh 3</v>
          </cell>
          <cell r="H934">
            <v>3</v>
          </cell>
          <cell r="I934">
            <v>30</v>
          </cell>
          <cell r="J934">
            <v>30</v>
          </cell>
          <cell r="L934">
            <v>0</v>
          </cell>
          <cell r="M934" t="str">
            <v>Viết</v>
          </cell>
          <cell r="N934">
            <v>60</v>
          </cell>
          <cell r="O934" t="str">
            <v>Ngoại ngữ</v>
          </cell>
          <cell r="P934" t="str">
            <v>KHOA HỌC CƠ BẢN</v>
          </cell>
          <cell r="Q934" t="str">
            <v>CBNN</v>
          </cell>
          <cell r="R934" t="str">
            <v>KHCB</v>
          </cell>
          <cell r="S934" t="str">
            <v>KHCB-CBNN</v>
          </cell>
        </row>
        <row r="935">
          <cell r="A935" t="str">
            <v>DC3KD33</v>
          </cell>
          <cell r="D935" t="str">
            <v>CC3KD33</v>
          </cell>
          <cell r="F935">
            <v>947</v>
          </cell>
          <cell r="G935" t="str">
            <v>Tiếng Anh 3</v>
          </cell>
          <cell r="H935">
            <v>3</v>
          </cell>
          <cell r="I935">
            <v>30</v>
          </cell>
          <cell r="J935">
            <v>30</v>
          </cell>
          <cell r="L935">
            <v>0</v>
          </cell>
          <cell r="M935" t="str">
            <v>Viết</v>
          </cell>
          <cell r="N935">
            <v>60</v>
          </cell>
          <cell r="O935" t="str">
            <v>Ngoại ngữ</v>
          </cell>
          <cell r="P935" t="str">
            <v>KHOA HỌC CƠ BẢN</v>
          </cell>
          <cell r="Q935" t="str">
            <v>CBNN</v>
          </cell>
          <cell r="R935" t="str">
            <v>KHCB</v>
          </cell>
          <cell r="S935" t="str">
            <v>KHCB-CBNN</v>
          </cell>
        </row>
        <row r="936">
          <cell r="A936" t="str">
            <v>DC3RB44</v>
          </cell>
          <cell r="F936">
            <v>897</v>
          </cell>
          <cell r="G936" t="str">
            <v>Tiếng Anh 3A</v>
          </cell>
          <cell r="H936">
            <v>2</v>
          </cell>
          <cell r="I936">
            <v>15</v>
          </cell>
          <cell r="J936">
            <v>30</v>
          </cell>
          <cell r="L936">
            <v>0</v>
          </cell>
          <cell r="M936" t="str">
            <v>Viết</v>
          </cell>
          <cell r="N936">
            <v>90</v>
          </cell>
          <cell r="O936" t="str">
            <v>Ngoại ngữ</v>
          </cell>
          <cell r="P936" t="str">
            <v>KHOA HỌC CƠ BẢN</v>
          </cell>
          <cell r="Q936" t="str">
            <v>CBNN</v>
          </cell>
          <cell r="R936" t="str">
            <v>KHCB</v>
          </cell>
          <cell r="S936" t="str">
            <v>KHCB-CBNN</v>
          </cell>
          <cell r="Z936" t="str">
            <v>o</v>
          </cell>
        </row>
        <row r="937">
          <cell r="A937" t="str">
            <v>DC3RB45</v>
          </cell>
          <cell r="F937">
            <v>898</v>
          </cell>
          <cell r="G937" t="str">
            <v>Tiếng Anh 3B</v>
          </cell>
          <cell r="H937">
            <v>2</v>
          </cell>
          <cell r="I937">
            <v>15</v>
          </cell>
          <cell r="J937">
            <v>30</v>
          </cell>
          <cell r="L937">
            <v>0</v>
          </cell>
          <cell r="M937" t="str">
            <v>VĐ</v>
          </cell>
          <cell r="O937" t="str">
            <v>Ngoại ngữ</v>
          </cell>
          <cell r="P937" t="str">
            <v>KHOA HỌC CƠ BẢN</v>
          </cell>
          <cell r="Q937" t="str">
            <v>CBNN</v>
          </cell>
          <cell r="R937" t="str">
            <v>KHCB</v>
          </cell>
          <cell r="S937" t="str">
            <v>KHCB-CBNN</v>
          </cell>
          <cell r="Z937" t="str">
            <v>o</v>
          </cell>
        </row>
        <row r="938">
          <cell r="A938" t="str">
            <v>DC1CB96</v>
          </cell>
          <cell r="B938" t="str">
            <v>DC1CB96</v>
          </cell>
          <cell r="C938" t="str">
            <v>DC1CB96</v>
          </cell>
          <cell r="F938">
            <v>40</v>
          </cell>
          <cell r="G938" t="str">
            <v>Các phương pháp số</v>
          </cell>
          <cell r="H938">
            <v>2</v>
          </cell>
          <cell r="I938">
            <v>30</v>
          </cell>
          <cell r="L938">
            <v>0</v>
          </cell>
          <cell r="M938" t="str">
            <v>Viết</v>
          </cell>
          <cell r="N938">
            <v>60</v>
          </cell>
          <cell r="O938" t="str">
            <v>Toán</v>
          </cell>
          <cell r="P938" t="str">
            <v>KHOA HỌC CƠ BẢN</v>
          </cell>
          <cell r="Q938" t="str">
            <v>CBTO</v>
          </cell>
          <cell r="R938" t="str">
            <v>KHCB</v>
          </cell>
          <cell r="S938" t="str">
            <v>KHCB-CBTO</v>
          </cell>
          <cell r="T938" t="str">
            <v>o</v>
          </cell>
          <cell r="U938" t="str">
            <v>o</v>
          </cell>
          <cell r="V938" t="str">
            <v>o</v>
          </cell>
          <cell r="W938" t="str">
            <v>o</v>
          </cell>
          <cell r="X938" t="str">
            <v>o</v>
          </cell>
          <cell r="Y938" t="str">
            <v>o</v>
          </cell>
          <cell r="Z938" t="str">
            <v>o</v>
          </cell>
        </row>
        <row r="939">
          <cell r="A939" t="str">
            <v>DC1CB19</v>
          </cell>
          <cell r="B939" t="str">
            <v>DC1CB19</v>
          </cell>
          <cell r="D939" t="str">
            <v>CC1CB19</v>
          </cell>
          <cell r="E939" t="str">
            <v>CC1CB19</v>
          </cell>
          <cell r="F939">
            <v>15</v>
          </cell>
          <cell r="G939" t="str">
            <v>Lý thuyết xác suất - thống kê</v>
          </cell>
          <cell r="H939">
            <v>3</v>
          </cell>
          <cell r="I939">
            <v>45</v>
          </cell>
          <cell r="L939">
            <v>0</v>
          </cell>
          <cell r="M939" t="str">
            <v>Viết</v>
          </cell>
          <cell r="N939">
            <v>60</v>
          </cell>
          <cell r="O939" t="str">
            <v>Toán</v>
          </cell>
          <cell r="P939" t="str">
            <v>KHOA HỌC CƠ BẢN</v>
          </cell>
          <cell r="Q939" t="str">
            <v>CBTO</v>
          </cell>
          <cell r="R939" t="str">
            <v>KHCB</v>
          </cell>
          <cell r="S939" t="str">
            <v>KHCB-CBTO</v>
          </cell>
          <cell r="AG939" t="str">
            <v>x</v>
          </cell>
          <cell r="AH939" t="str">
            <v>x</v>
          </cell>
          <cell r="AZ939" t="str">
            <v>x</v>
          </cell>
          <cell r="BA939" t="str">
            <v>x</v>
          </cell>
        </row>
        <row r="940">
          <cell r="A940" t="str">
            <v>DC1CB25</v>
          </cell>
          <cell r="D940" t="str">
            <v>CC1CB25</v>
          </cell>
          <cell r="F940">
            <v>21</v>
          </cell>
          <cell r="G940" t="str">
            <v>Lý thuyết xác suất - thống kê</v>
          </cell>
          <cell r="H940">
            <v>2</v>
          </cell>
          <cell r="I940">
            <v>30</v>
          </cell>
          <cell r="L940">
            <v>0</v>
          </cell>
          <cell r="M940" t="str">
            <v>Viết</v>
          </cell>
          <cell r="N940">
            <v>60</v>
          </cell>
          <cell r="O940" t="str">
            <v>Toán</v>
          </cell>
          <cell r="P940" t="str">
            <v>KHOA HỌC CƠ BẢN</v>
          </cell>
          <cell r="Q940" t="str">
            <v>CBTO</v>
          </cell>
          <cell r="R940" t="str">
            <v>KHCB</v>
          </cell>
          <cell r="S940" t="str">
            <v>KHCB-CBTO</v>
          </cell>
        </row>
        <row r="941">
          <cell r="A941" t="str">
            <v>DC1CB20</v>
          </cell>
          <cell r="B941" t="str">
            <v>DC1CB20</v>
          </cell>
          <cell r="C941" t="str">
            <v>DC1CB20</v>
          </cell>
          <cell r="D941" t="str">
            <v>CC1CB20</v>
          </cell>
          <cell r="F941">
            <v>37</v>
          </cell>
          <cell r="G941" t="str">
            <v>Lý thuyết xác suất - thống kê</v>
          </cell>
          <cell r="H941">
            <v>2</v>
          </cell>
          <cell r="I941">
            <v>30</v>
          </cell>
          <cell r="L941">
            <v>0</v>
          </cell>
          <cell r="M941" t="str">
            <v>Viết</v>
          </cell>
          <cell r="N941">
            <v>60</v>
          </cell>
          <cell r="O941" t="str">
            <v>Toán</v>
          </cell>
          <cell r="P941" t="str">
            <v>KHOA HỌC CƠ BẢN</v>
          </cell>
          <cell r="Q941" t="str">
            <v>CBTO</v>
          </cell>
          <cell r="R941" t="str">
            <v>KHCB</v>
          </cell>
          <cell r="S941" t="str">
            <v>KHCB-CBTO</v>
          </cell>
          <cell r="T941" t="str">
            <v>o</v>
          </cell>
          <cell r="U941" t="str">
            <v>o</v>
          </cell>
          <cell r="V941" t="str">
            <v>o</v>
          </cell>
          <cell r="W941" t="str">
            <v>o</v>
          </cell>
          <cell r="X941" t="str">
            <v>o</v>
          </cell>
          <cell r="Y941" t="str">
            <v>o</v>
          </cell>
          <cell r="Z941" t="str">
            <v>o</v>
          </cell>
          <cell r="AA941" t="str">
            <v>o</v>
          </cell>
          <cell r="AB941" t="str">
            <v>o</v>
          </cell>
          <cell r="AC941" t="str">
            <v>o</v>
          </cell>
          <cell r="AD941" t="str">
            <v>o</v>
          </cell>
          <cell r="AE941" t="str">
            <v>x</v>
          </cell>
          <cell r="AF941" t="str">
            <v>o</v>
          </cell>
          <cell r="AI941" t="str">
            <v>x</v>
          </cell>
          <cell r="AJ941" t="str">
            <v>o</v>
          </cell>
          <cell r="AK941" t="str">
            <v>o</v>
          </cell>
          <cell r="AL941" t="str">
            <v>o</v>
          </cell>
          <cell r="AN941" t="str">
            <v>o</v>
          </cell>
          <cell r="AX941" t="str">
            <v>x</v>
          </cell>
          <cell r="AY941" t="str">
            <v>o</v>
          </cell>
          <cell r="BB941" t="str">
            <v>x</v>
          </cell>
        </row>
        <row r="942">
          <cell r="A942" t="str">
            <v>DC1CB95</v>
          </cell>
          <cell r="B942" t="str">
            <v>DC1CB95</v>
          </cell>
          <cell r="C942" t="str">
            <v>DC1CB95</v>
          </cell>
          <cell r="F942">
            <v>44</v>
          </cell>
          <cell r="G942" t="str">
            <v>Phương pháp tính</v>
          </cell>
          <cell r="H942">
            <v>2</v>
          </cell>
          <cell r="I942">
            <v>30</v>
          </cell>
          <cell r="L942">
            <v>0</v>
          </cell>
          <cell r="M942" t="str">
            <v>Viết</v>
          </cell>
          <cell r="N942">
            <v>60</v>
          </cell>
          <cell r="O942" t="str">
            <v>Toán</v>
          </cell>
          <cell r="P942" t="str">
            <v>KHOA HỌC CƠ BẢN</v>
          </cell>
          <cell r="Q942" t="str">
            <v>CBTO</v>
          </cell>
          <cell r="R942" t="str">
            <v>KHCB</v>
          </cell>
          <cell r="S942" t="str">
            <v>KHCB-CBTO</v>
          </cell>
          <cell r="AA942" t="str">
            <v>o</v>
          </cell>
          <cell r="AB942" t="str">
            <v>o</v>
          </cell>
          <cell r="AC942" t="str">
            <v>o</v>
          </cell>
          <cell r="AD942" t="str">
            <v>o</v>
          </cell>
        </row>
        <row r="943">
          <cell r="A943" t="str">
            <v>DC1CB11</v>
          </cell>
          <cell r="C943" t="str">
            <v>DC1CB11</v>
          </cell>
          <cell r="D943" t="str">
            <v>CC1CB11</v>
          </cell>
          <cell r="E943" t="str">
            <v>CC1CB11</v>
          </cell>
          <cell r="F943">
            <v>10</v>
          </cell>
          <cell r="G943" t="str">
            <v>Toán 1</v>
          </cell>
          <cell r="H943">
            <v>4</v>
          </cell>
          <cell r="I943">
            <v>60</v>
          </cell>
          <cell r="L943">
            <v>0</v>
          </cell>
          <cell r="M943" t="str">
            <v>Viết</v>
          </cell>
          <cell r="N943">
            <v>90</v>
          </cell>
          <cell r="O943" t="str">
            <v>Toán</v>
          </cell>
          <cell r="P943" t="str">
            <v>KHOA HỌC CƠ BẢN</v>
          </cell>
          <cell r="Q943" t="str">
            <v>CBTO</v>
          </cell>
          <cell r="R943" t="str">
            <v>KHCB</v>
          </cell>
          <cell r="S943" t="str">
            <v>KHCB-CBTO</v>
          </cell>
          <cell r="T943" t="str">
            <v>x</v>
          </cell>
          <cell r="U943" t="str">
            <v>x</v>
          </cell>
          <cell r="V943" t="str">
            <v>x</v>
          </cell>
          <cell r="W943" t="str">
            <v>x</v>
          </cell>
          <cell r="X943" t="str">
            <v>x</v>
          </cell>
          <cell r="Y943" t="str">
            <v>x</v>
          </cell>
          <cell r="Z943" t="str">
            <v>x</v>
          </cell>
          <cell r="AA943" t="str">
            <v>x</v>
          </cell>
          <cell r="AB943" t="str">
            <v>x</v>
          </cell>
          <cell r="AC943" t="str">
            <v>x</v>
          </cell>
          <cell r="AD943" t="str">
            <v>x</v>
          </cell>
          <cell r="AE943" t="str">
            <v>x</v>
          </cell>
          <cell r="AF943" t="str">
            <v>x</v>
          </cell>
          <cell r="AI943" t="str">
            <v>x</v>
          </cell>
          <cell r="AJ943" t="str">
            <v>x</v>
          </cell>
          <cell r="AK943" t="str">
            <v>x</v>
          </cell>
          <cell r="AL943" t="str">
            <v>x</v>
          </cell>
          <cell r="AN943" t="str">
            <v>x</v>
          </cell>
          <cell r="AO943" t="str">
            <v>x</v>
          </cell>
          <cell r="AP943" t="str">
            <v>x</v>
          </cell>
          <cell r="AR943" t="str">
            <v>x</v>
          </cell>
          <cell r="AT943" t="str">
            <v>x</v>
          </cell>
          <cell r="AU943" t="str">
            <v>x</v>
          </cell>
          <cell r="AV943" t="str">
            <v>x</v>
          </cell>
          <cell r="AW943" t="str">
            <v>x</v>
          </cell>
          <cell r="AX943" t="str">
            <v>x</v>
          </cell>
          <cell r="AY943" t="str">
            <v>x</v>
          </cell>
          <cell r="BB943" t="str">
            <v>x</v>
          </cell>
          <cell r="BC943" t="str">
            <v>x</v>
          </cell>
          <cell r="BD943" t="str">
            <v>x</v>
          </cell>
        </row>
        <row r="944">
          <cell r="A944" t="str">
            <v>DC1CB17</v>
          </cell>
          <cell r="B944" t="str">
            <v>DC1CB17</v>
          </cell>
          <cell r="D944" t="str">
            <v>CC1CB17</v>
          </cell>
          <cell r="E944" t="str">
            <v>CC1CB17</v>
          </cell>
          <cell r="F944">
            <v>13</v>
          </cell>
          <cell r="G944" t="str">
            <v>Toán 1</v>
          </cell>
          <cell r="H944">
            <v>4</v>
          </cell>
          <cell r="I944">
            <v>60</v>
          </cell>
          <cell r="L944">
            <v>0</v>
          </cell>
          <cell r="M944" t="str">
            <v>Viết</v>
          </cell>
          <cell r="N944">
            <v>90</v>
          </cell>
          <cell r="O944" t="str">
            <v>Toán</v>
          </cell>
          <cell r="P944" t="str">
            <v>KHOA HỌC CƠ BẢN</v>
          </cell>
          <cell r="Q944" t="str">
            <v>CBTO</v>
          </cell>
          <cell r="R944" t="str">
            <v>KHCB</v>
          </cell>
          <cell r="S944" t="str">
            <v>KHCB-CBTO</v>
          </cell>
          <cell r="AG944" t="str">
            <v>x</v>
          </cell>
          <cell r="AH944" t="str">
            <v>x</v>
          </cell>
          <cell r="AZ944" t="str">
            <v>x</v>
          </cell>
          <cell r="BA944" t="str">
            <v>x</v>
          </cell>
        </row>
        <row r="945">
          <cell r="A945" t="str">
            <v>DC1CB12</v>
          </cell>
          <cell r="B945" t="str">
            <v>DC1CB12</v>
          </cell>
          <cell r="C945" t="str">
            <v>DC1CB12</v>
          </cell>
          <cell r="D945" t="str">
            <v>CC1CB12</v>
          </cell>
          <cell r="F945">
            <v>11</v>
          </cell>
          <cell r="G945" t="str">
            <v>Toán 2</v>
          </cell>
          <cell r="H945">
            <v>3</v>
          </cell>
          <cell r="I945">
            <v>45</v>
          </cell>
          <cell r="L945">
            <v>0</v>
          </cell>
          <cell r="M945" t="str">
            <v>Viết</v>
          </cell>
          <cell r="N945">
            <v>60</v>
          </cell>
          <cell r="O945" t="str">
            <v>Toán</v>
          </cell>
          <cell r="P945" t="str">
            <v>KHOA HỌC CƠ BẢN</v>
          </cell>
          <cell r="Q945" t="str">
            <v>CBTO</v>
          </cell>
          <cell r="R945" t="str">
            <v>KHCB</v>
          </cell>
          <cell r="S945" t="str">
            <v>KHCB-CBTO</v>
          </cell>
          <cell r="T945" t="str">
            <v>x</v>
          </cell>
          <cell r="U945" t="str">
            <v>x</v>
          </cell>
          <cell r="V945" t="str">
            <v>x</v>
          </cell>
          <cell r="W945" t="str">
            <v>x</v>
          </cell>
          <cell r="X945" t="str">
            <v>x</v>
          </cell>
          <cell r="Y945" t="str">
            <v>x</v>
          </cell>
          <cell r="Z945" t="str">
            <v>x</v>
          </cell>
          <cell r="AA945" t="str">
            <v>x</v>
          </cell>
          <cell r="AB945" t="str">
            <v>x</v>
          </cell>
          <cell r="AC945" t="str">
            <v>x</v>
          </cell>
          <cell r="AD945" t="str">
            <v>x</v>
          </cell>
          <cell r="AE945" t="str">
            <v>x</v>
          </cell>
          <cell r="AF945" t="str">
            <v>x</v>
          </cell>
          <cell r="AI945" t="str">
            <v>x</v>
          </cell>
          <cell r="AJ945" t="str">
            <v>x</v>
          </cell>
          <cell r="AK945" t="str">
            <v>x</v>
          </cell>
          <cell r="AL945" t="str">
            <v>x</v>
          </cell>
          <cell r="AX945" t="str">
            <v>x</v>
          </cell>
        </row>
        <row r="946">
          <cell r="A946" t="str">
            <v>DC1CB18</v>
          </cell>
          <cell r="B946" t="str">
            <v>DC1CB18</v>
          </cell>
          <cell r="F946">
            <v>14</v>
          </cell>
          <cell r="G946" t="str">
            <v>Toán 2</v>
          </cell>
          <cell r="H946">
            <v>2</v>
          </cell>
          <cell r="I946">
            <v>30</v>
          </cell>
          <cell r="L946">
            <v>0</v>
          </cell>
          <cell r="M946" t="str">
            <v>Viết</v>
          </cell>
          <cell r="N946">
            <v>60</v>
          </cell>
          <cell r="O946" t="str">
            <v>Toán</v>
          </cell>
          <cell r="P946" t="str">
            <v>KHOA HỌC CƠ BẢN</v>
          </cell>
          <cell r="Q946" t="str">
            <v>CBTO</v>
          </cell>
          <cell r="R946" t="str">
            <v>KHCB</v>
          </cell>
          <cell r="S946" t="str">
            <v>KHCB-CBTO</v>
          </cell>
          <cell r="AG946" t="str">
            <v>x</v>
          </cell>
          <cell r="AH946" t="str">
            <v>x</v>
          </cell>
        </row>
        <row r="947">
          <cell r="A947" t="str">
            <v>DC1CB13</v>
          </cell>
          <cell r="B947" t="str">
            <v>DC1CB13</v>
          </cell>
          <cell r="C947" t="str">
            <v>DC1CB13</v>
          </cell>
          <cell r="F947">
            <v>12</v>
          </cell>
          <cell r="G947" t="str">
            <v>Toán 3</v>
          </cell>
          <cell r="H947">
            <v>4</v>
          </cell>
          <cell r="I947">
            <v>60</v>
          </cell>
          <cell r="L947">
            <v>0</v>
          </cell>
          <cell r="M947" t="str">
            <v>Viết</v>
          </cell>
          <cell r="N947">
            <v>90</v>
          </cell>
          <cell r="O947" t="str">
            <v>Toán</v>
          </cell>
          <cell r="P947" t="str">
            <v>KHOA HỌC CƠ BẢN</v>
          </cell>
          <cell r="Q947" t="str">
            <v>CBTO</v>
          </cell>
          <cell r="R947" t="str">
            <v>KHCB</v>
          </cell>
          <cell r="S947" t="str">
            <v>KHCB-CBTO</v>
          </cell>
          <cell r="T947" t="str">
            <v>x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>x</v>
          </cell>
          <cell r="AA947" t="str">
            <v>x</v>
          </cell>
          <cell r="AB947" t="str">
            <v>x</v>
          </cell>
          <cell r="AC947" t="str">
            <v>x</v>
          </cell>
          <cell r="AD947" t="str">
            <v>x</v>
          </cell>
          <cell r="AE947" t="str">
            <v>x</v>
          </cell>
          <cell r="AF947" t="str">
            <v>x</v>
          </cell>
        </row>
        <row r="948">
          <cell r="A948" t="str">
            <v>DC2TT21</v>
          </cell>
          <cell r="D948" t="str">
            <v>CC2TT21</v>
          </cell>
          <cell r="F948">
            <v>169</v>
          </cell>
          <cell r="G948" t="str">
            <v>Toán học rời rạc</v>
          </cell>
          <cell r="H948">
            <v>3</v>
          </cell>
          <cell r="I948">
            <v>45</v>
          </cell>
          <cell r="L948">
            <v>0</v>
          </cell>
          <cell r="M948" t="str">
            <v>Viết</v>
          </cell>
          <cell r="N948">
            <v>60</v>
          </cell>
          <cell r="O948" t="str">
            <v>Hệ thống thông tin</v>
          </cell>
          <cell r="P948" t="str">
            <v>CÔNG NGHỆ THÔNG TIN</v>
          </cell>
          <cell r="Q948" t="str">
            <v>TTHT</v>
          </cell>
          <cell r="R948" t="str">
            <v>CNTT</v>
          </cell>
          <cell r="S948" t="str">
            <v>CNTT-TTHT</v>
          </cell>
          <cell r="AF948" t="str">
            <v>x</v>
          </cell>
          <cell r="AY948" t="str">
            <v>x</v>
          </cell>
        </row>
        <row r="949">
          <cell r="A949" t="str">
            <v>DC1LL04</v>
          </cell>
          <cell r="B949" t="str">
            <v>DC1LL04</v>
          </cell>
          <cell r="C949" t="str">
            <v>DC1LL04</v>
          </cell>
          <cell r="D949" t="str">
            <v>CC1LL04</v>
          </cell>
          <cell r="E949" t="str">
            <v>CC1LL04</v>
          </cell>
          <cell r="F949">
            <v>5</v>
          </cell>
          <cell r="G949" t="str">
            <v>Đường lối cách mạng của Đảng cộng sản Việt Nam</v>
          </cell>
          <cell r="H949">
            <v>3</v>
          </cell>
          <cell r="I949">
            <v>30</v>
          </cell>
          <cell r="J949">
            <v>30</v>
          </cell>
          <cell r="L949">
            <v>0</v>
          </cell>
          <cell r="M949" t="str">
            <v>Viết</v>
          </cell>
          <cell r="N949">
            <v>90</v>
          </cell>
          <cell r="O949" t="str">
            <v>ĐLCM của ĐCSVN</v>
          </cell>
          <cell r="P949" t="str">
            <v>LÝ LUẬN CHÍNH TRỊ</v>
          </cell>
          <cell r="Q949" t="str">
            <v>LLDL</v>
          </cell>
          <cell r="R949" t="str">
            <v>LLCT</v>
          </cell>
          <cell r="S949" t="str">
            <v>LLCT-LLDL</v>
          </cell>
          <cell r="T949" t="str">
            <v>x</v>
          </cell>
          <cell r="U949" t="str">
            <v>x</v>
          </cell>
          <cell r="V949" t="str">
            <v>x</v>
          </cell>
          <cell r="W949" t="str">
            <v>x</v>
          </cell>
          <cell r="X949" t="str">
            <v>x</v>
          </cell>
          <cell r="Y949" t="str">
            <v>x</v>
          </cell>
          <cell r="Z949" t="str">
            <v>x</v>
          </cell>
          <cell r="AA949" t="str">
            <v>x</v>
          </cell>
          <cell r="AB949" t="str">
            <v>x</v>
          </cell>
          <cell r="AC949" t="str">
            <v>x</v>
          </cell>
          <cell r="AD949" t="str">
            <v>x</v>
          </cell>
          <cell r="AE949" t="str">
            <v>x</v>
          </cell>
          <cell r="AF949" t="str">
            <v>x</v>
          </cell>
          <cell r="AG949" t="str">
            <v>x</v>
          </cell>
          <cell r="AH949" t="str">
            <v>x</v>
          </cell>
          <cell r="AI949" t="str">
            <v>x</v>
          </cell>
          <cell r="AJ949" t="str">
            <v>x</v>
          </cell>
          <cell r="AK949" t="str">
            <v>x</v>
          </cell>
          <cell r="AL949" t="str">
            <v>x</v>
          </cell>
          <cell r="AN949" t="str">
            <v>x</v>
          </cell>
          <cell r="AO949" t="str">
            <v>x</v>
          </cell>
          <cell r="AP949" t="str">
            <v>x</v>
          </cell>
          <cell r="AR949" t="str">
            <v>x</v>
          </cell>
          <cell r="AT949" t="str">
            <v>x</v>
          </cell>
          <cell r="AU949" t="str">
            <v>x</v>
          </cell>
          <cell r="AV949" t="str">
            <v>x</v>
          </cell>
          <cell r="AW949" t="str">
            <v>x</v>
          </cell>
          <cell r="AX949" t="str">
            <v>x</v>
          </cell>
          <cell r="AY949" t="str">
            <v>x</v>
          </cell>
          <cell r="AZ949" t="str">
            <v>x</v>
          </cell>
          <cell r="BA949" t="str">
            <v>x</v>
          </cell>
          <cell r="BB949" t="str">
            <v>x</v>
          </cell>
          <cell r="BC949" t="str">
            <v>x</v>
          </cell>
          <cell r="BD949" t="str">
            <v>x</v>
          </cell>
        </row>
        <row r="950">
          <cell r="C950" t="str">
            <v>DT1LL01</v>
          </cell>
          <cell r="E950" t="str">
            <v>CL1LL01</v>
          </cell>
          <cell r="F950">
            <v>3</v>
          </cell>
          <cell r="G950" t="str">
            <v>Những nguyên lý cơ bản của chủ nghĩa Mác - Lênin</v>
          </cell>
          <cell r="H950">
            <v>3</v>
          </cell>
          <cell r="I950">
            <v>30</v>
          </cell>
          <cell r="J950">
            <v>30</v>
          </cell>
          <cell r="L950">
            <v>0</v>
          </cell>
          <cell r="M950" t="str">
            <v>Viết</v>
          </cell>
          <cell r="N950">
            <v>75</v>
          </cell>
          <cell r="O950" t="str">
            <v>NLCN Mác - Lênin</v>
          </cell>
          <cell r="P950" t="str">
            <v>LÝ LUẬN CHÍNH TRỊ</v>
          </cell>
          <cell r="Q950" t="str">
            <v>LLNL</v>
          </cell>
          <cell r="R950" t="str">
            <v>LLCT</v>
          </cell>
          <cell r="S950" t="str">
            <v>LLCT-LLNL</v>
          </cell>
        </row>
        <row r="951">
          <cell r="A951" t="str">
            <v>DC1LL01</v>
          </cell>
          <cell r="D951" t="str">
            <v>CC1LL01</v>
          </cell>
          <cell r="F951">
            <v>1</v>
          </cell>
          <cell r="G951" t="str">
            <v>Những nguyên lý cơ bản của chủ nghĩa Mác - Lênin 1</v>
          </cell>
          <cell r="H951">
            <v>2</v>
          </cell>
          <cell r="I951">
            <v>21</v>
          </cell>
          <cell r="J951">
            <v>18</v>
          </cell>
          <cell r="L951">
            <v>0</v>
          </cell>
          <cell r="M951" t="str">
            <v>Viết</v>
          </cell>
          <cell r="N951">
            <v>75</v>
          </cell>
          <cell r="O951" t="str">
            <v>NLCN Mác - Lênin</v>
          </cell>
          <cell r="P951" t="str">
            <v>LÝ LUẬN CHÍNH TRỊ</v>
          </cell>
          <cell r="Q951" t="str">
            <v>LLNL</v>
          </cell>
          <cell r="R951" t="str">
            <v>LLCT</v>
          </cell>
          <cell r="S951" t="str">
            <v>LLCT-LLNL</v>
          </cell>
          <cell r="T951" t="str">
            <v>x</v>
          </cell>
          <cell r="U951" t="str">
            <v>x</v>
          </cell>
          <cell r="V951" t="str">
            <v>x</v>
          </cell>
          <cell r="W951" t="str">
            <v>x</v>
          </cell>
          <cell r="X951" t="str">
            <v>x</v>
          </cell>
          <cell r="Y951" t="str">
            <v>x</v>
          </cell>
          <cell r="Z951" t="str">
            <v>x</v>
          </cell>
          <cell r="AA951" t="str">
            <v>x</v>
          </cell>
          <cell r="AB951" t="str">
            <v>x</v>
          </cell>
          <cell r="AC951" t="str">
            <v>x</v>
          </cell>
          <cell r="AD951" t="str">
            <v>x</v>
          </cell>
          <cell r="AE951" t="str">
            <v>x</v>
          </cell>
          <cell r="AF951" t="str">
            <v>x</v>
          </cell>
          <cell r="AG951" t="str">
            <v>x</v>
          </cell>
          <cell r="AH951" t="str">
            <v>x</v>
          </cell>
          <cell r="AI951" t="str">
            <v>x</v>
          </cell>
          <cell r="AJ951" t="str">
            <v>x</v>
          </cell>
          <cell r="AK951" t="str">
            <v>x</v>
          </cell>
          <cell r="AL951" t="str">
            <v>x</v>
          </cell>
          <cell r="AN951" t="str">
            <v>x</v>
          </cell>
          <cell r="AO951" t="str">
            <v>x</v>
          </cell>
          <cell r="AP951" t="str">
            <v>x</v>
          </cell>
          <cell r="AR951" t="str">
            <v>x</v>
          </cell>
          <cell r="AT951" t="str">
            <v>x</v>
          </cell>
          <cell r="AU951" t="str">
            <v>x</v>
          </cell>
          <cell r="AV951" t="str">
            <v>x</v>
          </cell>
          <cell r="AW951" t="str">
            <v>x</v>
          </cell>
          <cell r="AX951" t="str">
            <v>x</v>
          </cell>
          <cell r="AY951" t="str">
            <v>x</v>
          </cell>
          <cell r="AZ951" t="str">
            <v>x</v>
          </cell>
          <cell r="BA951" t="str">
            <v>x</v>
          </cell>
          <cell r="BB951" t="str">
            <v>x</v>
          </cell>
          <cell r="BC951" t="str">
            <v>x</v>
          </cell>
          <cell r="BD951" t="str">
            <v>x</v>
          </cell>
        </row>
        <row r="952">
          <cell r="A952" t="str">
            <v>DC1LL02</v>
          </cell>
          <cell r="D952" t="str">
            <v>CC1LL02</v>
          </cell>
          <cell r="F952">
            <v>2</v>
          </cell>
          <cell r="G952" t="str">
            <v>Những nguyên lý cơ bản của chủ nghĩa Mác - Lênin 2</v>
          </cell>
          <cell r="H952">
            <v>3</v>
          </cell>
          <cell r="I952">
            <v>30</v>
          </cell>
          <cell r="J952">
            <v>30</v>
          </cell>
          <cell r="L952">
            <v>0</v>
          </cell>
          <cell r="M952" t="str">
            <v>Viết</v>
          </cell>
          <cell r="N952">
            <v>90</v>
          </cell>
          <cell r="O952" t="str">
            <v>NLCN Mác - Lênin</v>
          </cell>
          <cell r="P952" t="str">
            <v>LÝ LUẬN CHÍNH TRỊ</v>
          </cell>
          <cell r="Q952" t="str">
            <v>LLNL</v>
          </cell>
          <cell r="R952" t="str">
            <v>LLCT</v>
          </cell>
          <cell r="S952" t="str">
            <v>LLCT-LLNL</v>
          </cell>
          <cell r="T952" t="str">
            <v>x</v>
          </cell>
          <cell r="U952" t="str">
            <v>x</v>
          </cell>
          <cell r="V952" t="str">
            <v>x</v>
          </cell>
          <cell r="W952" t="str">
            <v>x</v>
          </cell>
          <cell r="X952" t="str">
            <v>x</v>
          </cell>
          <cell r="Y952" t="str">
            <v>x</v>
          </cell>
          <cell r="Z952" t="str">
            <v>x</v>
          </cell>
          <cell r="AA952" t="str">
            <v>x</v>
          </cell>
          <cell r="AB952" t="str">
            <v>x</v>
          </cell>
          <cell r="AC952" t="str">
            <v>x</v>
          </cell>
          <cell r="AD952" t="str">
            <v>x</v>
          </cell>
          <cell r="AE952" t="str">
            <v>x</v>
          </cell>
          <cell r="AF952" t="str">
            <v>x</v>
          </cell>
          <cell r="AG952" t="str">
            <v>x</v>
          </cell>
          <cell r="AH952" t="str">
            <v>x</v>
          </cell>
          <cell r="AI952" t="str">
            <v>x</v>
          </cell>
          <cell r="AJ952" t="str">
            <v>x</v>
          </cell>
          <cell r="AK952" t="str">
            <v>x</v>
          </cell>
          <cell r="AL952" t="str">
            <v>x</v>
          </cell>
          <cell r="AN952" t="str">
            <v>x</v>
          </cell>
          <cell r="AO952" t="str">
            <v>x</v>
          </cell>
          <cell r="AP952" t="str">
            <v>x</v>
          </cell>
          <cell r="AR952" t="str">
            <v>x</v>
          </cell>
          <cell r="AT952" t="str">
            <v>x</v>
          </cell>
          <cell r="AU952" t="str">
            <v>x</v>
          </cell>
          <cell r="AV952" t="str">
            <v>x</v>
          </cell>
          <cell r="AW952" t="str">
            <v>x</v>
          </cell>
          <cell r="AX952" t="str">
            <v>x</v>
          </cell>
          <cell r="AY952" t="str">
            <v>x</v>
          </cell>
          <cell r="AZ952" t="str">
            <v>x</v>
          </cell>
          <cell r="BA952" t="str">
            <v>x</v>
          </cell>
          <cell r="BB952" t="str">
            <v>x</v>
          </cell>
          <cell r="BC952" t="str">
            <v>x</v>
          </cell>
          <cell r="BD952" t="str">
            <v>x</v>
          </cell>
        </row>
        <row r="953">
          <cell r="A953" t="str">
            <v>DC1LL05</v>
          </cell>
          <cell r="D953" t="str">
            <v>CC1LL05</v>
          </cell>
          <cell r="F953">
            <v>6</v>
          </cell>
          <cell r="G953" t="str">
            <v>Pháp luật Việt Nam đại cương</v>
          </cell>
          <cell r="H953">
            <v>2</v>
          </cell>
          <cell r="I953">
            <v>30</v>
          </cell>
          <cell r="L953">
            <v>0</v>
          </cell>
          <cell r="M953" t="str">
            <v>Viết</v>
          </cell>
          <cell r="N953">
            <v>75</v>
          </cell>
          <cell r="O953" t="str">
            <v>Giáo dục pháp luật</v>
          </cell>
          <cell r="P953" t="str">
            <v>LÝ LUẬN CHÍNH TRỊ</v>
          </cell>
          <cell r="Q953" t="str">
            <v>LLPL</v>
          </cell>
          <cell r="R953" t="str">
            <v>LLCT</v>
          </cell>
          <cell r="S953" t="str">
            <v>LLCT-LLPL</v>
          </cell>
          <cell r="T953" t="str">
            <v>x</v>
          </cell>
          <cell r="U953" t="str">
            <v>x</v>
          </cell>
          <cell r="V953" t="str">
            <v>x</v>
          </cell>
          <cell r="W953" t="str">
            <v>x</v>
          </cell>
          <cell r="X953" t="str">
            <v>x</v>
          </cell>
          <cell r="Y953" t="str">
            <v>x</v>
          </cell>
          <cell r="Z953" t="str">
            <v>x</v>
          </cell>
          <cell r="AA953" t="str">
            <v>x</v>
          </cell>
          <cell r="AB953" t="str">
            <v>x</v>
          </cell>
          <cell r="AC953" t="str">
            <v>x</v>
          </cell>
          <cell r="AD953" t="str">
            <v>x</v>
          </cell>
          <cell r="AE953" t="str">
            <v>x</v>
          </cell>
          <cell r="AF953" t="str">
            <v>x</v>
          </cell>
          <cell r="AG953" t="str">
            <v>x</v>
          </cell>
          <cell r="AH953" t="str">
            <v>x</v>
          </cell>
          <cell r="AI953" t="str">
            <v>x</v>
          </cell>
          <cell r="AJ953" t="str">
            <v>x</v>
          </cell>
          <cell r="AK953" t="str">
            <v>x</v>
          </cell>
          <cell r="AL953" t="str">
            <v>x</v>
          </cell>
          <cell r="AN953" t="str">
            <v>x</v>
          </cell>
          <cell r="AO953" t="str">
            <v>x</v>
          </cell>
          <cell r="AP953" t="str">
            <v>x</v>
          </cell>
          <cell r="AR953" t="str">
            <v>x</v>
          </cell>
          <cell r="AT953" t="str">
            <v>x</v>
          </cell>
          <cell r="AU953" t="str">
            <v>x</v>
          </cell>
          <cell r="AV953" t="str">
            <v>x</v>
          </cell>
          <cell r="AW953" t="str">
            <v>x</v>
          </cell>
          <cell r="AX953" t="str">
            <v>x</v>
          </cell>
          <cell r="AY953" t="str">
            <v>x</v>
          </cell>
          <cell r="AZ953" t="str">
            <v>x</v>
          </cell>
          <cell r="BA953" t="str">
            <v>x</v>
          </cell>
          <cell r="BB953" t="str">
            <v>x</v>
          </cell>
          <cell r="BC953" t="str">
            <v>x</v>
          </cell>
          <cell r="BD953" t="str">
            <v>x</v>
          </cell>
        </row>
        <row r="954">
          <cell r="A954" t="str">
            <v>DC1LL03</v>
          </cell>
          <cell r="B954" t="str">
            <v>DC1LL03</v>
          </cell>
          <cell r="C954" t="str">
            <v>DC1LL03</v>
          </cell>
          <cell r="F954">
            <v>4</v>
          </cell>
          <cell r="G954" t="str">
            <v>Tư tưởng Hồ Chí Minh</v>
          </cell>
          <cell r="H954">
            <v>2</v>
          </cell>
          <cell r="I954">
            <v>21</v>
          </cell>
          <cell r="J954">
            <v>18</v>
          </cell>
          <cell r="L954">
            <v>0</v>
          </cell>
          <cell r="M954" t="str">
            <v>Viết</v>
          </cell>
          <cell r="N954">
            <v>90</v>
          </cell>
          <cell r="O954" t="str">
            <v>Tư tưởng Hồ Chí Minh</v>
          </cell>
          <cell r="P954" t="str">
            <v>LÝ LUẬN CHÍNH TRỊ</v>
          </cell>
          <cell r="Q954" t="str">
            <v>LLTT</v>
          </cell>
          <cell r="R954" t="str">
            <v>LLCT</v>
          </cell>
          <cell r="S954" t="str">
            <v>LLCT-LLTT</v>
          </cell>
          <cell r="T954" t="str">
            <v>x</v>
          </cell>
          <cell r="U954" t="str">
            <v>x</v>
          </cell>
          <cell r="V954" t="str">
            <v>x</v>
          </cell>
          <cell r="W954" t="str">
            <v>x</v>
          </cell>
          <cell r="X954" t="str">
            <v>x</v>
          </cell>
          <cell r="Y954" t="str">
            <v>x</v>
          </cell>
          <cell r="Z954" t="str">
            <v>x</v>
          </cell>
          <cell r="AA954" t="str">
            <v>x</v>
          </cell>
          <cell r="AB954" t="str">
            <v>x</v>
          </cell>
          <cell r="AC954" t="str">
            <v>x</v>
          </cell>
          <cell r="AD954" t="str">
            <v>x</v>
          </cell>
          <cell r="AE954" t="str">
            <v>x</v>
          </cell>
          <cell r="AF954" t="str">
            <v>x</v>
          </cell>
          <cell r="AG954" t="str">
            <v>x</v>
          </cell>
          <cell r="AH954" t="str">
            <v>x</v>
          </cell>
          <cell r="AI954" t="str">
            <v>x</v>
          </cell>
          <cell r="AJ954" t="str">
            <v>x</v>
          </cell>
          <cell r="AK954" t="str">
            <v>x</v>
          </cell>
          <cell r="AL954" t="str">
            <v>x</v>
          </cell>
        </row>
        <row r="955">
          <cell r="D955" t="str">
            <v>CC1LL03</v>
          </cell>
          <cell r="E955" t="str">
            <v>CC1LL03</v>
          </cell>
          <cell r="F955">
            <v>4</v>
          </cell>
          <cell r="G955" t="str">
            <v>Tư tưởng Hồ Chí Minh</v>
          </cell>
          <cell r="H955">
            <v>2</v>
          </cell>
          <cell r="I955">
            <v>21</v>
          </cell>
          <cell r="J955">
            <v>18</v>
          </cell>
          <cell r="L955">
            <v>0</v>
          </cell>
          <cell r="M955" t="str">
            <v>Viết</v>
          </cell>
          <cell r="N955">
            <v>75</v>
          </cell>
          <cell r="O955" t="str">
            <v>Tư tưởng Hồ Chí Minh</v>
          </cell>
          <cell r="P955" t="str">
            <v>LÝ LUẬN CHÍNH TRỊ</v>
          </cell>
          <cell r="Q955" t="str">
            <v>LLTT</v>
          </cell>
          <cell r="R955" t="str">
            <v>LLCT</v>
          </cell>
          <cell r="S955" t="str">
            <v>LLCT-LLTT</v>
          </cell>
          <cell r="AN955" t="str">
            <v>x</v>
          </cell>
          <cell r="AO955" t="str">
            <v>x</v>
          </cell>
          <cell r="AP955" t="str">
            <v>x</v>
          </cell>
          <cell r="AR955" t="str">
            <v>x</v>
          </cell>
          <cell r="AT955" t="str">
            <v>x</v>
          </cell>
          <cell r="AU955" t="str">
            <v>x</v>
          </cell>
          <cell r="AV955" t="str">
            <v>x</v>
          </cell>
          <cell r="AW955" t="str">
            <v>x</v>
          </cell>
          <cell r="AX955" t="str">
            <v>x</v>
          </cell>
          <cell r="AY955" t="str">
            <v>x</v>
          </cell>
          <cell r="AZ955" t="str">
            <v>x</v>
          </cell>
          <cell r="BA955" t="str">
            <v>x</v>
          </cell>
          <cell r="BB955" t="str">
            <v>x</v>
          </cell>
          <cell r="BC955" t="str">
            <v>x</v>
          </cell>
          <cell r="BD955" t="str">
            <v>x</v>
          </cell>
        </row>
        <row r="956">
          <cell r="A956" t="str">
            <v>DC1CB83</v>
          </cell>
          <cell r="B956" t="str">
            <v>DC1CB83</v>
          </cell>
          <cell r="D956" t="str">
            <v>CC1CB83</v>
          </cell>
          <cell r="F956">
            <v>47</v>
          </cell>
          <cell r="G956" t="str">
            <v>Xã hội học</v>
          </cell>
          <cell r="H956">
            <v>2</v>
          </cell>
          <cell r="I956">
            <v>30</v>
          </cell>
          <cell r="L956">
            <v>0</v>
          </cell>
          <cell r="M956" t="str">
            <v>Viết</v>
          </cell>
          <cell r="N956">
            <v>75</v>
          </cell>
          <cell r="O956" t="str">
            <v>Tư tưởng Hồ Chí Minh</v>
          </cell>
          <cell r="P956" t="str">
            <v>LÝ LUẬN CHÍNH TRỊ</v>
          </cell>
          <cell r="Q956" t="str">
            <v>LLTT</v>
          </cell>
          <cell r="R956" t="str">
            <v>LLCT</v>
          </cell>
          <cell r="S956" t="str">
            <v>LLCT-LLTT</v>
          </cell>
          <cell r="AG956" t="str">
            <v>o</v>
          </cell>
          <cell r="AZ956" t="str">
            <v>o</v>
          </cell>
        </row>
        <row r="957">
          <cell r="A957" t="str">
            <v>DC1QP01</v>
          </cell>
          <cell r="C957" t="str">
            <v>DC1QP01</v>
          </cell>
          <cell r="D957" t="str">
            <v>CC1QP01</v>
          </cell>
          <cell r="E957" t="str">
            <v>CC1QP01</v>
          </cell>
          <cell r="F957">
            <v>30</v>
          </cell>
          <cell r="G957" t="str">
            <v>GDQP 1: Đường lối quân sự của Đảng</v>
          </cell>
          <cell r="H957">
            <v>3</v>
          </cell>
          <cell r="I957">
            <v>45</v>
          </cell>
          <cell r="L957">
            <v>0</v>
          </cell>
          <cell r="N957">
            <v>60</v>
          </cell>
          <cell r="O957" t="str">
            <v>Quốc phòng - An ninh</v>
          </cell>
          <cell r="P957" t="str">
            <v>GIÁO DỤC QPAN</v>
          </cell>
          <cell r="Q957" t="str">
            <v>QPAN</v>
          </cell>
          <cell r="R957" t="str">
            <v>QPAN</v>
          </cell>
          <cell r="S957" t="str">
            <v>QPAN-QPAN</v>
          </cell>
          <cell r="T957" t="str">
            <v>x</v>
          </cell>
          <cell r="U957" t="str">
            <v>x</v>
          </cell>
          <cell r="V957" t="str">
            <v>x</v>
          </cell>
          <cell r="W957" t="str">
            <v>x</v>
          </cell>
          <cell r="X957" t="str">
            <v>x</v>
          </cell>
          <cell r="Y957" t="str">
            <v>x</v>
          </cell>
          <cell r="Z957" t="str">
            <v>x</v>
          </cell>
          <cell r="AA957" t="str">
            <v>x</v>
          </cell>
          <cell r="AB957" t="str">
            <v>x</v>
          </cell>
          <cell r="AC957" t="str">
            <v>x</v>
          </cell>
          <cell r="AD957" t="str">
            <v>x</v>
          </cell>
          <cell r="AE957" t="str">
            <v>x</v>
          </cell>
          <cell r="AF957" t="str">
            <v>x</v>
          </cell>
          <cell r="AG957" t="str">
            <v>x</v>
          </cell>
          <cell r="AH957" t="str">
            <v>x</v>
          </cell>
          <cell r="AI957" t="str">
            <v>x</v>
          </cell>
          <cell r="AJ957" t="str">
            <v>x</v>
          </cell>
          <cell r="AK957" t="str">
            <v>x</v>
          </cell>
          <cell r="AL957" t="str">
            <v>x</v>
          </cell>
          <cell r="AN957" t="str">
            <v>x</v>
          </cell>
          <cell r="AO957" t="str">
            <v>x</v>
          </cell>
          <cell r="AP957" t="str">
            <v>x</v>
          </cell>
          <cell r="AR957" t="str">
            <v>x</v>
          </cell>
          <cell r="AT957" t="str">
            <v>x</v>
          </cell>
          <cell r="AU957" t="str">
            <v>x</v>
          </cell>
          <cell r="AV957" t="str">
            <v>x</v>
          </cell>
          <cell r="AW957" t="str">
            <v>x</v>
          </cell>
          <cell r="AX957" t="str">
            <v>x</v>
          </cell>
          <cell r="AY957" t="str">
            <v>x</v>
          </cell>
          <cell r="AZ957" t="str">
            <v>x</v>
          </cell>
          <cell r="BA957" t="str">
            <v>x</v>
          </cell>
          <cell r="BB957" t="str">
            <v>x</v>
          </cell>
          <cell r="BC957" t="str">
            <v>x</v>
          </cell>
          <cell r="BD957" t="str">
            <v>x</v>
          </cell>
        </row>
        <row r="958">
          <cell r="A958" t="str">
            <v>DC1QP02</v>
          </cell>
          <cell r="C958" t="str">
            <v>DC1QP02</v>
          </cell>
          <cell r="D958" t="str">
            <v>CC1QP02</v>
          </cell>
          <cell r="E958" t="str">
            <v>CC1QP02</v>
          </cell>
          <cell r="F958">
            <v>31</v>
          </cell>
          <cell r="G958" t="str">
            <v>GDQP 2: Công tác Quốc phòng - An ninh</v>
          </cell>
          <cell r="H958">
            <v>2</v>
          </cell>
          <cell r="I958">
            <v>30</v>
          </cell>
          <cell r="L958">
            <v>0</v>
          </cell>
          <cell r="N958">
            <v>60</v>
          </cell>
          <cell r="O958" t="str">
            <v>Quốc phòng - An ninh</v>
          </cell>
          <cell r="P958" t="str">
            <v>GIÁO DỤC QPAN</v>
          </cell>
          <cell r="Q958" t="str">
            <v>QPAN</v>
          </cell>
          <cell r="R958" t="str">
            <v>QPAN</v>
          </cell>
          <cell r="S958" t="str">
            <v>QPAN-QPAN</v>
          </cell>
          <cell r="T958" t="str">
            <v>x</v>
          </cell>
          <cell r="U958" t="str">
            <v>x</v>
          </cell>
          <cell r="V958" t="str">
            <v>x</v>
          </cell>
          <cell r="W958" t="str">
            <v>x</v>
          </cell>
          <cell r="X958" t="str">
            <v>x</v>
          </cell>
          <cell r="Y958" t="str">
            <v>x</v>
          </cell>
          <cell r="Z958" t="str">
            <v>x</v>
          </cell>
          <cell r="AA958" t="str">
            <v>x</v>
          </cell>
          <cell r="AB958" t="str">
            <v>x</v>
          </cell>
          <cell r="AC958" t="str">
            <v>x</v>
          </cell>
          <cell r="AD958" t="str">
            <v>x</v>
          </cell>
          <cell r="AE958" t="str">
            <v>x</v>
          </cell>
          <cell r="AF958" t="str">
            <v>x</v>
          </cell>
          <cell r="AG958" t="str">
            <v>x</v>
          </cell>
          <cell r="AH958" t="str">
            <v>x</v>
          </cell>
          <cell r="AI958" t="str">
            <v>x</v>
          </cell>
          <cell r="AJ958" t="str">
            <v>x</v>
          </cell>
          <cell r="AK958" t="str">
            <v>x</v>
          </cell>
          <cell r="AL958" t="str">
            <v>x</v>
          </cell>
          <cell r="AN958" t="str">
            <v>x</v>
          </cell>
          <cell r="AO958" t="str">
            <v>x</v>
          </cell>
          <cell r="AP958" t="str">
            <v>x</v>
          </cell>
          <cell r="AR958" t="str">
            <v>x</v>
          </cell>
          <cell r="AT958" t="str">
            <v>x</v>
          </cell>
          <cell r="AU958" t="str">
            <v>x</v>
          </cell>
          <cell r="AV958" t="str">
            <v>x</v>
          </cell>
          <cell r="AW958" t="str">
            <v>x</v>
          </cell>
          <cell r="AX958" t="str">
            <v>x</v>
          </cell>
          <cell r="AY958" t="str">
            <v>x</v>
          </cell>
          <cell r="AZ958" t="str">
            <v>x</v>
          </cell>
          <cell r="BA958" t="str">
            <v>x</v>
          </cell>
          <cell r="BB958" t="str">
            <v>x</v>
          </cell>
          <cell r="BC958" t="str">
            <v>x</v>
          </cell>
          <cell r="BD958" t="str">
            <v>x</v>
          </cell>
        </row>
        <row r="959">
          <cell r="A959" t="str">
            <v>DC1QP03</v>
          </cell>
          <cell r="D959" t="str">
            <v>CC1QP03</v>
          </cell>
          <cell r="F959">
            <v>32</v>
          </cell>
          <cell r="G959" t="str">
            <v>GDQP 3: Quân sự chung và chiến thuật, kỹ thuật bắn súng tiểu liên AK (CKC)</v>
          </cell>
          <cell r="H959">
            <v>3</v>
          </cell>
          <cell r="I959">
            <v>15</v>
          </cell>
          <cell r="J959">
            <v>60</v>
          </cell>
          <cell r="L959">
            <v>0</v>
          </cell>
          <cell r="M959" t="str">
            <v>TH</v>
          </cell>
          <cell r="O959" t="str">
            <v>Quốc phòng - An ninh</v>
          </cell>
          <cell r="P959" t="str">
            <v>GIÁO DỤC QPAN</v>
          </cell>
          <cell r="Q959" t="str">
            <v>QPAN</v>
          </cell>
          <cell r="R959" t="str">
            <v>QPAN</v>
          </cell>
          <cell r="S959" t="str">
            <v>QPAN-QPAN</v>
          </cell>
          <cell r="T959" t="str">
            <v>x</v>
          </cell>
          <cell r="U959" t="str">
            <v>x</v>
          </cell>
          <cell r="V959" t="str">
            <v>x</v>
          </cell>
          <cell r="W959" t="str">
            <v>x</v>
          </cell>
          <cell r="X959" t="str">
            <v>x</v>
          </cell>
          <cell r="Y959" t="str">
            <v>x</v>
          </cell>
          <cell r="Z959" t="str">
            <v>x</v>
          </cell>
          <cell r="AA959" t="str">
            <v>x</v>
          </cell>
          <cell r="AB959" t="str">
            <v>x</v>
          </cell>
          <cell r="AC959" t="str">
            <v>x</v>
          </cell>
          <cell r="AD959" t="str">
            <v>x</v>
          </cell>
          <cell r="AE959" t="str">
            <v>x</v>
          </cell>
          <cell r="AF959" t="str">
            <v>x</v>
          </cell>
          <cell r="AG959" t="str">
            <v>x</v>
          </cell>
          <cell r="AH959" t="str">
            <v>x</v>
          </cell>
          <cell r="AI959" t="str">
            <v>x</v>
          </cell>
          <cell r="AJ959" t="str">
            <v>x</v>
          </cell>
          <cell r="AK959" t="str">
            <v>x</v>
          </cell>
          <cell r="AL959" t="str">
            <v>x</v>
          </cell>
          <cell r="AN959" t="str">
            <v>x</v>
          </cell>
          <cell r="AO959" t="str">
            <v>x</v>
          </cell>
          <cell r="AP959" t="str">
            <v>x</v>
          </cell>
          <cell r="AR959" t="str">
            <v>x</v>
          </cell>
          <cell r="AT959" t="str">
            <v>x</v>
          </cell>
          <cell r="AU959" t="str">
            <v>x</v>
          </cell>
          <cell r="AV959" t="str">
            <v>x</v>
          </cell>
          <cell r="AW959" t="str">
            <v>x</v>
          </cell>
          <cell r="AX959" t="str">
            <v>x</v>
          </cell>
          <cell r="AY959" t="str">
            <v>x</v>
          </cell>
          <cell r="AZ959" t="str">
            <v>x</v>
          </cell>
          <cell r="BA959" t="str">
            <v>x</v>
          </cell>
          <cell r="BB959" t="str">
            <v>x</v>
          </cell>
          <cell r="BC959" t="str">
            <v>x</v>
          </cell>
          <cell r="BD959" t="str">
            <v>x</v>
          </cell>
        </row>
        <row r="960">
          <cell r="A960" t="str">
            <v>DC3MO22</v>
          </cell>
          <cell r="F960">
            <v>560</v>
          </cell>
          <cell r="G960" t="str">
            <v>Dự toán môi trường</v>
          </cell>
          <cell r="H960">
            <v>2</v>
          </cell>
          <cell r="I960">
            <v>30</v>
          </cell>
          <cell r="L960">
            <v>0</v>
          </cell>
          <cell r="P960" t="str">
            <v/>
          </cell>
          <cell r="Q960" t="str">
            <v/>
          </cell>
          <cell r="R960" t="str">
            <v/>
          </cell>
          <cell r="S960" t="str">
            <v>-</v>
          </cell>
        </row>
        <row r="961">
          <cell r="A961" t="str">
            <v>DC3DS33AB</v>
          </cell>
          <cell r="G961" t="str">
            <v>Tiếng Anh 4</v>
          </cell>
          <cell r="H961">
            <v>3</v>
          </cell>
          <cell r="I961">
            <v>30</v>
          </cell>
          <cell r="J961">
            <v>30</v>
          </cell>
          <cell r="L961">
            <v>0</v>
          </cell>
          <cell r="M961" t="str">
            <v>Viết</v>
          </cell>
          <cell r="N961">
            <v>60</v>
          </cell>
          <cell r="O961" t="str">
            <v>Ngoại ngữ</v>
          </cell>
          <cell r="P961" t="str">
            <v>KHOA HỌC CƠ BẢN</v>
          </cell>
          <cell r="Q961" t="str">
            <v>CBNN</v>
          </cell>
          <cell r="R961" t="str">
            <v>KHCB</v>
          </cell>
          <cell r="S961" t="str">
            <v>KHCB-CBNN</v>
          </cell>
          <cell r="W961" t="str">
            <v>x</v>
          </cell>
        </row>
        <row r="962">
          <cell r="A962" t="str">
            <v>DC3DB33AB</v>
          </cell>
          <cell r="G962" t="str">
            <v>Tiếng Anh 4</v>
          </cell>
          <cell r="H962">
            <v>3</v>
          </cell>
          <cell r="I962">
            <v>30</v>
          </cell>
          <cell r="J962">
            <v>30</v>
          </cell>
          <cell r="L962">
            <v>0</v>
          </cell>
          <cell r="M962" t="str">
            <v>Viết</v>
          </cell>
          <cell r="N962">
            <v>60</v>
          </cell>
          <cell r="O962" t="str">
            <v>Ngoại ngữ</v>
          </cell>
          <cell r="P962" t="str">
            <v>KHOA HỌC CƠ BẢN</v>
          </cell>
          <cell r="Q962" t="str">
            <v>CBNN</v>
          </cell>
          <cell r="R962" t="str">
            <v>KHCB</v>
          </cell>
          <cell r="S962" t="str">
            <v>KHCB-CBNN</v>
          </cell>
          <cell r="X962" t="str">
            <v>x</v>
          </cell>
        </row>
        <row r="963">
          <cell r="A963" t="str">
            <v>DC3DD33AB</v>
          </cell>
          <cell r="G963" t="str">
            <v>Tiếng Anh 4</v>
          </cell>
          <cell r="H963">
            <v>3</v>
          </cell>
          <cell r="I963">
            <v>30</v>
          </cell>
          <cell r="J963">
            <v>30</v>
          </cell>
          <cell r="L963">
            <v>0</v>
          </cell>
          <cell r="M963" t="str">
            <v>Viết</v>
          </cell>
          <cell r="N963">
            <v>60</v>
          </cell>
          <cell r="O963" t="str">
            <v>Ngoại ngữ</v>
          </cell>
          <cell r="P963" t="str">
            <v>KHOA HỌC CƠ BẢN</v>
          </cell>
          <cell r="Q963" t="str">
            <v>CBNN</v>
          </cell>
          <cell r="R963" t="str">
            <v>KHCB</v>
          </cell>
          <cell r="S963" t="str">
            <v>KHCB-CBNN</v>
          </cell>
          <cell r="Y963" t="str">
            <v>x</v>
          </cell>
        </row>
        <row r="964">
          <cell r="A964" t="str">
            <v>DC3MX33AB</v>
          </cell>
          <cell r="G964" t="str">
            <v>Tiếng Anh 4</v>
          </cell>
          <cell r="H964">
            <v>3</v>
          </cell>
          <cell r="I964">
            <v>30</v>
          </cell>
          <cell r="J964">
            <v>30</v>
          </cell>
          <cell r="L964">
            <v>0</v>
          </cell>
          <cell r="M964" t="str">
            <v>Viết</v>
          </cell>
          <cell r="N964">
            <v>60</v>
          </cell>
          <cell r="O964" t="str">
            <v>Ngoại ngữ</v>
          </cell>
          <cell r="P964" t="str">
            <v>KHOA HỌC CƠ BẢN</v>
          </cell>
          <cell r="Q964" t="str">
            <v>CBNN</v>
          </cell>
          <cell r="R964" t="str">
            <v>KHCB</v>
          </cell>
          <cell r="S964" t="str">
            <v>KHCB-CBNN</v>
          </cell>
          <cell r="AB964" t="str">
            <v>x</v>
          </cell>
        </row>
        <row r="965">
          <cell r="A965" t="str">
            <v>DC3CA33AB</v>
          </cell>
          <cell r="G965" t="str">
            <v>Tiếng Anh 4</v>
          </cell>
          <cell r="H965">
            <v>3</v>
          </cell>
          <cell r="I965">
            <v>30</v>
          </cell>
          <cell r="J965">
            <v>30</v>
          </cell>
          <cell r="L965">
            <v>0</v>
          </cell>
          <cell r="M965" t="str">
            <v>Viết</v>
          </cell>
          <cell r="N965">
            <v>60</v>
          </cell>
          <cell r="O965" t="str">
            <v>Ngoại ngữ</v>
          </cell>
          <cell r="P965" t="str">
            <v>KHOA HỌC CƠ BẢN</v>
          </cell>
          <cell r="Q965" t="str">
            <v>CBNN</v>
          </cell>
          <cell r="R965" t="str">
            <v>KHCB</v>
          </cell>
          <cell r="S965" t="str">
            <v>KHCB-CBNN</v>
          </cell>
          <cell r="T965" t="str">
            <v>x</v>
          </cell>
        </row>
        <row r="966">
          <cell r="A966" t="str">
            <v>DC1CB52</v>
          </cell>
          <cell r="G966" t="str">
            <v>Vật lý đại cương</v>
          </cell>
          <cell r="H966">
            <v>3</v>
          </cell>
          <cell r="I966">
            <v>30</v>
          </cell>
          <cell r="J966">
            <v>30</v>
          </cell>
          <cell r="M966" t="str">
            <v>Viết</v>
          </cell>
          <cell r="N966">
            <v>60</v>
          </cell>
          <cell r="O966" t="str">
            <v>Vật lý</v>
          </cell>
          <cell r="P966" t="str">
            <v>KHOA HỌC CƠ BẢN</v>
          </cell>
          <cell r="Q966" t="str">
            <v>CBLY</v>
          </cell>
          <cell r="R966" t="str">
            <v>KHCB</v>
          </cell>
          <cell r="S966" t="str">
            <v>KHCB-CBLY</v>
          </cell>
        </row>
        <row r="967">
          <cell r="A967" t="str">
            <v>DC1CB54</v>
          </cell>
          <cell r="G967" t="str">
            <v>Vật lý đại cương</v>
          </cell>
          <cell r="H967">
            <v>3</v>
          </cell>
          <cell r="I967">
            <v>30</v>
          </cell>
          <cell r="J967">
            <v>30</v>
          </cell>
          <cell r="M967" t="str">
            <v>Viết</v>
          </cell>
          <cell r="N967">
            <v>60</v>
          </cell>
          <cell r="O967" t="str">
            <v>Vật lý</v>
          </cell>
          <cell r="P967" t="str">
            <v>KHOA HỌC CƠ BẢN</v>
          </cell>
          <cell r="Q967" t="str">
            <v>CBLY</v>
          </cell>
          <cell r="R967" t="str">
            <v>KHCB</v>
          </cell>
          <cell r="S967" t="str">
            <v>KHCB-CBLY</v>
          </cell>
        </row>
        <row r="968">
          <cell r="A968" t="str">
            <v>DC1CB41</v>
          </cell>
          <cell r="G968" t="str">
            <v>Toán 2</v>
          </cell>
          <cell r="H968">
            <v>3</v>
          </cell>
          <cell r="I968">
            <v>30</v>
          </cell>
          <cell r="J968">
            <v>30</v>
          </cell>
          <cell r="M968" t="str">
            <v>Viết</v>
          </cell>
          <cell r="N968">
            <v>61</v>
          </cell>
          <cell r="O968" t="str">
            <v>Toán</v>
          </cell>
          <cell r="P968" t="str">
            <v>KHOA HỌC CƠ BẢN</v>
          </cell>
          <cell r="Q968" t="str">
            <v>CBTO</v>
          </cell>
          <cell r="R968" t="str">
            <v>KHCB</v>
          </cell>
          <cell r="S968" t="str">
            <v>KHCB-CBTO</v>
          </cell>
        </row>
        <row r="969">
          <cell r="A969" t="str">
            <v>DC2DT23</v>
          </cell>
          <cell r="G969" t="str">
            <v>Lập trình C/C++</v>
          </cell>
          <cell r="M969" t="str">
            <v>VĐ</v>
          </cell>
        </row>
        <row r="970">
          <cell r="A970" t="str">
            <v>DC1CB56</v>
          </cell>
          <cell r="G970" t="str">
            <v>Vật lý đại cương 2</v>
          </cell>
          <cell r="M970" t="str">
            <v>Viết</v>
          </cell>
          <cell r="P970" t="str">
            <v>KHOA HỌC CƠ BẢN</v>
          </cell>
          <cell r="Q970" t="str">
            <v>CBLH</v>
          </cell>
          <cell r="R970" t="str">
            <v>KHCB</v>
          </cell>
          <cell r="S970" t="str">
            <v>KHCB-CBLH</v>
          </cell>
        </row>
        <row r="971">
          <cell r="A971" t="str">
            <v>DC1KV51</v>
          </cell>
          <cell r="G971" t="str">
            <v>Lịch sử các học thuyết kinh tế</v>
          </cell>
          <cell r="M971" t="str">
            <v>Viết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"/>
      <sheetName val="Sheet1"/>
      <sheetName val="Mã"/>
      <sheetName val="DATA"/>
      <sheetName val="SoTD"/>
      <sheetName val="Tkê LOP"/>
      <sheetName val="Theo Ngay"/>
      <sheetName val="LICH THI"/>
      <sheetName val="Sheet2"/>
      <sheetName val="De"/>
      <sheetName val="BiaHS"/>
      <sheetName val="Sheet3"/>
      <sheetName val="Sheet4"/>
      <sheetName val="2015-2016-HK1_K66_Dot 2_CHINH T"/>
    </sheetNames>
    <definedNames>
      <definedName name="_Loc" refersTo="#REF!"/>
    </defined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Mã học phần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 t="str">
            <v>Số
TT</v>
          </cell>
          <cell r="G1" t="str">
            <v>Học phần</v>
          </cell>
          <cell r="H1" t="str">
            <v>Số
TC</v>
          </cell>
          <cell r="I1" t="str">
            <v>Khối lượng (tiết, giờ)</v>
          </cell>
          <cell r="J1">
            <v>0</v>
          </cell>
          <cell r="K1">
            <v>0</v>
          </cell>
          <cell r="L1">
            <v>0</v>
          </cell>
          <cell r="M1" t="str">
            <v xml:space="preserve">  THI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 t="str">
            <v>NGÀNH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 t="str">
            <v>NGÀNH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</row>
        <row r="2">
          <cell r="A2" t="str">
            <v>ĐHCQ</v>
          </cell>
          <cell r="B2" t="str">
            <v>ĐHLT</v>
          </cell>
          <cell r="C2" t="str">
            <v>ĐTLT</v>
          </cell>
          <cell r="D2" t="str">
            <v>CĐCQ</v>
          </cell>
          <cell r="E2" t="str">
            <v>CĐLT</v>
          </cell>
          <cell r="F2">
            <v>0</v>
          </cell>
          <cell r="G2" t="str">
            <v>Tên đầy đủ</v>
          </cell>
          <cell r="H2">
            <v>0</v>
          </cell>
          <cell r="I2" t="str">
            <v>LT, BT</v>
          </cell>
          <cell r="J2" t="str">
            <v>TL, TH, TN</v>
          </cell>
          <cell r="K2" t="str">
            <v>TT, ĐA, BTL (h)</v>
          </cell>
          <cell r="L2" t="str">
            <v>Tự học (h)</v>
          </cell>
          <cell r="M2" t="str">
            <v>Hình thức</v>
          </cell>
          <cell r="N2" t="str">
            <v>Thời gian</v>
          </cell>
          <cell r="O2" t="str">
            <v>BM
phụ trách</v>
          </cell>
          <cell r="P2" t="str">
            <v>Khoa
phụ trách</v>
          </cell>
          <cell r="Q2">
            <v>0</v>
          </cell>
          <cell r="R2">
            <v>0</v>
          </cell>
          <cell r="S2">
            <v>0</v>
          </cell>
          <cell r="T2" t="str">
            <v>DCCA</v>
          </cell>
          <cell r="U2" t="str">
            <v>DCCC</v>
          </cell>
          <cell r="V2" t="str">
            <v>DCCD</v>
          </cell>
          <cell r="W2" t="str">
            <v>DCCS</v>
          </cell>
          <cell r="X2" t="str">
            <v>DCDB</v>
          </cell>
          <cell r="Y2" t="str">
            <v>DCDD</v>
          </cell>
          <cell r="Z2" t="str">
            <v>DCCDA</v>
          </cell>
          <cell r="AA2" t="str">
            <v>DCOT</v>
          </cell>
          <cell r="AB2" t="str">
            <v>DCMX</v>
          </cell>
          <cell r="AC2" t="str">
            <v>DCMT</v>
          </cell>
          <cell r="AD2" t="str">
            <v>DCDM</v>
          </cell>
          <cell r="AE2" t="str">
            <v>DCDT</v>
          </cell>
          <cell r="AF2" t="str">
            <v>DCHT</v>
          </cell>
          <cell r="AG2" t="str">
            <v>DCKT</v>
          </cell>
          <cell r="AH2" t="str">
            <v>DCQT</v>
          </cell>
          <cell r="AI2" t="str">
            <v>DCKX</v>
          </cell>
          <cell r="AJ2" t="str">
            <v>DCVB</v>
          </cell>
          <cell r="AK2" t="str">
            <v>DCVS</v>
          </cell>
          <cell r="AL2" t="str">
            <v>DCVL</v>
          </cell>
          <cell r="AM2" t="str">
            <v>CCCA</v>
          </cell>
          <cell r="AN2" t="str">
            <v>CCCC</v>
          </cell>
          <cell r="AO2" t="str">
            <v>CCCD</v>
          </cell>
          <cell r="AP2" t="str">
            <v>CCCS</v>
          </cell>
          <cell r="AQ2" t="str">
            <v>CCDB</v>
          </cell>
          <cell r="AR2" t="str">
            <v>CCDD</v>
          </cell>
          <cell r="AS2" t="str">
            <v>CCCDA</v>
          </cell>
          <cell r="AT2" t="str">
            <v>CCOT</v>
          </cell>
          <cell r="AU2" t="str">
            <v>CCMX</v>
          </cell>
          <cell r="AV2" t="str">
            <v>CCMT</v>
          </cell>
          <cell r="AW2" t="str">
            <v>CCDM</v>
          </cell>
          <cell r="AX2" t="str">
            <v>CCDT</v>
          </cell>
          <cell r="AY2" t="str">
            <v>CCTH</v>
          </cell>
          <cell r="AZ2" t="str">
            <v>CCKT</v>
          </cell>
          <cell r="BA2" t="str">
            <v>CCQT</v>
          </cell>
          <cell r="BB2" t="str">
            <v>CCKX</v>
          </cell>
          <cell r="BC2" t="str">
            <v>CCVB</v>
          </cell>
          <cell r="BD2" t="str">
            <v>CCVS</v>
          </cell>
          <cell r="BE2" t="str">
            <v>CCVL</v>
          </cell>
        </row>
        <row r="3">
          <cell r="A3" t="str">
            <v>DC</v>
          </cell>
          <cell r="B3" t="str">
            <v>DL</v>
          </cell>
          <cell r="C3" t="str">
            <v>DT</v>
          </cell>
          <cell r="D3" t="str">
            <v>CC</v>
          </cell>
          <cell r="E3" t="str">
            <v>CL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</row>
        <row r="4">
          <cell r="A4" t="str">
            <v>DC1TT90</v>
          </cell>
          <cell r="B4">
            <v>0</v>
          </cell>
          <cell r="C4">
            <v>0</v>
          </cell>
          <cell r="D4" t="str">
            <v>CC1TT90</v>
          </cell>
          <cell r="E4">
            <v>0</v>
          </cell>
          <cell r="F4">
            <v>52</v>
          </cell>
          <cell r="G4" t="str">
            <v>Bảo vệ môi trường</v>
          </cell>
          <cell r="H4">
            <v>2</v>
          </cell>
          <cell r="I4">
            <v>30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 t="str">
            <v>Khoa CNTT</v>
          </cell>
          <cell r="P4" t="str">
            <v>CÔNG NGHỆ THÔNG TIN</v>
          </cell>
          <cell r="Q4" t="str">
            <v>CNTT</v>
          </cell>
          <cell r="R4" t="str">
            <v>CNTT</v>
          </cell>
          <cell r="S4" t="str">
            <v>CNTT-CNTT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 t="str">
            <v>o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 t="str">
            <v>o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</row>
        <row r="5">
          <cell r="A5" t="str">
            <v>DC4TH80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738</v>
          </cell>
          <cell r="G5" t="str">
            <v>Đồ án tốt nghiệp</v>
          </cell>
          <cell r="H5">
            <v>8</v>
          </cell>
          <cell r="I5">
            <v>0</v>
          </cell>
          <cell r="J5">
            <v>0</v>
          </cell>
          <cell r="K5">
            <v>480</v>
          </cell>
          <cell r="L5">
            <v>0</v>
          </cell>
          <cell r="M5" t="str">
            <v>VĐ</v>
          </cell>
          <cell r="N5">
            <v>0</v>
          </cell>
          <cell r="O5" t="str">
            <v>Khoa CNTT</v>
          </cell>
          <cell r="P5" t="str">
            <v>CÔNG NGHỆ THÔNG TIN</v>
          </cell>
          <cell r="Q5" t="str">
            <v>CNTT</v>
          </cell>
          <cell r="R5" t="str">
            <v>CNTT</v>
          </cell>
          <cell r="S5" t="str">
            <v>CNTT-CNTT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x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CC4TH80</v>
          </cell>
          <cell r="E6">
            <v>0</v>
          </cell>
          <cell r="F6">
            <v>739</v>
          </cell>
          <cell r="G6" t="str">
            <v>Đồ án tốt nghiệp</v>
          </cell>
          <cell r="H6">
            <v>4</v>
          </cell>
          <cell r="I6">
            <v>0</v>
          </cell>
          <cell r="J6">
            <v>0</v>
          </cell>
          <cell r="K6">
            <v>240</v>
          </cell>
          <cell r="L6">
            <v>0</v>
          </cell>
          <cell r="M6" t="str">
            <v>VĐ</v>
          </cell>
          <cell r="N6">
            <v>0</v>
          </cell>
          <cell r="O6" t="str">
            <v>Khoa CNTT</v>
          </cell>
          <cell r="P6" t="str">
            <v>CÔNG NGHỆ THÔNG TIN</v>
          </cell>
          <cell r="Q6" t="str">
            <v>CNTT</v>
          </cell>
          <cell r="R6" t="str">
            <v>CNTT</v>
          </cell>
          <cell r="S6" t="str">
            <v>CNTT-CNTT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 t="str">
            <v>x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</row>
        <row r="7">
          <cell r="A7" t="str">
            <v>DC4DT80</v>
          </cell>
          <cell r="B7" t="str">
            <v>DC4DT80</v>
          </cell>
          <cell r="C7">
            <v>0</v>
          </cell>
          <cell r="D7">
            <v>0</v>
          </cell>
          <cell r="E7">
            <v>0</v>
          </cell>
          <cell r="F7">
            <v>740</v>
          </cell>
          <cell r="G7" t="str">
            <v>Đồ án tốt nghiệp</v>
          </cell>
          <cell r="H7">
            <v>8</v>
          </cell>
          <cell r="I7">
            <v>0</v>
          </cell>
          <cell r="J7">
            <v>0</v>
          </cell>
          <cell r="K7">
            <v>480</v>
          </cell>
          <cell r="L7">
            <v>0</v>
          </cell>
          <cell r="M7" t="str">
            <v>VĐ</v>
          </cell>
          <cell r="N7">
            <v>0</v>
          </cell>
          <cell r="O7" t="str">
            <v>Khoa CNTT</v>
          </cell>
          <cell r="P7" t="str">
            <v>CÔNG NGHỆ THÔNG TIN</v>
          </cell>
          <cell r="Q7" t="str">
            <v>CNTT</v>
          </cell>
          <cell r="R7" t="str">
            <v>CNTT</v>
          </cell>
          <cell r="S7" t="str">
            <v>CNTT-CNTT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 t="str">
            <v>x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 t="str">
            <v>CC4DT80</v>
          </cell>
          <cell r="E8">
            <v>0</v>
          </cell>
          <cell r="F8">
            <v>741</v>
          </cell>
          <cell r="G8" t="str">
            <v>Đồ án tốt nghiệp</v>
          </cell>
          <cell r="H8">
            <v>4</v>
          </cell>
          <cell r="I8">
            <v>0</v>
          </cell>
          <cell r="J8">
            <v>0</v>
          </cell>
          <cell r="K8">
            <v>240</v>
          </cell>
          <cell r="L8">
            <v>0</v>
          </cell>
          <cell r="M8" t="str">
            <v>VĐ</v>
          </cell>
          <cell r="N8">
            <v>0</v>
          </cell>
          <cell r="O8" t="str">
            <v>Khoa CNTT</v>
          </cell>
          <cell r="P8" t="str">
            <v>CÔNG NGHỆ THÔNG TIN</v>
          </cell>
          <cell r="Q8" t="str">
            <v>CNTT</v>
          </cell>
          <cell r="R8" t="str">
            <v>CNTT</v>
          </cell>
          <cell r="S8" t="str">
            <v>CNTT-CNTT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 t="str">
            <v>x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</row>
        <row r="9">
          <cell r="A9" t="str">
            <v>DC4ME80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840</v>
          </cell>
          <cell r="G9" t="str">
            <v>Đồ án tốt nghiệp</v>
          </cell>
          <cell r="H9">
            <v>8</v>
          </cell>
          <cell r="I9">
            <v>0</v>
          </cell>
          <cell r="J9">
            <v>0</v>
          </cell>
          <cell r="K9">
            <v>480</v>
          </cell>
          <cell r="L9">
            <v>0</v>
          </cell>
          <cell r="M9" t="str">
            <v>VĐ</v>
          </cell>
          <cell r="N9">
            <v>0</v>
          </cell>
          <cell r="O9" t="str">
            <v>Khoa CNTT</v>
          </cell>
          <cell r="P9" t="str">
            <v>CÔNG NGHỆ THÔNG TIN</v>
          </cell>
          <cell r="Q9" t="str">
            <v>CNTT</v>
          </cell>
          <cell r="R9" t="str">
            <v>CNTT</v>
          </cell>
          <cell r="S9" t="str">
            <v>CNTT-CNTT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</row>
        <row r="10">
          <cell r="A10" t="str">
            <v>DC4TH70</v>
          </cell>
          <cell r="B10" t="str">
            <v>DC4TH70</v>
          </cell>
          <cell r="C10">
            <v>0</v>
          </cell>
          <cell r="D10" t="str">
            <v>CC4TH70</v>
          </cell>
          <cell r="E10">
            <v>0</v>
          </cell>
          <cell r="F10">
            <v>706</v>
          </cell>
          <cell r="G10" t="str">
            <v>Thực tập tốt nghiệp</v>
          </cell>
          <cell r="H10">
            <v>4</v>
          </cell>
          <cell r="I10">
            <v>0</v>
          </cell>
          <cell r="J10">
            <v>0</v>
          </cell>
          <cell r="K10">
            <v>180</v>
          </cell>
          <cell r="L10">
            <v>0</v>
          </cell>
          <cell r="M10" t="str">
            <v>VĐ</v>
          </cell>
          <cell r="N10">
            <v>0</v>
          </cell>
          <cell r="O10" t="str">
            <v>Khoa CNTT</v>
          </cell>
          <cell r="P10" t="str">
            <v>CÔNG NGHỆ THÔNG TIN</v>
          </cell>
          <cell r="Q10" t="str">
            <v>CNTT</v>
          </cell>
          <cell r="R10" t="str">
            <v>CNTT</v>
          </cell>
          <cell r="S10" t="str">
            <v>CNTT-CNTT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x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 t="str">
            <v>x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</row>
        <row r="11">
          <cell r="A11" t="str">
            <v>DC4DT70</v>
          </cell>
          <cell r="B11" t="str">
            <v>DC4DT70</v>
          </cell>
          <cell r="C11">
            <v>0</v>
          </cell>
          <cell r="D11" t="str">
            <v>CC4DT70</v>
          </cell>
          <cell r="E11">
            <v>0</v>
          </cell>
          <cell r="F11">
            <v>707</v>
          </cell>
          <cell r="G11" t="str">
            <v>Thực tập tốt nghiệp</v>
          </cell>
          <cell r="H11">
            <v>4</v>
          </cell>
          <cell r="I11">
            <v>0</v>
          </cell>
          <cell r="J11">
            <v>0</v>
          </cell>
          <cell r="K11">
            <v>180</v>
          </cell>
          <cell r="L11">
            <v>0</v>
          </cell>
          <cell r="M11" t="str">
            <v>VĐ</v>
          </cell>
          <cell r="N11">
            <v>0</v>
          </cell>
          <cell r="O11" t="str">
            <v>Khoa CNTT</v>
          </cell>
          <cell r="P11" t="str">
            <v>CÔNG NGHỆ THÔNG TIN</v>
          </cell>
          <cell r="Q11" t="str">
            <v>CNTT</v>
          </cell>
          <cell r="R11" t="str">
            <v>CNTT</v>
          </cell>
          <cell r="S11" t="str">
            <v>CNTT-CNTT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 t="str">
            <v>x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x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</row>
        <row r="12">
          <cell r="A12" t="str">
            <v>DC4ME70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839</v>
          </cell>
          <cell r="G12" t="str">
            <v>Thực tập tốt nghiệp</v>
          </cell>
          <cell r="H12">
            <v>4</v>
          </cell>
          <cell r="I12">
            <v>0</v>
          </cell>
          <cell r="J12">
            <v>0</v>
          </cell>
          <cell r="K12">
            <v>240</v>
          </cell>
          <cell r="L12">
            <v>0</v>
          </cell>
          <cell r="M12" t="str">
            <v>VĐ</v>
          </cell>
          <cell r="N12">
            <v>0</v>
          </cell>
          <cell r="O12" t="str">
            <v>Khoa CNTT</v>
          </cell>
          <cell r="P12" t="str">
            <v>CÔNG NGHỆ THÔNG TIN</v>
          </cell>
          <cell r="Q12" t="str">
            <v>CNTT</v>
          </cell>
          <cell r="R12" t="str">
            <v>CNTT</v>
          </cell>
          <cell r="S12" t="str">
            <v>CNTT-CNTT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</row>
        <row r="13">
          <cell r="A13" t="str">
            <v>DC3DT64</v>
          </cell>
          <cell r="B13" t="str">
            <v>DC3DT64</v>
          </cell>
          <cell r="C13">
            <v>0</v>
          </cell>
          <cell r="D13">
            <v>0</v>
          </cell>
          <cell r="E13">
            <v>0</v>
          </cell>
          <cell r="F13">
            <v>551</v>
          </cell>
          <cell r="G13" t="str">
            <v>An ninh mạng thông tin</v>
          </cell>
          <cell r="H13">
            <v>3</v>
          </cell>
          <cell r="I13">
            <v>45</v>
          </cell>
          <cell r="J13">
            <v>0</v>
          </cell>
          <cell r="K13">
            <v>0</v>
          </cell>
          <cell r="L13">
            <v>0</v>
          </cell>
          <cell r="M13" t="str">
            <v>Viết</v>
          </cell>
          <cell r="N13">
            <v>60</v>
          </cell>
          <cell r="O13" t="str">
            <v>Điện - Điện tử</v>
          </cell>
          <cell r="P13" t="str">
            <v>CÔNG NGHỆ THÔNG TIN</v>
          </cell>
          <cell r="Q13" t="str">
            <v>TTDT</v>
          </cell>
          <cell r="R13" t="str">
            <v>CNTT</v>
          </cell>
          <cell r="S13" t="str">
            <v>CNTT-TTDT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>x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</row>
        <row r="14">
          <cell r="A14" t="str">
            <v>DC2DT55</v>
          </cell>
          <cell r="B14" t="str">
            <v>DC2DT55</v>
          </cell>
          <cell r="C14">
            <v>0</v>
          </cell>
          <cell r="D14">
            <v>0</v>
          </cell>
          <cell r="E14">
            <v>0</v>
          </cell>
          <cell r="F14">
            <v>206</v>
          </cell>
          <cell r="G14" t="str">
            <v>Anten và truyền sóng</v>
          </cell>
          <cell r="H14">
            <v>3</v>
          </cell>
          <cell r="I14">
            <v>45</v>
          </cell>
          <cell r="J14">
            <v>0</v>
          </cell>
          <cell r="K14">
            <v>0</v>
          </cell>
          <cell r="L14">
            <v>0</v>
          </cell>
          <cell r="M14" t="str">
            <v>Viết</v>
          </cell>
          <cell r="N14">
            <v>90</v>
          </cell>
          <cell r="O14" t="str">
            <v>Điện - Điện tử</v>
          </cell>
          <cell r="P14" t="str">
            <v>CÔNG NGHỆ THÔNG TIN</v>
          </cell>
          <cell r="Q14" t="str">
            <v>TTDT</v>
          </cell>
          <cell r="R14" t="str">
            <v>CNTT</v>
          </cell>
          <cell r="S14" t="str">
            <v>CNTT-TTDT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x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</row>
        <row r="15">
          <cell r="A15" t="str">
            <v>DC3DT81</v>
          </cell>
          <cell r="B15" t="str">
            <v>DC3DT81</v>
          </cell>
          <cell r="C15">
            <v>0</v>
          </cell>
          <cell r="D15" t="str">
            <v>CC3DT81</v>
          </cell>
          <cell r="E15">
            <v>0</v>
          </cell>
          <cell r="F15">
            <v>627</v>
          </cell>
          <cell r="G15" t="str">
            <v>Công nghệ Multimedia</v>
          </cell>
          <cell r="H15">
            <v>2</v>
          </cell>
          <cell r="I15">
            <v>30</v>
          </cell>
          <cell r="J15">
            <v>0</v>
          </cell>
          <cell r="K15">
            <v>0</v>
          </cell>
          <cell r="L15">
            <v>0</v>
          </cell>
          <cell r="M15" t="str">
            <v>Viết</v>
          </cell>
          <cell r="N15">
            <v>60</v>
          </cell>
          <cell r="O15" t="str">
            <v>Điện - Điện tử</v>
          </cell>
          <cell r="P15" t="str">
            <v>CÔNG NGHỆ THÔNG TIN</v>
          </cell>
          <cell r="Q15" t="str">
            <v>TTDT</v>
          </cell>
          <cell r="R15" t="str">
            <v>CNTT</v>
          </cell>
          <cell r="S15" t="str">
            <v>CNTT-TTDT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 t="str">
            <v>o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 t="str">
            <v>o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A16" t="str">
            <v>DC3DT82</v>
          </cell>
          <cell r="B16" t="str">
            <v>DC3DT82</v>
          </cell>
          <cell r="C16">
            <v>0</v>
          </cell>
          <cell r="D16" t="str">
            <v>CC3DT82</v>
          </cell>
          <cell r="E16">
            <v>0</v>
          </cell>
          <cell r="F16">
            <v>628</v>
          </cell>
          <cell r="G16" t="str">
            <v>Công nghệ vi điện tử</v>
          </cell>
          <cell r="H16">
            <v>2</v>
          </cell>
          <cell r="I16">
            <v>30</v>
          </cell>
          <cell r="J16">
            <v>0</v>
          </cell>
          <cell r="K16">
            <v>0</v>
          </cell>
          <cell r="L16">
            <v>0</v>
          </cell>
          <cell r="M16" t="str">
            <v>Viết</v>
          </cell>
          <cell r="N16">
            <v>60</v>
          </cell>
          <cell r="O16" t="str">
            <v>Điện - Điện tử</v>
          </cell>
          <cell r="P16" t="str">
            <v>CÔNG NGHỆ THÔNG TIN</v>
          </cell>
          <cell r="Q16" t="str">
            <v>TTDT</v>
          </cell>
          <cell r="R16" t="str">
            <v>CNTT</v>
          </cell>
          <cell r="S16" t="str">
            <v>CNTT-TTDT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o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 t="str">
            <v>o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</row>
        <row r="17">
          <cell r="A17" t="str">
            <v>DC2DT45</v>
          </cell>
          <cell r="B17">
            <v>0</v>
          </cell>
          <cell r="C17">
            <v>0</v>
          </cell>
          <cell r="D17" t="str">
            <v>CC2DT45</v>
          </cell>
          <cell r="E17">
            <v>0</v>
          </cell>
          <cell r="F17">
            <v>205</v>
          </cell>
          <cell r="G17" t="str">
            <v>Cơ sở điều khiển tự động</v>
          </cell>
          <cell r="H17">
            <v>3</v>
          </cell>
          <cell r="I17">
            <v>45</v>
          </cell>
          <cell r="J17">
            <v>0</v>
          </cell>
          <cell r="K17">
            <v>0</v>
          </cell>
          <cell r="L17">
            <v>0</v>
          </cell>
          <cell r="M17" t="str">
            <v>Viết</v>
          </cell>
          <cell r="N17">
            <v>90</v>
          </cell>
          <cell r="O17" t="str">
            <v>Điện - Điện tử</v>
          </cell>
          <cell r="P17" t="str">
            <v>CÔNG NGHỆ THÔNG TIN</v>
          </cell>
          <cell r="Q17" t="str">
            <v>TTDT</v>
          </cell>
          <cell r="R17" t="str">
            <v>CNTT</v>
          </cell>
          <cell r="S17" t="str">
            <v>CNTT-TTDT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 t="str">
            <v>x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 t="str">
            <v>x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A18" t="str">
            <v>DC2DT44</v>
          </cell>
          <cell r="B18">
            <v>0</v>
          </cell>
          <cell r="C18">
            <v>0</v>
          </cell>
          <cell r="D18" t="str">
            <v>CC2DT44</v>
          </cell>
          <cell r="E18">
            <v>0</v>
          </cell>
          <cell r="F18">
            <v>195</v>
          </cell>
          <cell r="G18" t="str">
            <v>Cơ sở kỹ thuật đo lường</v>
          </cell>
          <cell r="H18">
            <v>2</v>
          </cell>
          <cell r="I18">
            <v>15</v>
          </cell>
          <cell r="J18">
            <v>30</v>
          </cell>
          <cell r="K18">
            <v>0</v>
          </cell>
          <cell r="L18">
            <v>0</v>
          </cell>
          <cell r="M18" t="str">
            <v>Viết</v>
          </cell>
          <cell r="N18">
            <v>60</v>
          </cell>
          <cell r="O18" t="str">
            <v>Điện - Điện tử</v>
          </cell>
          <cell r="P18" t="str">
            <v>CÔNG NGHỆ THÔNG TIN</v>
          </cell>
          <cell r="Q18" t="str">
            <v>TTDT</v>
          </cell>
          <cell r="R18" t="str">
            <v>CNTT</v>
          </cell>
          <cell r="S18" t="str">
            <v>CNTT-TTDT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 t="str">
            <v>x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 t="str">
            <v>x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A19" t="str">
            <v>DC3DT60</v>
          </cell>
          <cell r="B19">
            <v>0</v>
          </cell>
          <cell r="C19">
            <v>0</v>
          </cell>
          <cell r="D19" t="str">
            <v>CC3DT60</v>
          </cell>
          <cell r="E19">
            <v>0</v>
          </cell>
          <cell r="F19">
            <v>553</v>
          </cell>
          <cell r="G19" t="str">
            <v xml:space="preserve">Cơ sở truyền số liệu </v>
          </cell>
          <cell r="H19">
            <v>3</v>
          </cell>
          <cell r="I19">
            <v>45</v>
          </cell>
          <cell r="J19">
            <v>0</v>
          </cell>
          <cell r="K19">
            <v>0</v>
          </cell>
          <cell r="L19">
            <v>0</v>
          </cell>
          <cell r="M19" t="str">
            <v>Viết</v>
          </cell>
          <cell r="N19">
            <v>60</v>
          </cell>
          <cell r="O19" t="str">
            <v>Điện - Điện tử</v>
          </cell>
          <cell r="P19" t="str">
            <v>CÔNG NGHỆ THÔNG TIN</v>
          </cell>
          <cell r="Q19" t="str">
            <v>TTDT</v>
          </cell>
          <cell r="R19" t="str">
            <v>CNTT</v>
          </cell>
          <cell r="S19" t="str">
            <v>CNTT-TTDT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 t="str">
            <v>x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 t="str">
            <v>x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A20" t="str">
            <v>DC3ME61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828</v>
          </cell>
          <cell r="G20" t="str">
            <v>Điện tử công suất</v>
          </cell>
          <cell r="H20">
            <v>3</v>
          </cell>
          <cell r="I20">
            <v>45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Điện - Điện tử</v>
          </cell>
          <cell r="P20" t="str">
            <v>CÔNG NGHỆ THÔNG TIN</v>
          </cell>
          <cell r="Q20" t="str">
            <v>TTDT</v>
          </cell>
          <cell r="R20" t="str">
            <v>CNTT</v>
          </cell>
          <cell r="S20" t="str">
            <v>CNTT-TTDT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A21" t="str">
            <v>DC2DT51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197</v>
          </cell>
          <cell r="G21" t="str">
            <v>Điện tử số</v>
          </cell>
          <cell r="H21">
            <v>3</v>
          </cell>
          <cell r="I21">
            <v>30</v>
          </cell>
          <cell r="J21">
            <v>30</v>
          </cell>
          <cell r="K21">
            <v>0</v>
          </cell>
          <cell r="L21">
            <v>0</v>
          </cell>
          <cell r="M21" t="str">
            <v>Viết</v>
          </cell>
          <cell r="N21">
            <v>60</v>
          </cell>
          <cell r="O21" t="str">
            <v>Điện - Điện tử</v>
          </cell>
          <cell r="P21" t="str">
            <v>CÔNG NGHỆ THÔNG TIN</v>
          </cell>
          <cell r="Q21" t="str">
            <v>TTDT</v>
          </cell>
          <cell r="R21" t="str">
            <v>CNTT</v>
          </cell>
          <cell r="S21" t="str">
            <v>CNTT-TTDT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 t="str">
            <v>x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</row>
        <row r="22">
          <cell r="A22">
            <v>0</v>
          </cell>
          <cell r="B22" t="str">
            <v>DL2DT51</v>
          </cell>
          <cell r="C22">
            <v>0</v>
          </cell>
          <cell r="D22">
            <v>0</v>
          </cell>
          <cell r="E22">
            <v>0</v>
          </cell>
          <cell r="F22">
            <v>198</v>
          </cell>
          <cell r="G22" t="str">
            <v>Điện tử số</v>
          </cell>
          <cell r="H22">
            <v>2</v>
          </cell>
          <cell r="I22">
            <v>30</v>
          </cell>
          <cell r="J22">
            <v>0</v>
          </cell>
          <cell r="K22">
            <v>0</v>
          </cell>
          <cell r="L22">
            <v>0</v>
          </cell>
          <cell r="M22" t="str">
            <v>Viết</v>
          </cell>
          <cell r="N22">
            <v>60</v>
          </cell>
          <cell r="O22" t="str">
            <v>Điện - Điện tử</v>
          </cell>
          <cell r="P22" t="str">
            <v>CÔNG NGHỆ THÔNG TIN</v>
          </cell>
          <cell r="Q22" t="str">
            <v>TTDT</v>
          </cell>
          <cell r="R22" t="str">
            <v>CNTT</v>
          </cell>
          <cell r="S22" t="str">
            <v>CNTT-TTDT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>CC2DT51</v>
          </cell>
          <cell r="E23">
            <v>0</v>
          </cell>
          <cell r="F23">
            <v>199</v>
          </cell>
          <cell r="G23" t="str">
            <v>Điện tử số</v>
          </cell>
          <cell r="H23">
            <v>2</v>
          </cell>
          <cell r="I23">
            <v>30</v>
          </cell>
          <cell r="J23">
            <v>0</v>
          </cell>
          <cell r="K23">
            <v>0</v>
          </cell>
          <cell r="L23">
            <v>0</v>
          </cell>
          <cell r="M23" t="str">
            <v>Viết</v>
          </cell>
          <cell r="N23">
            <v>60</v>
          </cell>
          <cell r="O23" t="str">
            <v>Điện - Điện tử</v>
          </cell>
          <cell r="P23" t="str">
            <v>CÔNG NGHỆ THÔNG TIN</v>
          </cell>
          <cell r="Q23" t="str">
            <v>TTDT</v>
          </cell>
          <cell r="R23" t="str">
            <v>CNTT</v>
          </cell>
          <cell r="S23" t="str">
            <v>CNTT-TTDT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 t="str">
            <v>x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A24" t="str">
            <v>DC2DT53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201</v>
          </cell>
          <cell r="G24" t="str">
            <v>Điện tử tương tự</v>
          </cell>
          <cell r="H24">
            <v>4</v>
          </cell>
          <cell r="I24">
            <v>45</v>
          </cell>
          <cell r="J24">
            <v>30</v>
          </cell>
          <cell r="K24">
            <v>0</v>
          </cell>
          <cell r="L24">
            <v>0</v>
          </cell>
          <cell r="M24" t="str">
            <v>Viết</v>
          </cell>
          <cell r="N24">
            <v>90</v>
          </cell>
          <cell r="O24" t="str">
            <v>Điện - Điện tử</v>
          </cell>
          <cell r="P24" t="str">
            <v>CÔNG NGHỆ THÔNG TIN</v>
          </cell>
          <cell r="Q24" t="str">
            <v>TTDT</v>
          </cell>
          <cell r="R24" t="str">
            <v>CNTT</v>
          </cell>
          <cell r="S24" t="str">
            <v>CNTT-TTDT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 t="str">
            <v>x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</row>
        <row r="25">
          <cell r="A25">
            <v>0</v>
          </cell>
          <cell r="B25" t="str">
            <v>DL2DT53</v>
          </cell>
          <cell r="C25">
            <v>0</v>
          </cell>
          <cell r="D25">
            <v>0</v>
          </cell>
          <cell r="E25">
            <v>0</v>
          </cell>
          <cell r="F25">
            <v>202</v>
          </cell>
          <cell r="G25" t="str">
            <v>Điện tử tương tự</v>
          </cell>
          <cell r="H25">
            <v>2</v>
          </cell>
          <cell r="I25">
            <v>30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>Điện - Điện tử</v>
          </cell>
          <cell r="P25" t="str">
            <v>CÔNG NGHỆ THÔNG TIN</v>
          </cell>
          <cell r="Q25" t="str">
            <v>TTDT</v>
          </cell>
          <cell r="R25" t="str">
            <v>CNTT</v>
          </cell>
          <cell r="S25" t="str">
            <v>CNTT-TTDT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>CC2DT53</v>
          </cell>
          <cell r="E26">
            <v>0</v>
          </cell>
          <cell r="F26">
            <v>203</v>
          </cell>
          <cell r="G26" t="str">
            <v>Điện tử tương tự</v>
          </cell>
          <cell r="H26">
            <v>3</v>
          </cell>
          <cell r="I26">
            <v>30</v>
          </cell>
          <cell r="J26">
            <v>30</v>
          </cell>
          <cell r="K26">
            <v>0</v>
          </cell>
          <cell r="L26">
            <v>0</v>
          </cell>
          <cell r="M26" t="str">
            <v>Viết</v>
          </cell>
          <cell r="N26">
            <v>60</v>
          </cell>
          <cell r="O26" t="str">
            <v>Điện - Điện tử</v>
          </cell>
          <cell r="P26" t="str">
            <v>CÔNG NGHỆ THÔNG TIN</v>
          </cell>
          <cell r="Q26" t="str">
            <v>TTDT</v>
          </cell>
          <cell r="R26" t="str">
            <v>CNTT</v>
          </cell>
          <cell r="S26" t="str">
            <v>CNTT-TTDT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 t="str">
            <v>x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A27" t="str">
            <v>DC2DT52</v>
          </cell>
          <cell r="B27" t="str">
            <v>DC2DT52</v>
          </cell>
          <cell r="C27">
            <v>0</v>
          </cell>
          <cell r="D27">
            <v>0</v>
          </cell>
          <cell r="E27">
            <v>0</v>
          </cell>
          <cell r="F27">
            <v>200</v>
          </cell>
          <cell r="G27" t="str">
            <v>Đồ án Điện tử số</v>
          </cell>
          <cell r="H27">
            <v>2</v>
          </cell>
          <cell r="I27">
            <v>0</v>
          </cell>
          <cell r="J27">
            <v>0</v>
          </cell>
          <cell r="K27">
            <v>90</v>
          </cell>
          <cell r="L27">
            <v>0</v>
          </cell>
          <cell r="M27" t="str">
            <v>VĐ</v>
          </cell>
          <cell r="N27">
            <v>0</v>
          </cell>
          <cell r="O27" t="str">
            <v>Điện - Điện tử</v>
          </cell>
          <cell r="P27" t="str">
            <v>CÔNG NGHỆ THÔNG TIN</v>
          </cell>
          <cell r="Q27" t="str">
            <v>TTDT</v>
          </cell>
          <cell r="R27" t="str">
            <v>CNTT</v>
          </cell>
          <cell r="S27" t="str">
            <v>CNTT-TTDT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 t="str">
            <v>x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A28" t="str">
            <v>DC2DT54</v>
          </cell>
          <cell r="B28" t="str">
            <v>DC2DT54</v>
          </cell>
          <cell r="C28">
            <v>0</v>
          </cell>
          <cell r="D28">
            <v>0</v>
          </cell>
          <cell r="E28">
            <v>0</v>
          </cell>
          <cell r="F28">
            <v>204</v>
          </cell>
          <cell r="G28" t="str">
            <v>Đồ án Điện tử tương tự</v>
          </cell>
          <cell r="H28">
            <v>2</v>
          </cell>
          <cell r="I28">
            <v>0</v>
          </cell>
          <cell r="J28">
            <v>0</v>
          </cell>
          <cell r="K28">
            <v>90</v>
          </cell>
          <cell r="L28">
            <v>0</v>
          </cell>
          <cell r="M28" t="str">
            <v>VĐ</v>
          </cell>
          <cell r="N28">
            <v>0</v>
          </cell>
          <cell r="O28" t="str">
            <v>Điện - Điện tử</v>
          </cell>
          <cell r="P28" t="str">
            <v>CÔNG NGHỆ THÔNG TIN</v>
          </cell>
          <cell r="Q28" t="str">
            <v>TTDT</v>
          </cell>
          <cell r="R28" t="str">
            <v>CNTT</v>
          </cell>
          <cell r="S28" t="str">
            <v>CNTT-TTDT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 t="str">
            <v>x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</row>
        <row r="29">
          <cell r="A29" t="str">
            <v>DC3ME53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832</v>
          </cell>
          <cell r="G29" t="str">
            <v>Đồ án Hệ thống cơ điện tử</v>
          </cell>
          <cell r="H29">
            <v>2</v>
          </cell>
          <cell r="I29">
            <v>0</v>
          </cell>
          <cell r="J29">
            <v>0</v>
          </cell>
          <cell r="K29">
            <v>90</v>
          </cell>
          <cell r="L29">
            <v>0</v>
          </cell>
          <cell r="M29" t="str">
            <v>VĐ</v>
          </cell>
          <cell r="N29">
            <v>0</v>
          </cell>
          <cell r="O29" t="str">
            <v>Điện - Điện tử</v>
          </cell>
          <cell r="P29" t="str">
            <v>CÔNG NGHỆ THÔNG TIN</v>
          </cell>
          <cell r="Q29" t="str">
            <v>TTDT</v>
          </cell>
          <cell r="R29" t="str">
            <v>CNTT</v>
          </cell>
          <cell r="S29" t="str">
            <v>CNTT-TTDT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A30" t="str">
            <v>DC3ME64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830</v>
          </cell>
          <cell r="G30" t="str">
            <v>Đồ án Kỹ thuật vi điều khiển</v>
          </cell>
          <cell r="H30">
            <v>2</v>
          </cell>
          <cell r="I30">
            <v>0</v>
          </cell>
          <cell r="J30">
            <v>0</v>
          </cell>
          <cell r="K30">
            <v>90</v>
          </cell>
          <cell r="L30">
            <v>0</v>
          </cell>
          <cell r="M30" t="str">
            <v>VĐ</v>
          </cell>
          <cell r="N30">
            <v>0</v>
          </cell>
          <cell r="O30" t="str">
            <v>Điện - Điện tử</v>
          </cell>
          <cell r="P30" t="str">
            <v>CÔNG NGHỆ THÔNG TIN</v>
          </cell>
          <cell r="Q30" t="str">
            <v>TTDT</v>
          </cell>
          <cell r="R30" t="str">
            <v>CNTT</v>
          </cell>
          <cell r="S30" t="str">
            <v>CNTT-TTDT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1">
          <cell r="A31" t="str">
            <v>DC3DT62</v>
          </cell>
          <cell r="B31" t="str">
            <v>DC3DT62</v>
          </cell>
          <cell r="C31">
            <v>0</v>
          </cell>
          <cell r="D31">
            <v>0</v>
          </cell>
          <cell r="E31">
            <v>0</v>
          </cell>
          <cell r="F31">
            <v>556</v>
          </cell>
          <cell r="G31" t="str">
            <v>Đồ án Mạng viễn thông</v>
          </cell>
          <cell r="H31">
            <v>2</v>
          </cell>
          <cell r="I31">
            <v>0</v>
          </cell>
          <cell r="J31">
            <v>0</v>
          </cell>
          <cell r="K31">
            <v>90</v>
          </cell>
          <cell r="L31">
            <v>0</v>
          </cell>
          <cell r="M31" t="str">
            <v>VĐ</v>
          </cell>
          <cell r="N31">
            <v>0</v>
          </cell>
          <cell r="O31" t="str">
            <v>Điện - Điện tử</v>
          </cell>
          <cell r="P31" t="str">
            <v>CÔNG NGHỆ THÔNG TIN</v>
          </cell>
          <cell r="Q31" t="str">
            <v>TTDT</v>
          </cell>
          <cell r="R31" t="str">
            <v>CNTT</v>
          </cell>
          <cell r="S31" t="str">
            <v>CNTT-TTDT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 t="str">
            <v>x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A32" t="str">
            <v>DC2CK42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841</v>
          </cell>
          <cell r="G32" t="str">
            <v>Động cơ điện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>Điện - Điện tử</v>
          </cell>
          <cell r="P32" t="str">
            <v>CÔNG NGHỆ THÔNG TIN</v>
          </cell>
          <cell r="Q32" t="str">
            <v>TTDT</v>
          </cell>
          <cell r="R32" t="str">
            <v>CNTT</v>
          </cell>
          <cell r="S32" t="str">
            <v>CNTT-TTDT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A33" t="str">
            <v>DC3DT84</v>
          </cell>
          <cell r="B33" t="str">
            <v>DC3DT84</v>
          </cell>
          <cell r="C33">
            <v>0</v>
          </cell>
          <cell r="D33" t="str">
            <v>CC3DT84</v>
          </cell>
          <cell r="E33">
            <v>0</v>
          </cell>
          <cell r="F33">
            <v>630</v>
          </cell>
          <cell r="G33" t="str">
            <v>Giao tiếp máy tính và thu nhận dữ liệu</v>
          </cell>
          <cell r="H33">
            <v>2</v>
          </cell>
          <cell r="I33">
            <v>30</v>
          </cell>
          <cell r="J33">
            <v>0</v>
          </cell>
          <cell r="K33">
            <v>0</v>
          </cell>
          <cell r="L33">
            <v>0</v>
          </cell>
          <cell r="M33" t="str">
            <v>Viết</v>
          </cell>
          <cell r="N33">
            <v>60</v>
          </cell>
          <cell r="O33" t="str">
            <v>Điện - Điện tử</v>
          </cell>
          <cell r="P33" t="str">
            <v>CÔNG NGHỆ THÔNG TIN</v>
          </cell>
          <cell r="Q33" t="str">
            <v>TTDT</v>
          </cell>
          <cell r="R33" t="str">
            <v>CNTT</v>
          </cell>
          <cell r="S33" t="str">
            <v>CNTT-TTDT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 t="str">
            <v>o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 t="str">
            <v>x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A34" t="str">
            <v>DC3ME51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831</v>
          </cell>
          <cell r="G34" t="str">
            <v>Hệ thống cơ điện tử</v>
          </cell>
          <cell r="H34">
            <v>3</v>
          </cell>
          <cell r="I34">
            <v>45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Điện - Điện tử</v>
          </cell>
          <cell r="P34" t="str">
            <v>CÔNG NGHỆ THÔNG TIN</v>
          </cell>
          <cell r="Q34" t="str">
            <v>TTDT</v>
          </cell>
          <cell r="R34" t="str">
            <v>CNTT</v>
          </cell>
          <cell r="S34" t="str">
            <v>CNTT-TTDT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A35" t="str">
            <v>DC3ME73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834</v>
          </cell>
          <cell r="G35" t="str">
            <v>Hệ thống giao thông thông minh ITS</v>
          </cell>
          <cell r="H35">
            <v>2</v>
          </cell>
          <cell r="I35">
            <v>30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Điện - Điện tử</v>
          </cell>
          <cell r="P35" t="str">
            <v>CÔNG NGHỆ THÔNG TIN</v>
          </cell>
          <cell r="Q35" t="str">
            <v>TTDT</v>
          </cell>
          <cell r="R35" t="str">
            <v>CNTT</v>
          </cell>
          <cell r="S35" t="str">
            <v>CNTT-TTDT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A36" t="str">
            <v>DC3DT83</v>
          </cell>
          <cell r="B36" t="str">
            <v>DC3DT83</v>
          </cell>
          <cell r="C36">
            <v>0</v>
          </cell>
          <cell r="D36" t="str">
            <v>CC3DT83</v>
          </cell>
          <cell r="E36">
            <v>0</v>
          </cell>
          <cell r="F36">
            <v>629</v>
          </cell>
          <cell r="G36" t="str">
            <v>Hệ thống nhúng</v>
          </cell>
          <cell r="H36">
            <v>2</v>
          </cell>
          <cell r="I36">
            <v>30</v>
          </cell>
          <cell r="J36">
            <v>0</v>
          </cell>
          <cell r="K36">
            <v>0</v>
          </cell>
          <cell r="L36">
            <v>0</v>
          </cell>
          <cell r="M36" t="str">
            <v>Viết</v>
          </cell>
          <cell r="N36">
            <v>60</v>
          </cell>
          <cell r="O36" t="str">
            <v>Điện - Điện tử</v>
          </cell>
          <cell r="P36" t="str">
            <v>CÔNG NGHỆ THÔNG TIN</v>
          </cell>
          <cell r="Q36" t="str">
            <v>TTDT</v>
          </cell>
          <cell r="R36" t="str">
            <v>CNTT</v>
          </cell>
          <cell r="S36" t="str">
            <v>CNTT-TTDT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 t="str">
            <v>o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 t="str">
            <v>x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A37" t="str">
            <v>DC3DT63</v>
          </cell>
          <cell r="B37" t="str">
            <v>DC3DT63</v>
          </cell>
          <cell r="C37">
            <v>0</v>
          </cell>
          <cell r="D37">
            <v>0</v>
          </cell>
          <cell r="E37">
            <v>0</v>
          </cell>
          <cell r="F37">
            <v>552</v>
          </cell>
          <cell r="G37" t="str">
            <v>Hệ thống viễn thông</v>
          </cell>
          <cell r="H37">
            <v>3</v>
          </cell>
          <cell r="I37">
            <v>45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>Điện - Điện tử</v>
          </cell>
          <cell r="P37" t="str">
            <v>CÔNG NGHỆ THÔNG TIN</v>
          </cell>
          <cell r="Q37" t="str">
            <v>TTDT</v>
          </cell>
          <cell r="R37" t="str">
            <v>CNTT</v>
          </cell>
          <cell r="S37" t="str">
            <v>CNTT-TTDT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 t="str">
            <v>x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</row>
        <row r="38">
          <cell r="A38" t="str">
            <v>DC1TH47</v>
          </cell>
          <cell r="B38" t="str">
            <v>DC1TH47</v>
          </cell>
          <cell r="C38">
            <v>0</v>
          </cell>
          <cell r="D38" t="str">
            <v>CC1TH47</v>
          </cell>
          <cell r="E38">
            <v>0</v>
          </cell>
          <cell r="F38">
            <v>51</v>
          </cell>
          <cell r="G38" t="str">
            <v>Kỹ thuật điện</v>
          </cell>
          <cell r="H38">
            <v>2</v>
          </cell>
          <cell r="I38">
            <v>30</v>
          </cell>
          <cell r="J38">
            <v>0</v>
          </cell>
          <cell r="K38">
            <v>0</v>
          </cell>
          <cell r="L38">
            <v>0</v>
          </cell>
          <cell r="M38" t="str">
            <v>Viết</v>
          </cell>
          <cell r="N38">
            <v>60</v>
          </cell>
          <cell r="O38" t="str">
            <v>Điện - Điện tử</v>
          </cell>
          <cell r="P38" t="str">
            <v>CÔNG NGHỆ THÔNG TIN</v>
          </cell>
          <cell r="Q38" t="str">
            <v>TTDT</v>
          </cell>
          <cell r="R38" t="str">
            <v>CNTT</v>
          </cell>
          <cell r="S38" t="str">
            <v>CNTT-TTDT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 t="str">
            <v>o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 t="str">
            <v>o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A39" t="str">
            <v>DC1TH46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50</v>
          </cell>
          <cell r="G39" t="str">
            <v>Kỹ thuật điện - Điện tử</v>
          </cell>
          <cell r="H39">
            <v>2</v>
          </cell>
          <cell r="I39">
            <v>15</v>
          </cell>
          <cell r="J39">
            <v>30</v>
          </cell>
          <cell r="K39">
            <v>0</v>
          </cell>
          <cell r="L39">
            <v>0</v>
          </cell>
          <cell r="M39" t="str">
            <v>Viết</v>
          </cell>
          <cell r="N39">
            <v>60</v>
          </cell>
          <cell r="O39" t="str">
            <v>Điện - Điện tử</v>
          </cell>
          <cell r="P39" t="str">
            <v>CÔNG NGHỆ THÔNG TIN</v>
          </cell>
          <cell r="Q39" t="str">
            <v>TTDT</v>
          </cell>
          <cell r="R39" t="str">
            <v>CNTT</v>
          </cell>
          <cell r="S39" t="str">
            <v>CNTT-TTDT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o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40">
          <cell r="A40" t="str">
            <v>DC2CK41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102</v>
          </cell>
          <cell r="G40" t="str">
            <v>Kỹ thuật điện - Điện tử</v>
          </cell>
          <cell r="H40">
            <v>4</v>
          </cell>
          <cell r="I40">
            <v>45</v>
          </cell>
          <cell r="J40">
            <v>30</v>
          </cell>
          <cell r="K40">
            <v>0</v>
          </cell>
          <cell r="L40">
            <v>0</v>
          </cell>
          <cell r="M40" t="str">
            <v>Viết</v>
          </cell>
          <cell r="N40">
            <v>90</v>
          </cell>
          <cell r="O40" t="str">
            <v>Điện - Điện tử</v>
          </cell>
          <cell r="P40" t="str">
            <v>CÔNG NGHỆ THÔNG TIN</v>
          </cell>
          <cell r="Q40" t="str">
            <v>TTDT</v>
          </cell>
          <cell r="R40" t="str">
            <v>CNTT</v>
          </cell>
          <cell r="S40" t="str">
            <v>CNTT-TTDT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x</v>
          </cell>
          <cell r="AB40" t="str">
            <v>x</v>
          </cell>
          <cell r="AC40" t="str">
            <v>x</v>
          </cell>
          <cell r="AD40" t="str">
            <v>x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</row>
        <row r="41">
          <cell r="A41">
            <v>0</v>
          </cell>
          <cell r="B41" t="str">
            <v>DL2CK41</v>
          </cell>
          <cell r="C41">
            <v>0</v>
          </cell>
          <cell r="D41">
            <v>0</v>
          </cell>
          <cell r="E41">
            <v>0</v>
          </cell>
          <cell r="F41">
            <v>103</v>
          </cell>
          <cell r="G41" t="str">
            <v>Kỹ thuật điện - Điện tử</v>
          </cell>
          <cell r="H41">
            <v>2</v>
          </cell>
          <cell r="I41">
            <v>30</v>
          </cell>
          <cell r="J41">
            <v>0</v>
          </cell>
          <cell r="K41">
            <v>0</v>
          </cell>
          <cell r="L41">
            <v>0</v>
          </cell>
          <cell r="M41" t="str">
            <v>Viết</v>
          </cell>
          <cell r="N41">
            <v>60</v>
          </cell>
          <cell r="O41" t="str">
            <v>Điện - Điện tử</v>
          </cell>
          <cell r="P41" t="str">
            <v>CÔNG NGHỆ THÔNG TIN</v>
          </cell>
          <cell r="Q41" t="str">
            <v>TTDT</v>
          </cell>
          <cell r="R41" t="str">
            <v>CNTT</v>
          </cell>
          <cell r="S41" t="str">
            <v>CNTT-TTDT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</row>
        <row r="42">
          <cell r="A42">
            <v>0</v>
          </cell>
          <cell r="B42">
            <v>0</v>
          </cell>
          <cell r="C42" t="str">
            <v>DT2CK41</v>
          </cell>
          <cell r="D42" t="str">
            <v>CC2CK41</v>
          </cell>
          <cell r="E42">
            <v>0</v>
          </cell>
          <cell r="F42">
            <v>104</v>
          </cell>
          <cell r="G42" t="str">
            <v>Kỹ thuật điện - Điện tử</v>
          </cell>
          <cell r="H42">
            <v>3</v>
          </cell>
          <cell r="I42">
            <v>30</v>
          </cell>
          <cell r="J42">
            <v>30</v>
          </cell>
          <cell r="K42">
            <v>0</v>
          </cell>
          <cell r="L42">
            <v>0</v>
          </cell>
          <cell r="M42" t="str">
            <v>Viết</v>
          </cell>
          <cell r="N42">
            <v>60</v>
          </cell>
          <cell r="O42" t="str">
            <v>Điện - Điện tử</v>
          </cell>
          <cell r="P42" t="str">
            <v>CÔNG NGHỆ THÔNG TIN</v>
          </cell>
          <cell r="Q42" t="str">
            <v>TTDT</v>
          </cell>
          <cell r="R42" t="str">
            <v>CNTT</v>
          </cell>
          <cell r="S42" t="str">
            <v>CNTT-TTDT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 t="str">
            <v>x</v>
          </cell>
          <cell r="AU42" t="str">
            <v>x</v>
          </cell>
          <cell r="AV42" t="str">
            <v>x</v>
          </cell>
          <cell r="AW42" t="str">
            <v>x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  <row r="43">
          <cell r="A43" t="str">
            <v>DC2CT41</v>
          </cell>
          <cell r="B43" t="str">
            <v>DC2CT41</v>
          </cell>
          <cell r="C43" t="str">
            <v>DC2CT41</v>
          </cell>
          <cell r="D43" t="str">
            <v>CC2CT41</v>
          </cell>
          <cell r="E43" t="str">
            <v>CC2CT41</v>
          </cell>
          <cell r="F43">
            <v>216</v>
          </cell>
          <cell r="G43" t="str">
            <v>Kỹ thuật điện công trình</v>
          </cell>
          <cell r="H43">
            <v>2</v>
          </cell>
          <cell r="I43">
            <v>30</v>
          </cell>
          <cell r="J43">
            <v>0</v>
          </cell>
          <cell r="K43">
            <v>0</v>
          </cell>
          <cell r="L43">
            <v>0</v>
          </cell>
          <cell r="M43" t="str">
            <v>Viết</v>
          </cell>
          <cell r="N43">
            <v>60</v>
          </cell>
          <cell r="O43" t="str">
            <v>Điện - Điện tử</v>
          </cell>
          <cell r="P43" t="str">
            <v>CÔNG NGHỆ THÔNG TIN</v>
          </cell>
          <cell r="Q43" t="str">
            <v>TTDT</v>
          </cell>
          <cell r="R43" t="str">
            <v>CNTT</v>
          </cell>
          <cell r="S43" t="str">
            <v>CNTT-TTDT</v>
          </cell>
          <cell r="T43" t="str">
            <v>o</v>
          </cell>
          <cell r="U43" t="str">
            <v>o</v>
          </cell>
          <cell r="V43" t="str">
            <v>o</v>
          </cell>
          <cell r="W43" t="str">
            <v>o</v>
          </cell>
          <cell r="X43" t="str">
            <v>o</v>
          </cell>
          <cell r="Y43" t="str">
            <v>o</v>
          </cell>
          <cell r="Z43" t="str">
            <v>o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 t="str">
            <v>o</v>
          </cell>
          <cell r="AO43" t="str">
            <v>o</v>
          </cell>
          <cell r="AP43" t="str">
            <v>o</v>
          </cell>
          <cell r="AQ43">
            <v>0</v>
          </cell>
          <cell r="AR43" t="str">
            <v>o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</row>
        <row r="44">
          <cell r="A44" t="str">
            <v>DC3ME71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836</v>
          </cell>
          <cell r="G44" t="str">
            <v>Kỹ thuật laser</v>
          </cell>
          <cell r="H44">
            <v>2</v>
          </cell>
          <cell r="I44">
            <v>30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>Điện - Điện tử</v>
          </cell>
          <cell r="P44" t="str">
            <v>CÔNG NGHỆ THÔNG TIN</v>
          </cell>
          <cell r="Q44" t="str">
            <v>TTDT</v>
          </cell>
          <cell r="R44" t="str">
            <v>CNTT</v>
          </cell>
          <cell r="S44" t="str">
            <v>CNTT-TTDT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</row>
        <row r="45">
          <cell r="A45" t="str">
            <v>DC2TH38</v>
          </cell>
          <cell r="B45">
            <v>0</v>
          </cell>
          <cell r="C45">
            <v>0</v>
          </cell>
          <cell r="D45" t="str">
            <v>CC2TH38</v>
          </cell>
          <cell r="E45">
            <v>0</v>
          </cell>
          <cell r="F45">
            <v>245</v>
          </cell>
          <cell r="G45" t="str">
            <v>Kỹ thuật phần mềm ứng dụng</v>
          </cell>
          <cell r="H45">
            <v>2</v>
          </cell>
          <cell r="I45">
            <v>30</v>
          </cell>
          <cell r="J45">
            <v>0</v>
          </cell>
          <cell r="K45">
            <v>0</v>
          </cell>
          <cell r="L45">
            <v>0</v>
          </cell>
          <cell r="M45" t="str">
            <v>Viết</v>
          </cell>
          <cell r="N45">
            <v>60</v>
          </cell>
          <cell r="O45" t="str">
            <v>Điện - Điện tử</v>
          </cell>
          <cell r="P45" t="str">
            <v>CÔNG NGHỆ THÔNG TIN</v>
          </cell>
          <cell r="Q45" t="str">
            <v>TTDT</v>
          </cell>
          <cell r="R45" t="str">
            <v>CNTT</v>
          </cell>
          <cell r="S45" t="str">
            <v>CNTT-TTDT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 t="str">
            <v>o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 t="str">
            <v>o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A46" t="str">
            <v>DC2DT61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240</v>
          </cell>
          <cell r="G46" t="str">
            <v>Kỹ thuật số</v>
          </cell>
          <cell r="H46">
            <v>2</v>
          </cell>
          <cell r="I46">
            <v>30</v>
          </cell>
          <cell r="J46">
            <v>30</v>
          </cell>
          <cell r="K46">
            <v>0</v>
          </cell>
          <cell r="L46">
            <v>0</v>
          </cell>
          <cell r="M46" t="str">
            <v>Viết</v>
          </cell>
          <cell r="N46">
            <v>60</v>
          </cell>
          <cell r="O46" t="str">
            <v>Điện - Điện tử</v>
          </cell>
          <cell r="P46" t="str">
            <v>CÔNG NGHỆ THÔNG TIN</v>
          </cell>
          <cell r="Q46" t="str">
            <v>TTDT</v>
          </cell>
          <cell r="R46" t="str">
            <v>CNTT</v>
          </cell>
          <cell r="S46" t="str">
            <v>CNTT-TTDT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>o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A47" t="str">
            <v>DC3ME63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829</v>
          </cell>
          <cell r="G47" t="str">
            <v>Kỹ thuật vi điều khiển</v>
          </cell>
          <cell r="H47">
            <v>3</v>
          </cell>
          <cell r="I47">
            <v>45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Điện - Điện tử</v>
          </cell>
          <cell r="P47" t="str">
            <v>CÔNG NGHỆ THÔNG TIN</v>
          </cell>
          <cell r="Q47" t="str">
            <v>TTDT</v>
          </cell>
          <cell r="R47" t="str">
            <v>CNTT</v>
          </cell>
          <cell r="S47" t="str">
            <v>CNTT-TTDT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</row>
        <row r="48">
          <cell r="A48" t="str">
            <v>DC2DT63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241</v>
          </cell>
          <cell r="G48" t="str">
            <v>Kỹ thuật vi xử lý</v>
          </cell>
          <cell r="H48">
            <v>2</v>
          </cell>
          <cell r="I48">
            <v>30</v>
          </cell>
          <cell r="J48">
            <v>30</v>
          </cell>
          <cell r="K48">
            <v>0</v>
          </cell>
          <cell r="L48">
            <v>0</v>
          </cell>
          <cell r="M48" t="str">
            <v>Viết</v>
          </cell>
          <cell r="N48">
            <v>60</v>
          </cell>
          <cell r="O48" t="str">
            <v>Điện - Điện tử</v>
          </cell>
          <cell r="P48" t="str">
            <v>CÔNG NGHỆ THÔNG TIN</v>
          </cell>
          <cell r="Q48" t="str">
            <v>TTDT</v>
          </cell>
          <cell r="R48" t="str">
            <v>CNTT</v>
          </cell>
          <cell r="S48" t="str">
            <v>CNTT-TTDT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>o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</row>
        <row r="49">
          <cell r="A49" t="str">
            <v>DC2DT62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208</v>
          </cell>
          <cell r="G49" t="str">
            <v>Kỹ thuật vi xử lý và ứng dụng</v>
          </cell>
          <cell r="H49">
            <v>4</v>
          </cell>
          <cell r="I49">
            <v>45</v>
          </cell>
          <cell r="J49">
            <v>30</v>
          </cell>
          <cell r="K49">
            <v>0</v>
          </cell>
          <cell r="L49">
            <v>0</v>
          </cell>
          <cell r="M49" t="str">
            <v>Viết</v>
          </cell>
          <cell r="N49">
            <v>60</v>
          </cell>
          <cell r="O49" t="str">
            <v>Điện - Điện tử</v>
          </cell>
          <cell r="P49" t="str">
            <v>CÔNG NGHỆ THÔNG TIN</v>
          </cell>
          <cell r="Q49" t="str">
            <v>TTDT</v>
          </cell>
          <cell r="R49" t="str">
            <v>CNTT</v>
          </cell>
          <cell r="S49" t="str">
            <v>CNTT-TTDT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 t="str">
            <v>x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</row>
        <row r="50">
          <cell r="A50">
            <v>0</v>
          </cell>
          <cell r="B50" t="str">
            <v>DL2DT62</v>
          </cell>
          <cell r="C50">
            <v>0</v>
          </cell>
          <cell r="D50">
            <v>0</v>
          </cell>
          <cell r="E50">
            <v>0</v>
          </cell>
          <cell r="F50">
            <v>209</v>
          </cell>
          <cell r="G50" t="str">
            <v>Kỹ thuật vi xử lý và ứng dụng</v>
          </cell>
          <cell r="H50">
            <v>2</v>
          </cell>
          <cell r="I50">
            <v>30</v>
          </cell>
          <cell r="J50">
            <v>0</v>
          </cell>
          <cell r="K50">
            <v>0</v>
          </cell>
          <cell r="L50">
            <v>0</v>
          </cell>
          <cell r="M50" t="str">
            <v>Viết</v>
          </cell>
          <cell r="N50">
            <v>60</v>
          </cell>
          <cell r="O50" t="str">
            <v>Điện - Điện tử</v>
          </cell>
          <cell r="P50" t="str">
            <v>CÔNG NGHỆ THÔNG TIN</v>
          </cell>
          <cell r="Q50" t="str">
            <v>TTDT</v>
          </cell>
          <cell r="R50" t="str">
            <v>CNTT</v>
          </cell>
          <cell r="S50" t="str">
            <v>CNTT-TTDT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 t="str">
            <v>CC2DT62</v>
          </cell>
          <cell r="E51">
            <v>0</v>
          </cell>
          <cell r="F51">
            <v>210</v>
          </cell>
          <cell r="G51" t="str">
            <v>Kỹ thuật vi xử lý và ứng dụng</v>
          </cell>
          <cell r="H51">
            <v>3</v>
          </cell>
          <cell r="I51">
            <v>30</v>
          </cell>
          <cell r="J51">
            <v>30</v>
          </cell>
          <cell r="K51">
            <v>0</v>
          </cell>
          <cell r="L51">
            <v>0</v>
          </cell>
          <cell r="M51" t="str">
            <v>Viết</v>
          </cell>
          <cell r="N51">
            <v>60</v>
          </cell>
          <cell r="O51" t="str">
            <v>Điện - Điện tử</v>
          </cell>
          <cell r="P51" t="str">
            <v>CÔNG NGHỆ THÔNG TIN</v>
          </cell>
          <cell r="Q51" t="str">
            <v>TTDT</v>
          </cell>
          <cell r="R51" t="str">
            <v>CNTT</v>
          </cell>
          <cell r="S51" t="str">
            <v>CNTT-TTDT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 t="str">
            <v>x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</row>
        <row r="52">
          <cell r="A52" t="str">
            <v>DC3OT71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842</v>
          </cell>
          <cell r="G52" t="str">
            <v>Lập trình PLC</v>
          </cell>
          <cell r="H52">
            <v>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 t="str">
            <v>Điện - Điện tử</v>
          </cell>
          <cell r="P52" t="str">
            <v>CÔNG NGHỆ THÔNG TIN</v>
          </cell>
          <cell r="Q52" t="str">
            <v>TTDT</v>
          </cell>
          <cell r="R52" t="str">
            <v>CNTT</v>
          </cell>
          <cell r="S52" t="str">
            <v>CNTT-TTDT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A53" t="str">
            <v>DC2DT41</v>
          </cell>
          <cell r="B53">
            <v>0</v>
          </cell>
          <cell r="C53">
            <v>0</v>
          </cell>
          <cell r="D53" t="str">
            <v>CC2DT41</v>
          </cell>
          <cell r="E53">
            <v>0</v>
          </cell>
          <cell r="F53">
            <v>192</v>
          </cell>
          <cell r="G53" t="str">
            <v>Linh kiện điện tử</v>
          </cell>
          <cell r="H53">
            <v>3</v>
          </cell>
          <cell r="I53">
            <v>30</v>
          </cell>
          <cell r="J53">
            <v>30</v>
          </cell>
          <cell r="K53">
            <v>0</v>
          </cell>
          <cell r="L53">
            <v>0</v>
          </cell>
          <cell r="M53" t="str">
            <v>Viết</v>
          </cell>
          <cell r="N53">
            <v>60</v>
          </cell>
          <cell r="O53" t="str">
            <v>Điện - Điện tử</v>
          </cell>
          <cell r="P53" t="str">
            <v>CÔNG NGHỆ THÔNG TIN</v>
          </cell>
          <cell r="Q53" t="str">
            <v>TTDT</v>
          </cell>
          <cell r="R53" t="str">
            <v>CNTT</v>
          </cell>
          <cell r="S53" t="str">
            <v>CNTT-TTDT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 t="str">
            <v>x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 t="str">
            <v>x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</row>
        <row r="54">
          <cell r="A54" t="str">
            <v>DC2DT42</v>
          </cell>
          <cell r="B54">
            <v>0</v>
          </cell>
          <cell r="C54">
            <v>0</v>
          </cell>
          <cell r="D54" t="str">
            <v>CC2DT42</v>
          </cell>
          <cell r="E54">
            <v>0</v>
          </cell>
          <cell r="F54">
            <v>193</v>
          </cell>
          <cell r="G54" t="str">
            <v>Lý thuyết mạch</v>
          </cell>
          <cell r="H54">
            <v>3</v>
          </cell>
          <cell r="I54">
            <v>30</v>
          </cell>
          <cell r="J54">
            <v>30</v>
          </cell>
          <cell r="K54">
            <v>0</v>
          </cell>
          <cell r="L54">
            <v>0</v>
          </cell>
          <cell r="M54" t="str">
            <v>Viết</v>
          </cell>
          <cell r="N54">
            <v>90</v>
          </cell>
          <cell r="O54" t="str">
            <v>Điện - Điện tử</v>
          </cell>
          <cell r="P54" t="str">
            <v>CÔNG NGHỆ THÔNG TIN</v>
          </cell>
          <cell r="Q54" t="str">
            <v>TTDT</v>
          </cell>
          <cell r="R54" t="str">
            <v>CNTT</v>
          </cell>
          <cell r="S54" t="str">
            <v>CNTT-TTDT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 t="str">
            <v>x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 t="str">
            <v>x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</row>
        <row r="55">
          <cell r="A55" t="str">
            <v>DC2DT43</v>
          </cell>
          <cell r="B55">
            <v>0</v>
          </cell>
          <cell r="C55">
            <v>0</v>
          </cell>
          <cell r="D55" t="str">
            <v>CC2DT43</v>
          </cell>
          <cell r="E55">
            <v>0</v>
          </cell>
          <cell r="F55">
            <v>194</v>
          </cell>
          <cell r="G55" t="str">
            <v>Lý thuyết truyền tin</v>
          </cell>
          <cell r="H55">
            <v>3</v>
          </cell>
          <cell r="I55">
            <v>45</v>
          </cell>
          <cell r="J55">
            <v>0</v>
          </cell>
          <cell r="K55">
            <v>0</v>
          </cell>
          <cell r="L55">
            <v>0</v>
          </cell>
          <cell r="M55" t="str">
            <v>Viết</v>
          </cell>
          <cell r="N55">
            <v>60</v>
          </cell>
          <cell r="O55" t="str">
            <v>Điện - Điện tử</v>
          </cell>
          <cell r="P55" t="str">
            <v>CÔNG NGHỆ THÔNG TIN</v>
          </cell>
          <cell r="Q55" t="str">
            <v>TTDT</v>
          </cell>
          <cell r="R55" t="str">
            <v>CNTT</v>
          </cell>
          <cell r="S55" t="str">
            <v>CNTT-TTDT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 t="str">
            <v>x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 t="str">
            <v>x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6">
          <cell r="A56" t="str">
            <v>DC3DT61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554</v>
          </cell>
          <cell r="G56" t="str">
            <v>Mạng viễn thông</v>
          </cell>
          <cell r="H56">
            <v>4</v>
          </cell>
          <cell r="I56">
            <v>60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>Điện - Điện tử</v>
          </cell>
          <cell r="P56" t="str">
            <v>CÔNG NGHỆ THÔNG TIN</v>
          </cell>
          <cell r="Q56" t="str">
            <v>TTDT</v>
          </cell>
          <cell r="R56" t="str">
            <v>CNTT</v>
          </cell>
          <cell r="S56" t="str">
            <v>CNTT-TTDT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 t="str">
            <v>x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</row>
        <row r="57">
          <cell r="A57">
            <v>0</v>
          </cell>
          <cell r="B57" t="str">
            <v>DL3DT61</v>
          </cell>
          <cell r="C57">
            <v>0</v>
          </cell>
          <cell r="D57">
            <v>0</v>
          </cell>
          <cell r="E57">
            <v>0</v>
          </cell>
          <cell r="F57">
            <v>555</v>
          </cell>
          <cell r="G57" t="str">
            <v>Mạng viễn thông</v>
          </cell>
          <cell r="H57">
            <v>2</v>
          </cell>
          <cell r="I57">
            <v>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Điện - Điện tử</v>
          </cell>
          <cell r="P57" t="str">
            <v>CÔNG NGHỆ THÔNG TIN</v>
          </cell>
          <cell r="Q57" t="str">
            <v>TTDT</v>
          </cell>
          <cell r="R57" t="str">
            <v>CNTT</v>
          </cell>
          <cell r="S57" t="str">
            <v>CNTT-TTDT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 t="str">
            <v>CC3DT61</v>
          </cell>
          <cell r="E58">
            <v>0</v>
          </cell>
          <cell r="F58">
            <v>557</v>
          </cell>
          <cell r="G58" t="str">
            <v>Mạng viễn thông</v>
          </cell>
          <cell r="H58">
            <v>3</v>
          </cell>
          <cell r="I58">
            <v>45</v>
          </cell>
          <cell r="J58">
            <v>0</v>
          </cell>
          <cell r="K58">
            <v>0</v>
          </cell>
          <cell r="L58">
            <v>0</v>
          </cell>
          <cell r="M58" t="str">
            <v>Viết</v>
          </cell>
          <cell r="N58">
            <v>60</v>
          </cell>
          <cell r="O58" t="str">
            <v>Điện - Điện tử</v>
          </cell>
          <cell r="P58" t="str">
            <v>CÔNG NGHỆ THÔNG TIN</v>
          </cell>
          <cell r="Q58" t="str">
            <v>TTDT</v>
          </cell>
          <cell r="R58" t="str">
            <v>CNTT</v>
          </cell>
          <cell r="S58" t="str">
            <v>CNTT-TTDT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 t="str">
            <v>x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</row>
        <row r="59">
          <cell r="A59" t="str">
            <v>DC1TH48</v>
          </cell>
          <cell r="B59" t="str">
            <v>DC1TH48</v>
          </cell>
          <cell r="C59">
            <v>0</v>
          </cell>
          <cell r="D59" t="str">
            <v>CC1TH48</v>
          </cell>
          <cell r="E59">
            <v>0</v>
          </cell>
          <cell r="F59">
            <v>53</v>
          </cell>
          <cell r="G59" t="str">
            <v>Matlab và ứng dụng</v>
          </cell>
          <cell r="H59">
            <v>2</v>
          </cell>
          <cell r="I59">
            <v>15</v>
          </cell>
          <cell r="J59">
            <v>30</v>
          </cell>
          <cell r="K59">
            <v>0</v>
          </cell>
          <cell r="L59">
            <v>0</v>
          </cell>
          <cell r="M59" t="str">
            <v>TH</v>
          </cell>
          <cell r="N59">
            <v>0</v>
          </cell>
          <cell r="O59" t="str">
            <v>Điện - Điện tử</v>
          </cell>
          <cell r="P59" t="str">
            <v>CÔNG NGHỆ THÔNG TIN</v>
          </cell>
          <cell r="Q59" t="str">
            <v>TTDT</v>
          </cell>
          <cell r="R59" t="str">
            <v>CNTT</v>
          </cell>
          <cell r="S59" t="str">
            <v>CNTT-TTDT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 t="str">
            <v>o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 t="str">
            <v>o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</row>
        <row r="60">
          <cell r="A60" t="str">
            <v>DC3ME84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833</v>
          </cell>
          <cell r="G60" t="str">
            <v>Robot công nghiệp</v>
          </cell>
          <cell r="H60">
            <v>2</v>
          </cell>
          <cell r="I60">
            <v>30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 t="str">
            <v>Điện - Điện tử</v>
          </cell>
          <cell r="P60" t="str">
            <v>CÔNG NGHỆ THÔNG TIN</v>
          </cell>
          <cell r="Q60" t="str">
            <v>TTDT</v>
          </cell>
          <cell r="R60" t="str">
            <v>CNTT</v>
          </cell>
          <cell r="S60" t="str">
            <v>CNTT-TTDT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</row>
        <row r="61">
          <cell r="A61" t="str">
            <v>DC2DT56</v>
          </cell>
          <cell r="B61">
            <v>0</v>
          </cell>
          <cell r="C61">
            <v>0</v>
          </cell>
          <cell r="D61" t="str">
            <v>CC2DT56</v>
          </cell>
          <cell r="E61">
            <v>0</v>
          </cell>
          <cell r="F61">
            <v>207</v>
          </cell>
          <cell r="G61" t="str">
            <v>Tín hiệu và hệ thống</v>
          </cell>
          <cell r="H61">
            <v>2</v>
          </cell>
          <cell r="I61">
            <v>30</v>
          </cell>
          <cell r="J61">
            <v>0</v>
          </cell>
          <cell r="K61">
            <v>0</v>
          </cell>
          <cell r="L61">
            <v>0</v>
          </cell>
          <cell r="M61" t="str">
            <v>Viết</v>
          </cell>
          <cell r="N61">
            <v>60</v>
          </cell>
          <cell r="O61" t="str">
            <v>Điện - Điện tử</v>
          </cell>
          <cell r="P61" t="str">
            <v>CÔNG NGHỆ THÔNG TIN</v>
          </cell>
          <cell r="Q61" t="str">
            <v>TTDT</v>
          </cell>
          <cell r="R61" t="str">
            <v>CNTT</v>
          </cell>
          <cell r="S61" t="str">
            <v>CNTT-TTDT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 t="str">
            <v>x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 t="str">
            <v>x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</row>
        <row r="62">
          <cell r="A62" t="str">
            <v>DC3ME74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835</v>
          </cell>
          <cell r="G62" t="str">
            <v>Tự động hóa quá trình sản xuất</v>
          </cell>
          <cell r="H62">
            <v>2</v>
          </cell>
          <cell r="I62">
            <v>30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>Điện - Điện tử</v>
          </cell>
          <cell r="P62" t="str">
            <v>CÔNG NGHỆ THÔNG TIN</v>
          </cell>
          <cell r="Q62" t="str">
            <v>TTDT</v>
          </cell>
          <cell r="R62" t="str">
            <v>CNTT</v>
          </cell>
          <cell r="S62" t="str">
            <v>CNTT-TTDT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</row>
        <row r="63">
          <cell r="A63" t="str">
            <v>DC3DT73</v>
          </cell>
          <cell r="B63" t="str">
            <v>DC3DT73</v>
          </cell>
          <cell r="C63">
            <v>0</v>
          </cell>
          <cell r="D63">
            <v>0</v>
          </cell>
          <cell r="E63">
            <v>0</v>
          </cell>
          <cell r="F63">
            <v>558</v>
          </cell>
          <cell r="G63" t="str">
            <v>Thông tin di động</v>
          </cell>
          <cell r="H63">
            <v>3</v>
          </cell>
          <cell r="I63">
            <v>45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Điện - Điện tử</v>
          </cell>
          <cell r="P63" t="str">
            <v>CÔNG NGHỆ THÔNG TIN</v>
          </cell>
          <cell r="Q63" t="str">
            <v>TTDT</v>
          </cell>
          <cell r="R63" t="str">
            <v>CNTT</v>
          </cell>
          <cell r="S63" t="str">
            <v>CNTT-TTDT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 t="str">
            <v>x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</row>
        <row r="64">
          <cell r="A64" t="str">
            <v>DC3DT74</v>
          </cell>
          <cell r="B64">
            <v>0</v>
          </cell>
          <cell r="C64">
            <v>0</v>
          </cell>
          <cell r="D64" t="str">
            <v>CC3DT74</v>
          </cell>
          <cell r="E64">
            <v>0</v>
          </cell>
          <cell r="F64">
            <v>559</v>
          </cell>
          <cell r="G64" t="str">
            <v>Thông tin quang</v>
          </cell>
          <cell r="H64">
            <v>3</v>
          </cell>
          <cell r="I64">
            <v>45</v>
          </cell>
          <cell r="J64">
            <v>0</v>
          </cell>
          <cell r="K64">
            <v>0</v>
          </cell>
          <cell r="L64">
            <v>0</v>
          </cell>
          <cell r="M64" t="str">
            <v>Viết</v>
          </cell>
          <cell r="N64">
            <v>60</v>
          </cell>
          <cell r="O64" t="str">
            <v>Điện - Điện tử</v>
          </cell>
          <cell r="P64" t="str">
            <v>CÔNG NGHỆ THÔNG TIN</v>
          </cell>
          <cell r="Q64" t="str">
            <v>TTDT</v>
          </cell>
          <cell r="R64" t="str">
            <v>CNTT</v>
          </cell>
          <cell r="S64" t="str">
            <v>CNTT-TTDT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 t="str">
            <v>x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 t="str">
            <v>x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65">
          <cell r="A65" t="str">
            <v>DC3DT71</v>
          </cell>
          <cell r="B65">
            <v>0</v>
          </cell>
          <cell r="C65">
            <v>0</v>
          </cell>
          <cell r="D65" t="str">
            <v>CC3DT71</v>
          </cell>
          <cell r="E65">
            <v>0</v>
          </cell>
          <cell r="F65">
            <v>549</v>
          </cell>
          <cell r="G65" t="str">
            <v>Thông tin số</v>
          </cell>
          <cell r="H65">
            <v>3</v>
          </cell>
          <cell r="I65">
            <v>45</v>
          </cell>
          <cell r="J65">
            <v>0</v>
          </cell>
          <cell r="K65">
            <v>0</v>
          </cell>
          <cell r="L65">
            <v>0</v>
          </cell>
          <cell r="M65" t="str">
            <v>Viết</v>
          </cell>
          <cell r="N65">
            <v>60</v>
          </cell>
          <cell r="O65" t="str">
            <v>Điện - Điện tử</v>
          </cell>
          <cell r="P65" t="str">
            <v>CÔNG NGHỆ THÔNG TIN</v>
          </cell>
          <cell r="Q65" t="str">
            <v>TTDT</v>
          </cell>
          <cell r="R65" t="str">
            <v>CNTT</v>
          </cell>
          <cell r="S65" t="str">
            <v>CNTT-TTDT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 t="str">
            <v>x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 t="str">
            <v>x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</row>
        <row r="66">
          <cell r="A66" t="str">
            <v>DC3DT72</v>
          </cell>
          <cell r="B66">
            <v>0</v>
          </cell>
          <cell r="C66">
            <v>0</v>
          </cell>
          <cell r="D66" t="str">
            <v>CC3DT72</v>
          </cell>
          <cell r="E66">
            <v>0</v>
          </cell>
          <cell r="F66">
            <v>550</v>
          </cell>
          <cell r="G66" t="str">
            <v>Thông tin vô tuyến</v>
          </cell>
          <cell r="H66">
            <v>3</v>
          </cell>
          <cell r="I66">
            <v>45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>Điện - Điện tử</v>
          </cell>
          <cell r="P66" t="str">
            <v>CÔNG NGHỆ THÔNG TIN</v>
          </cell>
          <cell r="Q66" t="str">
            <v>TTDT</v>
          </cell>
          <cell r="R66" t="str">
            <v>CNTT</v>
          </cell>
          <cell r="S66" t="str">
            <v>CNTT-TTDT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 t="str">
            <v>x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 t="str">
            <v>x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</row>
        <row r="67">
          <cell r="A67" t="str">
            <v>DC4DT21</v>
          </cell>
          <cell r="B67">
            <v>0</v>
          </cell>
          <cell r="C67">
            <v>0</v>
          </cell>
          <cell r="D67" t="str">
            <v>CC4DT21</v>
          </cell>
          <cell r="E67">
            <v>0</v>
          </cell>
          <cell r="F67">
            <v>678</v>
          </cell>
          <cell r="G67" t="str">
            <v>Thực tập Điện tử cơ bản</v>
          </cell>
          <cell r="H67">
            <v>3</v>
          </cell>
          <cell r="I67">
            <v>0</v>
          </cell>
          <cell r="J67">
            <v>0</v>
          </cell>
          <cell r="K67">
            <v>135</v>
          </cell>
          <cell r="L67">
            <v>0</v>
          </cell>
          <cell r="M67" t="str">
            <v>TH</v>
          </cell>
          <cell r="N67">
            <v>0</v>
          </cell>
          <cell r="O67" t="str">
            <v>Điện - Điện tử</v>
          </cell>
          <cell r="P67" t="str">
            <v>CÔNG NGHỆ THÔNG TIN</v>
          </cell>
          <cell r="Q67" t="str">
            <v>TTDT</v>
          </cell>
          <cell r="R67" t="str">
            <v>CNTT</v>
          </cell>
          <cell r="S67" t="str">
            <v>CNTT-TTDT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 t="str">
            <v>x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</row>
        <row r="68">
          <cell r="A68" t="str">
            <v>DC4DT23</v>
          </cell>
          <cell r="B68">
            <v>0</v>
          </cell>
          <cell r="C68">
            <v>0</v>
          </cell>
          <cell r="D68" t="str">
            <v>CC4DT23</v>
          </cell>
          <cell r="E68">
            <v>0</v>
          </cell>
          <cell r="F68">
            <v>680</v>
          </cell>
          <cell r="G68" t="str">
            <v>Thực tập Điện tử viễn thông</v>
          </cell>
          <cell r="H68">
            <v>3</v>
          </cell>
          <cell r="I68">
            <v>0</v>
          </cell>
          <cell r="J68">
            <v>0</v>
          </cell>
          <cell r="K68">
            <v>135</v>
          </cell>
          <cell r="L68">
            <v>0</v>
          </cell>
          <cell r="M68" t="str">
            <v>TH</v>
          </cell>
          <cell r="N68">
            <v>0</v>
          </cell>
          <cell r="O68" t="str">
            <v>Điện - Điện tử</v>
          </cell>
          <cell r="P68" t="str">
            <v>CÔNG NGHỆ THÔNG TIN</v>
          </cell>
          <cell r="Q68" t="str">
            <v>TTDT</v>
          </cell>
          <cell r="R68" t="str">
            <v>CNTT</v>
          </cell>
          <cell r="S68" t="str">
            <v>CNTT-TTDT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 t="str">
            <v>x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 t="str">
            <v>x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</row>
        <row r="69">
          <cell r="A69" t="str">
            <v>DC4ME51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838</v>
          </cell>
          <cell r="G69" t="str">
            <v>Thực tập Hệ thống cơ điện tử</v>
          </cell>
          <cell r="H69">
            <v>5</v>
          </cell>
          <cell r="I69">
            <v>0</v>
          </cell>
          <cell r="J69">
            <v>150</v>
          </cell>
          <cell r="K69">
            <v>0</v>
          </cell>
          <cell r="L69">
            <v>0</v>
          </cell>
          <cell r="M69" t="str">
            <v>TH</v>
          </cell>
          <cell r="N69">
            <v>0</v>
          </cell>
          <cell r="O69" t="str">
            <v>Điện - Điện tử</v>
          </cell>
          <cell r="P69" t="str">
            <v>CÔNG NGHỆ THÔNG TIN</v>
          </cell>
          <cell r="Q69" t="str">
            <v>TTDT</v>
          </cell>
          <cell r="R69" t="str">
            <v>CNTT</v>
          </cell>
          <cell r="S69" t="str">
            <v>CNTT-TTDT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</row>
        <row r="70">
          <cell r="A70" t="str">
            <v>DC4DT22</v>
          </cell>
          <cell r="B70">
            <v>0</v>
          </cell>
          <cell r="C70">
            <v>0</v>
          </cell>
          <cell r="D70" t="str">
            <v>CC4DT22</v>
          </cell>
          <cell r="E70">
            <v>0</v>
          </cell>
          <cell r="F70">
            <v>679</v>
          </cell>
          <cell r="G70" t="str">
            <v>Thực tập Lắp ráp điện tử</v>
          </cell>
          <cell r="H70">
            <v>2</v>
          </cell>
          <cell r="I70">
            <v>0</v>
          </cell>
          <cell r="J70">
            <v>0</v>
          </cell>
          <cell r="K70">
            <v>90</v>
          </cell>
          <cell r="L70">
            <v>0</v>
          </cell>
          <cell r="M70" t="str">
            <v>TH</v>
          </cell>
          <cell r="N70">
            <v>0</v>
          </cell>
          <cell r="O70" t="str">
            <v>Điện - Điện tử</v>
          </cell>
          <cell r="P70" t="str">
            <v>CÔNG NGHỆ THÔNG TIN</v>
          </cell>
          <cell r="Q70" t="str">
            <v>TTDT</v>
          </cell>
          <cell r="R70" t="str">
            <v>CNTT</v>
          </cell>
          <cell r="S70" t="str">
            <v>CNTT-TTDT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 t="str">
            <v>x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 t="str">
            <v>x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</row>
        <row r="71">
          <cell r="A71" t="str">
            <v>DC2DT46</v>
          </cell>
          <cell r="B71" t="str">
            <v>DC2DT46</v>
          </cell>
          <cell r="C71">
            <v>0</v>
          </cell>
          <cell r="D71">
            <v>0</v>
          </cell>
          <cell r="E71">
            <v>0</v>
          </cell>
          <cell r="F71">
            <v>196</v>
          </cell>
          <cell r="G71" t="str">
            <v>Trường điện từ</v>
          </cell>
          <cell r="H71">
            <v>3</v>
          </cell>
          <cell r="I71">
            <v>45</v>
          </cell>
          <cell r="J71">
            <v>0</v>
          </cell>
          <cell r="K71">
            <v>0</v>
          </cell>
          <cell r="L71">
            <v>0</v>
          </cell>
          <cell r="M71" t="str">
            <v>Viết</v>
          </cell>
          <cell r="N71">
            <v>90</v>
          </cell>
          <cell r="O71" t="str">
            <v>Điện - Điện tử</v>
          </cell>
          <cell r="P71" t="str">
            <v>CÔNG NGHỆ THÔNG TIN</v>
          </cell>
          <cell r="Q71" t="str">
            <v>TTDT</v>
          </cell>
          <cell r="R71" t="str">
            <v>CNTT</v>
          </cell>
          <cell r="S71" t="str">
            <v>CNTT-TTDT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 t="str">
            <v>x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</row>
        <row r="72">
          <cell r="A72" t="str">
            <v>DC2DT64</v>
          </cell>
          <cell r="B72">
            <v>0</v>
          </cell>
          <cell r="C72">
            <v>0</v>
          </cell>
          <cell r="D72" t="str">
            <v>CC2DT64</v>
          </cell>
          <cell r="E72">
            <v>0</v>
          </cell>
          <cell r="F72">
            <v>211</v>
          </cell>
          <cell r="G72" t="str">
            <v>Xử lý tín hiệu số</v>
          </cell>
          <cell r="H72">
            <v>3</v>
          </cell>
          <cell r="I72">
            <v>45</v>
          </cell>
          <cell r="J72">
            <v>0</v>
          </cell>
          <cell r="K72">
            <v>0</v>
          </cell>
          <cell r="L72">
            <v>0</v>
          </cell>
          <cell r="M72" t="str">
            <v>Viết</v>
          </cell>
          <cell r="N72">
            <v>60</v>
          </cell>
          <cell r="O72" t="str">
            <v>Điện - Điện tử</v>
          </cell>
          <cell r="P72" t="str">
            <v>CÔNG NGHỆ THÔNG TIN</v>
          </cell>
          <cell r="Q72" t="str">
            <v>TTDT</v>
          </cell>
          <cell r="R72" t="str">
            <v>CNTT</v>
          </cell>
          <cell r="S72" t="str">
            <v>CNTT-TTDT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 t="str">
            <v>x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</row>
        <row r="73">
          <cell r="A73" t="str">
            <v>DC3HT51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533</v>
          </cell>
          <cell r="G73" t="str">
            <v>An toàn và bảo mật hệ thống thông tin</v>
          </cell>
          <cell r="H73">
            <v>2</v>
          </cell>
          <cell r="I73">
            <v>30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>Công nghệ mạng</v>
          </cell>
          <cell r="P73" t="str">
            <v>CÔNG NGHỆ THÔNG TIN</v>
          </cell>
          <cell r="Q73" t="str">
            <v>TTMA</v>
          </cell>
          <cell r="R73" t="str">
            <v>CNTT</v>
          </cell>
          <cell r="S73" t="str">
            <v>CNTT-TTMA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>x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 t="str">
            <v>CC2TH80</v>
          </cell>
          <cell r="E74">
            <v>0</v>
          </cell>
          <cell r="F74">
            <v>249</v>
          </cell>
          <cell r="G74" t="str">
            <v>Các hệ phân tán</v>
          </cell>
          <cell r="H74">
            <v>2</v>
          </cell>
          <cell r="I74">
            <v>30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>Công nghệ mạng</v>
          </cell>
          <cell r="P74" t="str">
            <v>CÔNG NGHỆ THÔNG TIN</v>
          </cell>
          <cell r="Q74" t="str">
            <v>TTMA</v>
          </cell>
          <cell r="R74" t="str">
            <v>CNTT</v>
          </cell>
          <cell r="S74" t="str">
            <v>CNTT-TTMA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 t="str">
            <v>o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 t="str">
            <v>CC3TH85</v>
          </cell>
          <cell r="E75">
            <v>0</v>
          </cell>
          <cell r="F75">
            <v>626</v>
          </cell>
          <cell r="G75" t="str">
            <v>Công nghệ Web và dịch vụ trực tuyến</v>
          </cell>
          <cell r="H75">
            <v>2</v>
          </cell>
          <cell r="I75">
            <v>30</v>
          </cell>
          <cell r="J75">
            <v>0</v>
          </cell>
          <cell r="K75">
            <v>0</v>
          </cell>
          <cell r="L75">
            <v>0</v>
          </cell>
          <cell r="M75" t="str">
            <v>VĐ</v>
          </cell>
          <cell r="N75">
            <v>0</v>
          </cell>
          <cell r="O75" t="str">
            <v>Công nghệ mạng</v>
          </cell>
          <cell r="P75" t="str">
            <v>CÔNG NGHỆ THÔNG TIN</v>
          </cell>
          <cell r="Q75" t="str">
            <v>TTMA</v>
          </cell>
          <cell r="R75" t="str">
            <v>CNTT</v>
          </cell>
          <cell r="S75" t="str">
            <v>CNTT-TTMA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 t="str">
            <v>o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 t="str">
            <v>CC3TH42</v>
          </cell>
          <cell r="E76">
            <v>0</v>
          </cell>
          <cell r="F76">
            <v>542</v>
          </cell>
          <cell r="G76" t="str">
            <v>Công nghệ, thiết bị và thiết kế mạng</v>
          </cell>
          <cell r="H76">
            <v>3</v>
          </cell>
          <cell r="I76">
            <v>30</v>
          </cell>
          <cell r="J76">
            <v>30</v>
          </cell>
          <cell r="K76">
            <v>0</v>
          </cell>
          <cell r="L76">
            <v>0</v>
          </cell>
          <cell r="M76" t="str">
            <v>VĐ</v>
          </cell>
          <cell r="N76">
            <v>0</v>
          </cell>
          <cell r="O76" t="str">
            <v>Công nghệ mạng</v>
          </cell>
          <cell r="P76" t="str">
            <v>CÔNG NGHỆ THÔNG TIN</v>
          </cell>
          <cell r="Q76" t="str">
            <v>TTMA</v>
          </cell>
          <cell r="R76" t="str">
            <v>CNTT</v>
          </cell>
          <cell r="S76" t="str">
            <v>CNTT-TTMA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 t="str">
            <v>x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</row>
        <row r="77">
          <cell r="A77" t="str">
            <v>DC3TH24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620</v>
          </cell>
          <cell r="G77" t="str">
            <v>Cơ sở dữ liệu phân tán</v>
          </cell>
          <cell r="H77">
            <v>2</v>
          </cell>
          <cell r="I77">
            <v>30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>Công nghệ mạng</v>
          </cell>
          <cell r="P77" t="str">
            <v>CÔNG NGHỆ THÔNG TIN</v>
          </cell>
          <cell r="Q77" t="str">
            <v>TTMA</v>
          </cell>
          <cell r="R77" t="str">
            <v>CNTT</v>
          </cell>
          <cell r="S77" t="str">
            <v>CNTT-TTMA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o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</row>
        <row r="78">
          <cell r="A78" t="str">
            <v>DC3HT48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537</v>
          </cell>
          <cell r="G78" t="str">
            <v>Đồ án Mạng máy tính</v>
          </cell>
          <cell r="H78">
            <v>3</v>
          </cell>
          <cell r="I78">
            <v>0</v>
          </cell>
          <cell r="J78">
            <v>0</v>
          </cell>
          <cell r="K78">
            <v>135</v>
          </cell>
          <cell r="L78">
            <v>0</v>
          </cell>
          <cell r="M78" t="str">
            <v>VĐ</v>
          </cell>
          <cell r="N78">
            <v>0</v>
          </cell>
          <cell r="O78" t="str">
            <v>Công nghệ mạng</v>
          </cell>
          <cell r="P78" t="str">
            <v>CÔNG NGHỆ THÔNG TIN</v>
          </cell>
          <cell r="Q78" t="str">
            <v>TTMA</v>
          </cell>
          <cell r="R78" t="str">
            <v>CNTT</v>
          </cell>
          <cell r="S78" t="str">
            <v>CNTT-TTMA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x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</row>
        <row r="79">
          <cell r="A79" t="str">
            <v>DC3TH25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622</v>
          </cell>
          <cell r="G79" t="str">
            <v>Đồ họa ứng dụng</v>
          </cell>
          <cell r="H79">
            <v>2</v>
          </cell>
          <cell r="I79">
            <v>30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>Công nghệ mạng</v>
          </cell>
          <cell r="P79" t="str">
            <v>CÔNG NGHỆ THÔNG TIN</v>
          </cell>
          <cell r="Q79" t="str">
            <v>TTMA</v>
          </cell>
          <cell r="R79" t="str">
            <v>CNTT</v>
          </cell>
          <cell r="S79" t="str">
            <v>CNTT-TTMA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>o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</row>
        <row r="80">
          <cell r="A80" t="str">
            <v>DC3TH63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619</v>
          </cell>
          <cell r="G80" t="str">
            <v>Hệ điều hành Unix</v>
          </cell>
          <cell r="H80">
            <v>2</v>
          </cell>
          <cell r="I80">
            <v>15</v>
          </cell>
          <cell r="J80">
            <v>30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>Công nghệ mạng</v>
          </cell>
          <cell r="P80" t="str">
            <v>CÔNG NGHỆ THÔNG TIN</v>
          </cell>
          <cell r="Q80" t="str">
            <v>TTMA</v>
          </cell>
          <cell r="R80" t="str">
            <v>CNTT</v>
          </cell>
          <cell r="S80" t="str">
            <v>CNTT-TTMA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o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</row>
        <row r="81">
          <cell r="A81" t="str">
            <v>DC2HT11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170</v>
          </cell>
          <cell r="G81" t="str">
            <v>Kiến trúc máy tính</v>
          </cell>
          <cell r="H81">
            <v>3</v>
          </cell>
          <cell r="I81">
            <v>30</v>
          </cell>
          <cell r="J81">
            <v>30</v>
          </cell>
          <cell r="K81">
            <v>0</v>
          </cell>
          <cell r="L81">
            <v>0</v>
          </cell>
          <cell r="M81" t="str">
            <v>Viết</v>
          </cell>
          <cell r="N81">
            <v>90</v>
          </cell>
          <cell r="O81" t="str">
            <v>Công nghệ mạng</v>
          </cell>
          <cell r="P81" t="str">
            <v>CÔNG NGHỆ THÔNG TIN</v>
          </cell>
          <cell r="Q81" t="str">
            <v>TTMA</v>
          </cell>
          <cell r="R81" t="str">
            <v>CNTT</v>
          </cell>
          <cell r="S81" t="str">
            <v>CNTT-TTMA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>x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</row>
        <row r="82">
          <cell r="A82" t="str">
            <v>DC2DT57</v>
          </cell>
          <cell r="B82">
            <v>0</v>
          </cell>
          <cell r="C82">
            <v>0</v>
          </cell>
          <cell r="D82" t="str">
            <v>CC2DT57</v>
          </cell>
          <cell r="E82">
            <v>0</v>
          </cell>
          <cell r="F82">
            <v>244</v>
          </cell>
          <cell r="G82" t="str">
            <v>Kiến trúc máy tính</v>
          </cell>
          <cell r="H82">
            <v>2</v>
          </cell>
          <cell r="I82">
            <v>30</v>
          </cell>
          <cell r="J82">
            <v>0</v>
          </cell>
          <cell r="K82">
            <v>0</v>
          </cell>
          <cell r="L82">
            <v>0</v>
          </cell>
          <cell r="M82" t="str">
            <v>Viết</v>
          </cell>
          <cell r="N82">
            <v>60</v>
          </cell>
          <cell r="O82" t="str">
            <v>Công nghệ mạng</v>
          </cell>
          <cell r="P82" t="str">
            <v>CÔNG NGHỆ THÔNG TIN</v>
          </cell>
          <cell r="Q82" t="str">
            <v>TTMA</v>
          </cell>
          <cell r="R82" t="str">
            <v>CNTT</v>
          </cell>
          <cell r="S82" t="str">
            <v>CNTT-TTMA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 t="str">
            <v>o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 t="str">
            <v>o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 t="str">
            <v>CC3TH11</v>
          </cell>
          <cell r="E83">
            <v>0</v>
          </cell>
          <cell r="F83">
            <v>540</v>
          </cell>
          <cell r="G83" t="str">
            <v>Kỹ thuật đồ hoạ ứng dụng</v>
          </cell>
          <cell r="H83">
            <v>3</v>
          </cell>
          <cell r="I83">
            <v>30</v>
          </cell>
          <cell r="J83">
            <v>30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>Công nghệ mạng</v>
          </cell>
          <cell r="P83" t="str">
            <v>CÔNG NGHỆ THÔNG TIN</v>
          </cell>
          <cell r="Q83" t="str">
            <v>TTMA</v>
          </cell>
          <cell r="R83" t="str">
            <v>CNTT</v>
          </cell>
          <cell r="S83" t="str">
            <v>CNTT-TTMA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 t="str">
            <v>x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 t="str">
            <v>CC3TH43</v>
          </cell>
          <cell r="E84">
            <v>0</v>
          </cell>
          <cell r="F84">
            <v>543</v>
          </cell>
          <cell r="G84" t="str">
            <v>Lập trình quản lý</v>
          </cell>
          <cell r="H84">
            <v>2</v>
          </cell>
          <cell r="I84">
            <v>15</v>
          </cell>
          <cell r="J84">
            <v>30</v>
          </cell>
          <cell r="K84">
            <v>0</v>
          </cell>
          <cell r="L84">
            <v>0</v>
          </cell>
          <cell r="M84" t="str">
            <v>VĐ</v>
          </cell>
          <cell r="N84">
            <v>0</v>
          </cell>
          <cell r="O84" t="str">
            <v>Công nghệ mạng</v>
          </cell>
          <cell r="P84" t="str">
            <v>CÔNG NGHỆ THÔNG TIN</v>
          </cell>
          <cell r="Q84" t="str">
            <v>TTMA</v>
          </cell>
          <cell r="R84" t="str">
            <v>CNTT</v>
          </cell>
          <cell r="S84" t="str">
            <v>CNTT-TTMA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 t="str">
            <v>x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</row>
        <row r="85">
          <cell r="A85" t="str">
            <v>DC2HT36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179</v>
          </cell>
          <cell r="G85" t="str">
            <v>Lập trình trên môi trường Web</v>
          </cell>
          <cell r="H85">
            <v>3</v>
          </cell>
          <cell r="I85">
            <v>30</v>
          </cell>
          <cell r="J85">
            <v>30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>Công nghệ mạng</v>
          </cell>
          <cell r="P85" t="str">
            <v>CÔNG NGHỆ THÔNG TIN</v>
          </cell>
          <cell r="Q85" t="str">
            <v>TTMA</v>
          </cell>
          <cell r="R85" t="str">
            <v>CNTT</v>
          </cell>
          <cell r="S85" t="str">
            <v>CNTT-TTMA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>x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 t="str">
            <v>CC3TH62</v>
          </cell>
          <cell r="E86">
            <v>0</v>
          </cell>
          <cell r="F86">
            <v>624</v>
          </cell>
          <cell r="G86" t="str">
            <v>Linux và phần mềm mã nguồn mở</v>
          </cell>
          <cell r="H86">
            <v>2</v>
          </cell>
          <cell r="I86">
            <v>15</v>
          </cell>
          <cell r="J86">
            <v>30</v>
          </cell>
          <cell r="K86">
            <v>0</v>
          </cell>
          <cell r="L86">
            <v>0</v>
          </cell>
          <cell r="M86" t="str">
            <v>VĐ</v>
          </cell>
          <cell r="N86">
            <v>0</v>
          </cell>
          <cell r="O86" t="str">
            <v>Công nghệ mạng</v>
          </cell>
          <cell r="P86" t="str">
            <v>CÔNG NGHỆ THÔNG TIN</v>
          </cell>
          <cell r="Q86" t="str">
            <v>TTMA</v>
          </cell>
          <cell r="R86" t="str">
            <v>CNTT</v>
          </cell>
          <cell r="S86" t="str">
            <v>CNTT-TTMA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 t="str">
            <v>o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 t="str">
            <v>CC2TH14</v>
          </cell>
          <cell r="E87">
            <v>0</v>
          </cell>
          <cell r="F87">
            <v>189</v>
          </cell>
          <cell r="G87" t="str">
            <v>Mạng cơ bản - Internet</v>
          </cell>
          <cell r="H87">
            <v>3</v>
          </cell>
          <cell r="I87">
            <v>30</v>
          </cell>
          <cell r="J87">
            <v>30</v>
          </cell>
          <cell r="K87">
            <v>0</v>
          </cell>
          <cell r="L87">
            <v>0</v>
          </cell>
          <cell r="M87" t="str">
            <v>Viết</v>
          </cell>
          <cell r="N87">
            <v>90</v>
          </cell>
          <cell r="O87" t="str">
            <v>Công nghệ mạng</v>
          </cell>
          <cell r="P87" t="str">
            <v>CÔNG NGHỆ THÔNG TIN</v>
          </cell>
          <cell r="Q87" t="str">
            <v>TTMA</v>
          </cell>
          <cell r="R87" t="str">
            <v>CNTT</v>
          </cell>
          <cell r="S87" t="str">
            <v>CNTT-TTMA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 t="str">
            <v>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</row>
        <row r="88">
          <cell r="A88" t="str">
            <v>DC2HT13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175</v>
          </cell>
          <cell r="G88" t="str">
            <v>Nhập môn mạng máy tính</v>
          </cell>
          <cell r="H88">
            <v>3</v>
          </cell>
          <cell r="I88">
            <v>30</v>
          </cell>
          <cell r="J88">
            <v>30</v>
          </cell>
          <cell r="K88">
            <v>0</v>
          </cell>
          <cell r="L88">
            <v>0</v>
          </cell>
          <cell r="M88" t="str">
            <v>Viết</v>
          </cell>
          <cell r="N88">
            <v>90</v>
          </cell>
          <cell r="O88" t="str">
            <v>Công nghệ mạng</v>
          </cell>
          <cell r="P88" t="str">
            <v>CÔNG NGHỆ THÔNG TIN</v>
          </cell>
          <cell r="Q88" t="str">
            <v>TTMA</v>
          </cell>
          <cell r="R88" t="str">
            <v>CNTT</v>
          </cell>
          <cell r="S88" t="str">
            <v>CNTT-TTMA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x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89">
          <cell r="A89" t="str">
            <v>DC3TT47</v>
          </cell>
          <cell r="B89">
            <v>0</v>
          </cell>
          <cell r="C89">
            <v>0</v>
          </cell>
          <cell r="D89" t="str">
            <v>CC3TT47</v>
          </cell>
          <cell r="E89">
            <v>0</v>
          </cell>
          <cell r="F89">
            <v>539</v>
          </cell>
          <cell r="G89" t="str">
            <v>Quản trị mạng</v>
          </cell>
          <cell r="H89">
            <v>3</v>
          </cell>
          <cell r="I89">
            <v>30</v>
          </cell>
          <cell r="J89">
            <v>30</v>
          </cell>
          <cell r="K89">
            <v>0</v>
          </cell>
          <cell r="L89">
            <v>0</v>
          </cell>
          <cell r="M89" t="str">
            <v>VĐ</v>
          </cell>
          <cell r="N89">
            <v>0</v>
          </cell>
          <cell r="O89" t="str">
            <v>Công nghệ mạng</v>
          </cell>
          <cell r="P89" t="str">
            <v>CÔNG NGHỆ THÔNG TIN</v>
          </cell>
          <cell r="Q89" t="str">
            <v>TTMA</v>
          </cell>
          <cell r="R89" t="str">
            <v>CNTT</v>
          </cell>
          <cell r="S89" t="str">
            <v>CNTT-TTMA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>x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 t="str">
            <v>x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 t="str">
            <v>CC3TH14</v>
          </cell>
          <cell r="E90">
            <v>0</v>
          </cell>
          <cell r="F90">
            <v>547</v>
          </cell>
          <cell r="G90" t="str">
            <v>SQL</v>
          </cell>
          <cell r="H90">
            <v>3</v>
          </cell>
          <cell r="I90">
            <v>30</v>
          </cell>
          <cell r="J90">
            <v>30</v>
          </cell>
          <cell r="K90">
            <v>0</v>
          </cell>
          <cell r="L90">
            <v>0</v>
          </cell>
          <cell r="M90" t="str">
            <v>VĐ</v>
          </cell>
          <cell r="N90">
            <v>0</v>
          </cell>
          <cell r="O90" t="str">
            <v>Công nghệ mạng</v>
          </cell>
          <cell r="P90" t="str">
            <v>CÔNG NGHỆ THÔNG TIN</v>
          </cell>
          <cell r="Q90" t="str">
            <v>TTMA</v>
          </cell>
          <cell r="R90" t="str">
            <v>CNTT</v>
          </cell>
          <cell r="S90" t="str">
            <v>CNTT-TTMA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 t="str">
            <v>x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</row>
        <row r="91">
          <cell r="A91" t="str">
            <v>DC3HT46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538</v>
          </cell>
          <cell r="G91" t="str">
            <v>Thiết kế mạng máy tính</v>
          </cell>
          <cell r="H91">
            <v>3</v>
          </cell>
          <cell r="I91">
            <v>15</v>
          </cell>
          <cell r="J91">
            <v>60</v>
          </cell>
          <cell r="K91">
            <v>0</v>
          </cell>
          <cell r="L91">
            <v>0</v>
          </cell>
          <cell r="M91" t="str">
            <v>Viết</v>
          </cell>
          <cell r="N91">
            <v>90</v>
          </cell>
          <cell r="O91" t="str">
            <v>Công nghệ mạng</v>
          </cell>
          <cell r="P91" t="str">
            <v>CÔNG NGHỆ THÔNG TIN</v>
          </cell>
          <cell r="Q91" t="str">
            <v>TTMA</v>
          </cell>
          <cell r="R91" t="str">
            <v>CNTT</v>
          </cell>
          <cell r="S91" t="str">
            <v>CNTT-TTMA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>x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 t="str">
            <v>CC3TH45</v>
          </cell>
          <cell r="E92">
            <v>0</v>
          </cell>
          <cell r="F92">
            <v>623</v>
          </cell>
          <cell r="G92" t="str">
            <v>Thiết kế mô hình trên AutoCAD</v>
          </cell>
          <cell r="H92">
            <v>2</v>
          </cell>
          <cell r="I92">
            <v>15</v>
          </cell>
          <cell r="J92">
            <v>30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>Công nghệ mạng</v>
          </cell>
          <cell r="P92" t="str">
            <v>CÔNG NGHỆ THÔNG TIN</v>
          </cell>
          <cell r="Q92" t="str">
            <v>TTMA</v>
          </cell>
          <cell r="R92" t="str">
            <v>CNTT</v>
          </cell>
          <cell r="S92" t="str">
            <v>CNTT-TTMA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 t="str">
            <v>o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 t="str">
            <v>CC3TH41</v>
          </cell>
          <cell r="E93">
            <v>0</v>
          </cell>
          <cell r="F93">
            <v>541</v>
          </cell>
          <cell r="G93" t="str">
            <v>Thiết kế và lập trình Web</v>
          </cell>
          <cell r="H93">
            <v>4</v>
          </cell>
          <cell r="I93">
            <v>45</v>
          </cell>
          <cell r="J93">
            <v>30</v>
          </cell>
          <cell r="K93">
            <v>0</v>
          </cell>
          <cell r="L93">
            <v>0</v>
          </cell>
          <cell r="M93" t="str">
            <v>VĐ</v>
          </cell>
          <cell r="N93">
            <v>0</v>
          </cell>
          <cell r="O93" t="str">
            <v>Công nghệ mạng</v>
          </cell>
          <cell r="P93" t="str">
            <v>CÔNG NGHỆ THÔNG TIN</v>
          </cell>
          <cell r="Q93" t="str">
            <v>TTMA</v>
          </cell>
          <cell r="R93" t="str">
            <v>CNTT</v>
          </cell>
          <cell r="S93" t="str">
            <v>CNTT-TTMA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 t="str">
            <v>x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</row>
        <row r="94">
          <cell r="A94" t="str">
            <v>DC3HT12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529</v>
          </cell>
          <cell r="G94" t="str">
            <v>Trí tuệ nhân tạo</v>
          </cell>
          <cell r="H94">
            <v>3</v>
          </cell>
          <cell r="I94">
            <v>45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>Công nghệ mạng</v>
          </cell>
          <cell r="P94" t="str">
            <v>CÔNG NGHỆ THÔNG TIN</v>
          </cell>
          <cell r="Q94" t="str">
            <v>TTMA</v>
          </cell>
          <cell r="R94" t="str">
            <v>CNTT</v>
          </cell>
          <cell r="S94" t="str">
            <v>CNTT-TTMA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 t="str">
            <v>x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 t="str">
            <v>CC3TH12</v>
          </cell>
          <cell r="E95">
            <v>0</v>
          </cell>
          <cell r="F95">
            <v>545</v>
          </cell>
          <cell r="G95" t="str">
            <v>Trí tuệ nhân tạo</v>
          </cell>
          <cell r="H95">
            <v>2</v>
          </cell>
          <cell r="I95">
            <v>30</v>
          </cell>
          <cell r="J95">
            <v>0</v>
          </cell>
          <cell r="K95">
            <v>0</v>
          </cell>
          <cell r="L95">
            <v>0</v>
          </cell>
          <cell r="M95" t="str">
            <v>VĐ</v>
          </cell>
          <cell r="N95">
            <v>0</v>
          </cell>
          <cell r="O95" t="str">
            <v>Công nghệ mạng</v>
          </cell>
          <cell r="P95" t="str">
            <v>CÔNG NGHỆ THÔNG TIN</v>
          </cell>
          <cell r="Q95" t="str">
            <v>TTMA</v>
          </cell>
          <cell r="R95" t="str">
            <v>CNTT</v>
          </cell>
          <cell r="S95" t="str">
            <v>CNTT-TTMA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 t="str">
            <v>x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 t="str">
            <v>CC2TH75</v>
          </cell>
          <cell r="E96">
            <v>0</v>
          </cell>
          <cell r="F96">
            <v>246</v>
          </cell>
          <cell r="G96" t="str">
            <v>Access</v>
          </cell>
          <cell r="H96">
            <v>2</v>
          </cell>
          <cell r="I96">
            <v>30</v>
          </cell>
          <cell r="J96">
            <v>0</v>
          </cell>
          <cell r="K96">
            <v>0</v>
          </cell>
          <cell r="L96">
            <v>0</v>
          </cell>
          <cell r="M96" t="str">
            <v>TH</v>
          </cell>
          <cell r="N96">
            <v>0</v>
          </cell>
          <cell r="O96" t="str">
            <v>Hệ thống thông tin</v>
          </cell>
          <cell r="P96" t="str">
            <v>CÔNG NGHỆ THÔNG TIN</v>
          </cell>
          <cell r="Q96" t="str">
            <v>TTHT</v>
          </cell>
          <cell r="R96" t="str">
            <v>CNTT</v>
          </cell>
          <cell r="S96" t="str">
            <v>CNTT-TTHT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 t="str">
            <v>o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</row>
        <row r="97">
          <cell r="A97" t="str">
            <v>DC2TH33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242</v>
          </cell>
          <cell r="G97" t="str">
            <v>Automat và ngôn ngữ hình thức</v>
          </cell>
          <cell r="H97">
            <v>2</v>
          </cell>
          <cell r="I97">
            <v>30</v>
          </cell>
          <cell r="J97">
            <v>0</v>
          </cell>
          <cell r="K97">
            <v>0</v>
          </cell>
          <cell r="L97">
            <v>0</v>
          </cell>
          <cell r="M97" t="str">
            <v>Viết</v>
          </cell>
          <cell r="N97">
            <v>0</v>
          </cell>
          <cell r="O97" t="str">
            <v>Hệ thống thông tin</v>
          </cell>
          <cell r="P97" t="str">
            <v>CÔNG NGHỆ THÔNG TIN</v>
          </cell>
          <cell r="Q97" t="str">
            <v>TTHT</v>
          </cell>
          <cell r="R97" t="str">
            <v>CNTT</v>
          </cell>
          <cell r="S97" t="str">
            <v>CNTT-TTHT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>o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</row>
        <row r="98">
          <cell r="A98" t="str">
            <v>DC2HT26</v>
          </cell>
          <cell r="B98">
            <v>0</v>
          </cell>
          <cell r="C98">
            <v>0</v>
          </cell>
          <cell r="D98" t="str">
            <v>CC2HT26</v>
          </cell>
          <cell r="E98">
            <v>0</v>
          </cell>
          <cell r="F98">
            <v>174</v>
          </cell>
          <cell r="G98" t="str">
            <v>Cấu trúc dữ liệu và giải thuật</v>
          </cell>
          <cell r="H98">
            <v>4</v>
          </cell>
          <cell r="I98">
            <v>60</v>
          </cell>
          <cell r="J98">
            <v>0</v>
          </cell>
          <cell r="K98">
            <v>0</v>
          </cell>
          <cell r="L98">
            <v>0</v>
          </cell>
          <cell r="M98" t="str">
            <v>Viết</v>
          </cell>
          <cell r="N98">
            <v>60</v>
          </cell>
          <cell r="O98" t="str">
            <v>Hệ thống thông tin</v>
          </cell>
          <cell r="P98" t="str">
            <v>CÔNG NGHỆ THÔNG TIN</v>
          </cell>
          <cell r="Q98" t="str">
            <v>TTHT</v>
          </cell>
          <cell r="R98" t="str">
            <v>CNTT</v>
          </cell>
          <cell r="S98" t="str">
            <v>CNTT-TTHT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>x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 t="str">
            <v>x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 t="str">
            <v>CC2TH11</v>
          </cell>
          <cell r="E99">
            <v>0</v>
          </cell>
          <cell r="F99">
            <v>188</v>
          </cell>
          <cell r="G99" t="str">
            <v>Cấu trúc máy tính + hợp ngữ</v>
          </cell>
          <cell r="H99">
            <v>2</v>
          </cell>
          <cell r="I99">
            <v>30</v>
          </cell>
          <cell r="J99">
            <v>0</v>
          </cell>
          <cell r="K99">
            <v>0</v>
          </cell>
          <cell r="L99">
            <v>0</v>
          </cell>
          <cell r="M99" t="str">
            <v>Viết</v>
          </cell>
          <cell r="N99">
            <v>60</v>
          </cell>
          <cell r="O99" t="str">
            <v>Hệ thống thông tin</v>
          </cell>
          <cell r="P99" t="str">
            <v>CÔNG NGHỆ THÔNG TIN</v>
          </cell>
          <cell r="Q99" t="str">
            <v>TTHT</v>
          </cell>
          <cell r="R99" t="str">
            <v>CNTT</v>
          </cell>
          <cell r="S99" t="str">
            <v>CNTT-TTHT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 t="str">
            <v>x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100" t="str">
            <v>DC2HT38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181</v>
          </cell>
          <cell r="G100" t="str">
            <v>Công nghệ phần mềm</v>
          </cell>
          <cell r="H100">
            <v>3</v>
          </cell>
          <cell r="I100">
            <v>45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>Hệ thống thông tin</v>
          </cell>
          <cell r="P100" t="str">
            <v>CÔNG NGHỆ THÔNG TIN</v>
          </cell>
          <cell r="Q100" t="str">
            <v>TTHT</v>
          </cell>
          <cell r="R100" t="str">
            <v>CNTT</v>
          </cell>
          <cell r="S100" t="str">
            <v>CNTT-TTHT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 t="str">
            <v>x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 t="str">
            <v>CC2TH79</v>
          </cell>
          <cell r="E101">
            <v>0</v>
          </cell>
          <cell r="F101">
            <v>248</v>
          </cell>
          <cell r="G101" t="str">
            <v>Cơ sở dữ liệu nâng cao</v>
          </cell>
          <cell r="H101">
            <v>2</v>
          </cell>
          <cell r="I101">
            <v>30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 t="str">
            <v>Hệ thống thông tin</v>
          </cell>
          <cell r="P101" t="str">
            <v>CÔNG NGHỆ THÔNG TIN</v>
          </cell>
          <cell r="Q101" t="str">
            <v>TTHT</v>
          </cell>
          <cell r="R101" t="str">
            <v>CNTT</v>
          </cell>
          <cell r="S101" t="str">
            <v>CNTT-TTHT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 t="str">
            <v>o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102" t="str">
            <v>DC3HT49</v>
          </cell>
          <cell r="B102">
            <v>0</v>
          </cell>
          <cell r="C102">
            <v>0</v>
          </cell>
          <cell r="D102" t="str">
            <v>CC3HT49</v>
          </cell>
          <cell r="E102">
            <v>0</v>
          </cell>
          <cell r="F102">
            <v>535</v>
          </cell>
          <cell r="G102" t="str">
            <v>Đồ án Xây dựng hệ thống thông tin</v>
          </cell>
          <cell r="H102">
            <v>3</v>
          </cell>
          <cell r="I102">
            <v>0</v>
          </cell>
          <cell r="J102">
            <v>0</v>
          </cell>
          <cell r="K102">
            <v>135</v>
          </cell>
          <cell r="L102">
            <v>0</v>
          </cell>
          <cell r="M102" t="str">
            <v>VĐ</v>
          </cell>
          <cell r="N102">
            <v>0</v>
          </cell>
          <cell r="O102" t="str">
            <v>Hệ thống thông tin</v>
          </cell>
          <cell r="P102" t="str">
            <v>CÔNG NGHỆ THÔNG TIN</v>
          </cell>
          <cell r="Q102" t="str">
            <v>TTHT</v>
          </cell>
          <cell r="R102" t="str">
            <v>CNTT</v>
          </cell>
          <cell r="S102" t="str">
            <v>CNTT-TTHT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>x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 t="str">
            <v>CC3TH49</v>
          </cell>
          <cell r="E103">
            <v>0</v>
          </cell>
          <cell r="F103">
            <v>536</v>
          </cell>
          <cell r="G103" t="str">
            <v>Đồ án Xây dựng hệ thống thông tin</v>
          </cell>
          <cell r="H103">
            <v>2</v>
          </cell>
          <cell r="I103">
            <v>0</v>
          </cell>
          <cell r="J103">
            <v>0</v>
          </cell>
          <cell r="K103">
            <v>90</v>
          </cell>
          <cell r="L103">
            <v>0</v>
          </cell>
          <cell r="M103" t="str">
            <v>VĐ</v>
          </cell>
          <cell r="N103">
            <v>0</v>
          </cell>
          <cell r="O103" t="str">
            <v>Hệ thống thông tin</v>
          </cell>
          <cell r="P103" t="str">
            <v>CÔNG NGHỆ THÔNG TIN</v>
          </cell>
          <cell r="Q103" t="str">
            <v>TTHT</v>
          </cell>
          <cell r="R103" t="str">
            <v>CNTT</v>
          </cell>
          <cell r="S103" t="str">
            <v>CNTT-TTHT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 t="str">
            <v>x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104" t="str">
            <v>DC3HT23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534</v>
          </cell>
          <cell r="G104" t="str">
            <v>Hệ cơ sở tri thức</v>
          </cell>
          <cell r="H104">
            <v>3</v>
          </cell>
          <cell r="I104">
            <v>45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>Hệ thống thông tin</v>
          </cell>
          <cell r="P104" t="str">
            <v>CÔNG NGHỆ THÔNG TIN</v>
          </cell>
          <cell r="Q104" t="str">
            <v>TTHT</v>
          </cell>
          <cell r="R104" t="str">
            <v>CNTT</v>
          </cell>
          <cell r="S104" t="str">
            <v>CNTT-TTHT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>x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A105" t="str">
            <v>DC3HT21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528</v>
          </cell>
          <cell r="G105" t="str">
            <v>Hệ quản trị Cơ sở dữ liệu</v>
          </cell>
          <cell r="H105">
            <v>3</v>
          </cell>
          <cell r="I105">
            <v>30</v>
          </cell>
          <cell r="J105">
            <v>30</v>
          </cell>
          <cell r="K105">
            <v>0</v>
          </cell>
          <cell r="L105">
            <v>0</v>
          </cell>
          <cell r="M105" t="str">
            <v>VĐ</v>
          </cell>
          <cell r="N105">
            <v>0</v>
          </cell>
          <cell r="O105" t="str">
            <v>Hệ thống thông tin</v>
          </cell>
          <cell r="P105" t="str">
            <v>CÔNG NGHỆ THÔNG TIN</v>
          </cell>
          <cell r="Q105" t="str">
            <v>TTHT</v>
          </cell>
          <cell r="R105" t="str">
            <v>CNTT</v>
          </cell>
          <cell r="S105" t="str">
            <v>CNTT-TTHT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>x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106" t="str">
            <v>DC3HT22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530</v>
          </cell>
          <cell r="G106" t="str">
            <v>Hệ trợ giúp quyết định</v>
          </cell>
          <cell r="H106">
            <v>3</v>
          </cell>
          <cell r="I106">
            <v>30</v>
          </cell>
          <cell r="J106">
            <v>30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>Hệ thống thông tin</v>
          </cell>
          <cell r="P106" t="str">
            <v>CÔNG NGHỆ THÔNG TIN</v>
          </cell>
          <cell r="Q106" t="str">
            <v>TTHT</v>
          </cell>
          <cell r="R106" t="str">
            <v>CNTT</v>
          </cell>
          <cell r="S106" t="str">
            <v>CNTT-TTHT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>x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 t="str">
            <v>CC3TH22</v>
          </cell>
          <cell r="E107">
            <v>0</v>
          </cell>
          <cell r="F107">
            <v>625</v>
          </cell>
          <cell r="G107" t="str">
            <v>Hệ trợ giúp quyết định</v>
          </cell>
          <cell r="H107">
            <v>2</v>
          </cell>
          <cell r="I107">
            <v>15</v>
          </cell>
          <cell r="J107">
            <v>30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>Hệ thống thông tin</v>
          </cell>
          <cell r="P107" t="str">
            <v>CÔNG NGHỆ THÔNG TIN</v>
          </cell>
          <cell r="Q107" t="str">
            <v>TTHT</v>
          </cell>
          <cell r="R107" t="str">
            <v>CNTT</v>
          </cell>
          <cell r="S107" t="str">
            <v>CNTT-TTHT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 t="str">
            <v>o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108" t="str">
            <v>DC2HT39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182</v>
          </cell>
          <cell r="G108" t="str">
            <v>Kỹ thuật đồ họa máy tính</v>
          </cell>
          <cell r="H108">
            <v>3</v>
          </cell>
          <cell r="I108">
            <v>30</v>
          </cell>
          <cell r="J108">
            <v>30</v>
          </cell>
          <cell r="K108">
            <v>0</v>
          </cell>
          <cell r="L108">
            <v>0</v>
          </cell>
          <cell r="M108" t="str">
            <v>VĐ</v>
          </cell>
          <cell r="N108">
            <v>0</v>
          </cell>
          <cell r="O108" t="str">
            <v>Hệ thống thông tin</v>
          </cell>
          <cell r="P108" t="str">
            <v>CÔNG NGHỆ THÔNG TIN</v>
          </cell>
          <cell r="Q108" t="str">
            <v>TTHT</v>
          </cell>
          <cell r="R108" t="str">
            <v>CNTT</v>
          </cell>
          <cell r="S108" t="str">
            <v>CNTT-TTHT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 t="str">
            <v>x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 t="str">
            <v>CC2TH81</v>
          </cell>
          <cell r="E109">
            <v>0</v>
          </cell>
          <cell r="F109">
            <v>187</v>
          </cell>
          <cell r="G109" t="str">
            <v>Lắp ráp, cài đặt và sửa chữa máy tính</v>
          </cell>
          <cell r="H109">
            <v>2</v>
          </cell>
          <cell r="I109">
            <v>15</v>
          </cell>
          <cell r="J109">
            <v>30</v>
          </cell>
          <cell r="K109">
            <v>0</v>
          </cell>
          <cell r="L109">
            <v>0</v>
          </cell>
          <cell r="M109" t="str">
            <v>TH</v>
          </cell>
          <cell r="N109">
            <v>0</v>
          </cell>
          <cell r="O109" t="str">
            <v>Hệ thống thông tin</v>
          </cell>
          <cell r="P109" t="str">
            <v>CÔNG NGHỆ THÔNG TIN</v>
          </cell>
          <cell r="Q109" t="str">
            <v>TTHT</v>
          </cell>
          <cell r="R109" t="str">
            <v>CNTT</v>
          </cell>
          <cell r="S109" t="str">
            <v>CNTT-TTHT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 t="str">
            <v>x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 t="str">
            <v>CC2TH32</v>
          </cell>
          <cell r="E110">
            <v>0</v>
          </cell>
          <cell r="F110">
            <v>186</v>
          </cell>
          <cell r="G110" t="str">
            <v>Lập trình cơ bản C</v>
          </cell>
          <cell r="H110">
            <v>2</v>
          </cell>
          <cell r="I110">
            <v>15</v>
          </cell>
          <cell r="J110">
            <v>30</v>
          </cell>
          <cell r="K110">
            <v>0</v>
          </cell>
          <cell r="L110">
            <v>0</v>
          </cell>
          <cell r="M110" t="str">
            <v>TH</v>
          </cell>
          <cell r="N110">
            <v>0</v>
          </cell>
          <cell r="O110" t="str">
            <v>Hệ thống thông tin</v>
          </cell>
          <cell r="P110" t="str">
            <v>CÔNG NGHỆ THÔNG TIN</v>
          </cell>
          <cell r="Q110" t="str">
            <v>TTHT</v>
          </cell>
          <cell r="R110" t="str">
            <v>CNTT</v>
          </cell>
          <cell r="S110" t="str">
            <v>CNTT-TTHT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 t="str">
            <v>x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111" t="str">
            <v>DC2TT35</v>
          </cell>
          <cell r="B111" t="str">
            <v>DC2TT35</v>
          </cell>
          <cell r="C111">
            <v>0</v>
          </cell>
          <cell r="D111">
            <v>0</v>
          </cell>
          <cell r="E111">
            <v>0</v>
          </cell>
          <cell r="F111">
            <v>178</v>
          </cell>
          <cell r="G111" t="str">
            <v>Lập trình hướng đối tượng C++</v>
          </cell>
          <cell r="H111">
            <v>3</v>
          </cell>
          <cell r="I111">
            <v>30</v>
          </cell>
          <cell r="J111">
            <v>30</v>
          </cell>
          <cell r="K111">
            <v>0</v>
          </cell>
          <cell r="L111">
            <v>0</v>
          </cell>
          <cell r="M111" t="str">
            <v>TH</v>
          </cell>
          <cell r="N111">
            <v>0</v>
          </cell>
          <cell r="O111" t="str">
            <v>Hệ thống thông tin</v>
          </cell>
          <cell r="P111" t="str">
            <v>CÔNG NGHỆ THÔNG TIN</v>
          </cell>
          <cell r="Q111" t="str">
            <v>TTHT</v>
          </cell>
          <cell r="R111" t="str">
            <v>CNTT</v>
          </cell>
          <cell r="S111" t="str">
            <v>CNTT-TTHT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 t="str">
            <v>x</v>
          </cell>
          <cell r="AF111" t="str">
            <v>x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 t="str">
            <v>CC2TH78</v>
          </cell>
          <cell r="E112">
            <v>0</v>
          </cell>
          <cell r="F112">
            <v>247</v>
          </cell>
          <cell r="G112" t="str">
            <v>Lập trình hướng đối tượng C++</v>
          </cell>
          <cell r="H112">
            <v>2</v>
          </cell>
          <cell r="I112">
            <v>30</v>
          </cell>
          <cell r="J112">
            <v>0</v>
          </cell>
          <cell r="K112">
            <v>0</v>
          </cell>
          <cell r="L112">
            <v>0</v>
          </cell>
          <cell r="M112" t="str">
            <v>TH</v>
          </cell>
          <cell r="N112">
            <v>0</v>
          </cell>
          <cell r="O112" t="str">
            <v>Hệ thống thông tin</v>
          </cell>
          <cell r="P112" t="str">
            <v>CÔNG NGHỆ THÔNG TIN</v>
          </cell>
          <cell r="Q112" t="str">
            <v>TTHT</v>
          </cell>
          <cell r="R112" t="str">
            <v>CNTT</v>
          </cell>
          <cell r="S112" t="str">
            <v>CNTT-TTHT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 t="str">
            <v>o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113" t="str">
            <v>DC2HT34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176</v>
          </cell>
          <cell r="G113" t="str">
            <v>Lập trình trực quan C#</v>
          </cell>
          <cell r="H113">
            <v>3</v>
          </cell>
          <cell r="I113">
            <v>30</v>
          </cell>
          <cell r="J113">
            <v>30</v>
          </cell>
          <cell r="K113">
            <v>0</v>
          </cell>
          <cell r="L113">
            <v>0</v>
          </cell>
          <cell r="M113" t="str">
            <v>VĐ</v>
          </cell>
          <cell r="N113">
            <v>0</v>
          </cell>
          <cell r="O113" t="str">
            <v>Hệ thống thông tin</v>
          </cell>
          <cell r="P113" t="str">
            <v>CÔNG NGHỆ THÔNG TIN</v>
          </cell>
          <cell r="Q113" t="str">
            <v>TTHT</v>
          </cell>
          <cell r="R113" t="str">
            <v>CNTT</v>
          </cell>
          <cell r="S113" t="str">
            <v>CNTT-TTHT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 t="str">
            <v>x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 t="str">
            <v>CC2TH33</v>
          </cell>
          <cell r="E114">
            <v>0</v>
          </cell>
          <cell r="F114">
            <v>190</v>
          </cell>
          <cell r="G114" t="str">
            <v>Lập trình VB</v>
          </cell>
          <cell r="H114">
            <v>3</v>
          </cell>
          <cell r="I114">
            <v>30</v>
          </cell>
          <cell r="J114">
            <v>30</v>
          </cell>
          <cell r="K114">
            <v>0</v>
          </cell>
          <cell r="L114">
            <v>0</v>
          </cell>
          <cell r="M114" t="str">
            <v>TH</v>
          </cell>
          <cell r="N114">
            <v>0</v>
          </cell>
          <cell r="O114" t="str">
            <v>Hệ thống thông tin</v>
          </cell>
          <cell r="P114" t="str">
            <v>CÔNG NGHỆ THÔNG TIN</v>
          </cell>
          <cell r="Q114" t="str">
            <v>TTHT</v>
          </cell>
          <cell r="R114" t="str">
            <v>CNTT</v>
          </cell>
          <cell r="S114" t="str">
            <v>CNTT-TTHT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 t="str">
            <v>x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115" t="str">
            <v>DC2HT25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177</v>
          </cell>
          <cell r="G115" t="str">
            <v>Lý thuyết đồ thị</v>
          </cell>
          <cell r="H115">
            <v>2</v>
          </cell>
          <cell r="I115">
            <v>30</v>
          </cell>
          <cell r="J115">
            <v>0</v>
          </cell>
          <cell r="K115">
            <v>0</v>
          </cell>
          <cell r="L115">
            <v>0</v>
          </cell>
          <cell r="M115" t="str">
            <v>TH</v>
          </cell>
          <cell r="N115">
            <v>0</v>
          </cell>
          <cell r="O115" t="str">
            <v>Hệ thống thông tin</v>
          </cell>
          <cell r="P115" t="str">
            <v>CÔNG NGHỆ THÔNG TIN</v>
          </cell>
          <cell r="Q115" t="str">
            <v>TTHT</v>
          </cell>
          <cell r="R115" t="str">
            <v>CNTT</v>
          </cell>
          <cell r="S115" t="str">
            <v>CNTT-TTHT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 t="str">
            <v>x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116" t="str">
            <v>DC2TT23</v>
          </cell>
          <cell r="B116">
            <v>0</v>
          </cell>
          <cell r="C116">
            <v>0</v>
          </cell>
          <cell r="D116" t="str">
            <v>CC2TT23</v>
          </cell>
          <cell r="E116">
            <v>0</v>
          </cell>
          <cell r="F116">
            <v>173</v>
          </cell>
          <cell r="G116" t="str">
            <v>Ngôn ngữ lập trình C</v>
          </cell>
          <cell r="H116">
            <v>3</v>
          </cell>
          <cell r="I116">
            <v>30</v>
          </cell>
          <cell r="J116">
            <v>30</v>
          </cell>
          <cell r="K116">
            <v>0</v>
          </cell>
          <cell r="L116">
            <v>0</v>
          </cell>
          <cell r="M116" t="str">
            <v>TH</v>
          </cell>
          <cell r="N116">
            <v>0</v>
          </cell>
          <cell r="O116" t="str">
            <v>Hệ thống thông tin</v>
          </cell>
          <cell r="P116" t="str">
            <v>CÔNG NGHỆ THÔNG TIN</v>
          </cell>
          <cell r="Q116" t="str">
            <v>TTHT</v>
          </cell>
          <cell r="R116" t="str">
            <v>CNTT</v>
          </cell>
          <cell r="S116" t="str">
            <v>CNTT-TTHT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 t="str">
            <v>x</v>
          </cell>
          <cell r="AF116" t="str">
            <v>x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 t="str">
            <v>x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 t="str">
            <v>CC2TH24</v>
          </cell>
          <cell r="E117">
            <v>0</v>
          </cell>
          <cell r="F117">
            <v>185</v>
          </cell>
          <cell r="G117" t="str">
            <v>Ngôn ngữ lập trình Java</v>
          </cell>
          <cell r="H117">
            <v>3</v>
          </cell>
          <cell r="I117">
            <v>30</v>
          </cell>
          <cell r="J117">
            <v>30</v>
          </cell>
          <cell r="K117">
            <v>0</v>
          </cell>
          <cell r="L117">
            <v>0</v>
          </cell>
          <cell r="M117" t="str">
            <v>TH</v>
          </cell>
          <cell r="N117">
            <v>0</v>
          </cell>
          <cell r="O117" t="str">
            <v>Hệ thống thông tin</v>
          </cell>
          <cell r="P117" t="str">
            <v>CÔNG NGHỆ THÔNG TIN</v>
          </cell>
          <cell r="Q117" t="str">
            <v>TTHT</v>
          </cell>
          <cell r="R117" t="str">
            <v>CNTT</v>
          </cell>
          <cell r="S117" t="str">
            <v>CNTT-TTHT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 t="str">
            <v>x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118" t="str">
            <v>DC3HT15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532</v>
          </cell>
          <cell r="G118" t="str">
            <v>Ngôn ngữ mô hình hóa UML</v>
          </cell>
          <cell r="H118">
            <v>3</v>
          </cell>
          <cell r="I118">
            <v>30</v>
          </cell>
          <cell r="J118">
            <v>30</v>
          </cell>
          <cell r="K118">
            <v>0</v>
          </cell>
          <cell r="L118">
            <v>0</v>
          </cell>
          <cell r="M118" t="str">
            <v>VĐ</v>
          </cell>
          <cell r="N118">
            <v>0</v>
          </cell>
          <cell r="O118" t="str">
            <v>Hệ thống thông tin</v>
          </cell>
          <cell r="P118" t="str">
            <v>CÔNG NGHỆ THÔNG TIN</v>
          </cell>
          <cell r="Q118" t="str">
            <v>TTHT</v>
          </cell>
          <cell r="R118" t="str">
            <v>CNTT</v>
          </cell>
          <cell r="S118" t="str">
            <v>CNTT-TTHT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 t="str">
            <v>x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19">
          <cell r="A119" t="str">
            <v>DC2HT12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172</v>
          </cell>
          <cell r="G119" t="str">
            <v>Nguyên lý Hệ điều hành</v>
          </cell>
          <cell r="H119">
            <v>3</v>
          </cell>
          <cell r="I119">
            <v>45</v>
          </cell>
          <cell r="J119">
            <v>0</v>
          </cell>
          <cell r="K119">
            <v>0</v>
          </cell>
          <cell r="L119">
            <v>0</v>
          </cell>
          <cell r="M119" t="str">
            <v>Viết</v>
          </cell>
          <cell r="N119">
            <v>60</v>
          </cell>
          <cell r="O119" t="str">
            <v>Hệ thống thông tin</v>
          </cell>
          <cell r="P119" t="str">
            <v>CÔNG NGHỆ THÔNG TIN</v>
          </cell>
          <cell r="Q119" t="str">
            <v>TTHT</v>
          </cell>
          <cell r="R119" t="str">
            <v>CNTT</v>
          </cell>
          <cell r="S119" t="str">
            <v>CNTT-TTHT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 t="str">
            <v>x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 t="str">
            <v>CC3TH31</v>
          </cell>
          <cell r="E120">
            <v>0</v>
          </cell>
          <cell r="F120">
            <v>548</v>
          </cell>
          <cell r="G120" t="str">
            <v>Nguyên lý hệ điều hành</v>
          </cell>
          <cell r="H120">
            <v>2</v>
          </cell>
          <cell r="I120">
            <v>30</v>
          </cell>
          <cell r="J120">
            <v>0</v>
          </cell>
          <cell r="K120">
            <v>0</v>
          </cell>
          <cell r="L120">
            <v>0</v>
          </cell>
          <cell r="M120" t="str">
            <v>VĐ</v>
          </cell>
          <cell r="N120">
            <v>0</v>
          </cell>
          <cell r="O120" t="str">
            <v>Hệ thống thông tin</v>
          </cell>
          <cell r="P120" t="str">
            <v>CÔNG NGHỆ THÔNG TIN</v>
          </cell>
          <cell r="Q120" t="str">
            <v>TTHT</v>
          </cell>
          <cell r="R120" t="str">
            <v>CNTT</v>
          </cell>
          <cell r="S120" t="str">
            <v>CNTT-TTHT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 t="str">
            <v>x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 t="str">
            <v>CC3TH13</v>
          </cell>
          <cell r="E121">
            <v>0</v>
          </cell>
          <cell r="F121">
            <v>546</v>
          </cell>
          <cell r="G121" t="str">
            <v>Nhập môn công nghệ phần mềm</v>
          </cell>
          <cell r="H121">
            <v>2</v>
          </cell>
          <cell r="I121">
            <v>30</v>
          </cell>
          <cell r="J121">
            <v>0</v>
          </cell>
          <cell r="K121">
            <v>0</v>
          </cell>
          <cell r="L121">
            <v>0</v>
          </cell>
          <cell r="M121" t="str">
            <v>VĐ</v>
          </cell>
          <cell r="N121">
            <v>0</v>
          </cell>
          <cell r="O121" t="str">
            <v>Hệ thống thông tin</v>
          </cell>
          <cell r="P121" t="str">
            <v>CÔNG NGHỆ THÔNG TIN</v>
          </cell>
          <cell r="Q121" t="str">
            <v>TTHT</v>
          </cell>
          <cell r="R121" t="str">
            <v>CNTT</v>
          </cell>
          <cell r="S121" t="str">
            <v>CNTT-TTHT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 t="str">
            <v>x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</row>
        <row r="122">
          <cell r="A122" t="str">
            <v>DC2TT22</v>
          </cell>
          <cell r="B122">
            <v>0</v>
          </cell>
          <cell r="C122">
            <v>0</v>
          </cell>
          <cell r="D122" t="str">
            <v>CC2TT22</v>
          </cell>
          <cell r="E122">
            <v>0</v>
          </cell>
          <cell r="F122">
            <v>171</v>
          </cell>
          <cell r="G122" t="str">
            <v>Nhập môn Cơ sở dữ liệu</v>
          </cell>
          <cell r="H122">
            <v>3</v>
          </cell>
          <cell r="I122">
            <v>45</v>
          </cell>
          <cell r="J122">
            <v>0</v>
          </cell>
          <cell r="K122">
            <v>0</v>
          </cell>
          <cell r="L122">
            <v>0</v>
          </cell>
          <cell r="M122" t="str">
            <v>VĐ</v>
          </cell>
          <cell r="N122">
            <v>0</v>
          </cell>
          <cell r="O122" t="str">
            <v>Hệ thống thông tin</v>
          </cell>
          <cell r="P122" t="str">
            <v>CÔNG NGHỆ THÔNG TIN</v>
          </cell>
          <cell r="Q122" t="str">
            <v>TTHT</v>
          </cell>
          <cell r="R122" t="str">
            <v>CNTT</v>
          </cell>
          <cell r="S122" t="str">
            <v>CNTT-TTHT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 t="str">
            <v>x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 t="str">
            <v>x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</row>
        <row r="123">
          <cell r="A123" t="str">
            <v>DC2TH34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243</v>
          </cell>
          <cell r="G123" t="str">
            <v>Nhập môn chương trình dịch</v>
          </cell>
          <cell r="H123">
            <v>2</v>
          </cell>
          <cell r="I123">
            <v>30</v>
          </cell>
          <cell r="J123">
            <v>0</v>
          </cell>
          <cell r="K123">
            <v>0</v>
          </cell>
          <cell r="L123">
            <v>0</v>
          </cell>
          <cell r="M123" t="str">
            <v>Viết</v>
          </cell>
          <cell r="N123">
            <v>60</v>
          </cell>
          <cell r="O123" t="str">
            <v>Hệ thống thông tin</v>
          </cell>
          <cell r="P123" t="str">
            <v>CÔNG NGHỆ THÔNG TIN</v>
          </cell>
          <cell r="Q123" t="str">
            <v>TTHT</v>
          </cell>
          <cell r="R123" t="str">
            <v>CNTT</v>
          </cell>
          <cell r="S123" t="str">
            <v>CNTT-TTHT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>o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124" t="str">
            <v>DC3TH17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621</v>
          </cell>
          <cell r="G124" t="str">
            <v>Nhập môn tương tác người - máy</v>
          </cell>
          <cell r="H124">
            <v>2</v>
          </cell>
          <cell r="I124">
            <v>30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>Hệ thống thông tin</v>
          </cell>
          <cell r="P124" t="str">
            <v>CÔNG NGHỆ THÔNG TIN</v>
          </cell>
          <cell r="Q124" t="str">
            <v>TTHT</v>
          </cell>
          <cell r="R124" t="str">
            <v>CNTT</v>
          </cell>
          <cell r="S124" t="str">
            <v>CNTT-TTHT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>o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125" t="str">
            <v>DC3HT16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531</v>
          </cell>
          <cell r="G125" t="str">
            <v>Nhập môn Xử lý ảnh</v>
          </cell>
          <cell r="H125">
            <v>3</v>
          </cell>
          <cell r="I125">
            <v>30</v>
          </cell>
          <cell r="J125">
            <v>30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>Hệ thống thông tin</v>
          </cell>
          <cell r="P125" t="str">
            <v>CÔNG NGHỆ THÔNG TIN</v>
          </cell>
          <cell r="Q125" t="str">
            <v>TTHT</v>
          </cell>
          <cell r="R125" t="str">
            <v>CNTT</v>
          </cell>
          <cell r="S125" t="str">
            <v>CNTT-TTHT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>x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126" t="str">
            <v>DC2HT37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180</v>
          </cell>
          <cell r="G126" t="str">
            <v>Phân tích và thiết kế hệ thống thông tin</v>
          </cell>
          <cell r="H126">
            <v>3</v>
          </cell>
          <cell r="I126">
            <v>30</v>
          </cell>
          <cell r="J126">
            <v>30</v>
          </cell>
          <cell r="K126">
            <v>0</v>
          </cell>
          <cell r="L126">
            <v>0</v>
          </cell>
          <cell r="M126" t="str">
            <v>VĐ</v>
          </cell>
          <cell r="N126">
            <v>0</v>
          </cell>
          <cell r="O126" t="str">
            <v>Hệ thống thông tin</v>
          </cell>
          <cell r="P126" t="str">
            <v>CÔNG NGHỆ THÔNG TIN</v>
          </cell>
          <cell r="Q126" t="str">
            <v>TTHT</v>
          </cell>
          <cell r="R126" t="str">
            <v>CNTT</v>
          </cell>
          <cell r="S126" t="str">
            <v>CNTT-TTHT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>x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 t="str">
            <v>CC3TH44</v>
          </cell>
          <cell r="E127">
            <v>0</v>
          </cell>
          <cell r="F127">
            <v>544</v>
          </cell>
          <cell r="G127" t="str">
            <v>Phân tích và thiết kế hệ thống thông tin</v>
          </cell>
          <cell r="H127">
            <v>3</v>
          </cell>
          <cell r="I127">
            <v>30</v>
          </cell>
          <cell r="J127">
            <v>30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 t="str">
            <v>Hệ thống thông tin</v>
          </cell>
          <cell r="P127" t="str">
            <v>CÔNG NGHỆ THÔNG TIN</v>
          </cell>
          <cell r="Q127" t="str">
            <v>TTHT</v>
          </cell>
          <cell r="R127" t="str">
            <v>CNTT</v>
          </cell>
          <cell r="S127" t="str">
            <v>CNTT-TTHT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 t="str">
            <v>x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128" t="str">
            <v>DC3HT40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527</v>
          </cell>
          <cell r="G128" t="str">
            <v>Phân tích và thiết kế hướng đối tượng</v>
          </cell>
          <cell r="H128">
            <v>3</v>
          </cell>
          <cell r="I128">
            <v>30</v>
          </cell>
          <cell r="J128">
            <v>30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>Hệ thống thông tin</v>
          </cell>
          <cell r="P128" t="str">
            <v>CÔNG NGHỆ THÔNG TIN</v>
          </cell>
          <cell r="Q128" t="str">
            <v>TTHT</v>
          </cell>
          <cell r="R128" t="str">
            <v>CNTT</v>
          </cell>
          <cell r="S128" t="str">
            <v>CNTT-TTHT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 t="str">
            <v>x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A129" t="str">
            <v>DC1TT42</v>
          </cell>
          <cell r="B129">
            <v>0</v>
          </cell>
          <cell r="C129">
            <v>0</v>
          </cell>
          <cell r="D129" t="str">
            <v>CC1TT42</v>
          </cell>
          <cell r="E129">
            <v>0</v>
          </cell>
          <cell r="F129">
            <v>22</v>
          </cell>
          <cell r="G129" t="str">
            <v>Tin học đại cương</v>
          </cell>
          <cell r="H129">
            <v>3</v>
          </cell>
          <cell r="I129">
            <v>30</v>
          </cell>
          <cell r="J129">
            <v>30</v>
          </cell>
          <cell r="K129">
            <v>0</v>
          </cell>
          <cell r="L129">
            <v>0</v>
          </cell>
          <cell r="M129" t="str">
            <v>TH</v>
          </cell>
          <cell r="N129">
            <v>0</v>
          </cell>
          <cell r="O129" t="str">
            <v>Hệ thống thông tin</v>
          </cell>
          <cell r="P129" t="str">
            <v>CÔNG NGHỆ THÔNG TIN</v>
          </cell>
          <cell r="Q129" t="str">
            <v>TTHT</v>
          </cell>
          <cell r="R129" t="str">
            <v>CNTT</v>
          </cell>
          <cell r="S129" t="str">
            <v>CNTT-TTHT</v>
          </cell>
          <cell r="T129" t="str">
            <v>x</v>
          </cell>
          <cell r="U129" t="str">
            <v>x</v>
          </cell>
          <cell r="V129" t="str">
            <v>x</v>
          </cell>
          <cell r="W129" t="str">
            <v>x</v>
          </cell>
          <cell r="X129" t="str">
            <v>x</v>
          </cell>
          <cell r="Y129" t="str">
            <v>x</v>
          </cell>
          <cell r="Z129" t="str">
            <v>x</v>
          </cell>
          <cell r="AA129" t="str">
            <v>x</v>
          </cell>
          <cell r="AB129" t="str">
            <v>x</v>
          </cell>
          <cell r="AC129" t="str">
            <v>x</v>
          </cell>
          <cell r="AD129" t="str">
            <v>x</v>
          </cell>
          <cell r="AE129" t="str">
            <v>x</v>
          </cell>
          <cell r="AF129">
            <v>0</v>
          </cell>
          <cell r="AG129" t="str">
            <v>x</v>
          </cell>
          <cell r="AH129" t="str">
            <v>x</v>
          </cell>
          <cell r="AI129" t="str">
            <v>x</v>
          </cell>
          <cell r="AJ129" t="str">
            <v>x</v>
          </cell>
          <cell r="AK129" t="str">
            <v>x</v>
          </cell>
          <cell r="AL129" t="str">
            <v>x</v>
          </cell>
          <cell r="AM129">
            <v>0</v>
          </cell>
          <cell r="AN129" t="str">
            <v>x</v>
          </cell>
          <cell r="AO129" t="str">
            <v>x</v>
          </cell>
          <cell r="AP129" t="str">
            <v>x</v>
          </cell>
          <cell r="AQ129">
            <v>0</v>
          </cell>
          <cell r="AR129" t="str">
            <v>x</v>
          </cell>
          <cell r="AS129">
            <v>0</v>
          </cell>
          <cell r="AT129" t="str">
            <v>x</v>
          </cell>
          <cell r="AU129" t="str">
            <v>x</v>
          </cell>
          <cell r="AV129" t="str">
            <v>x</v>
          </cell>
          <cell r="AW129" t="str">
            <v>x</v>
          </cell>
          <cell r="AX129" t="str">
            <v>x</v>
          </cell>
          <cell r="AY129">
            <v>0</v>
          </cell>
          <cell r="AZ129" t="str">
            <v>x</v>
          </cell>
          <cell r="BA129" t="str">
            <v>x</v>
          </cell>
          <cell r="BB129" t="str">
            <v>x</v>
          </cell>
          <cell r="BC129" t="str">
            <v>x</v>
          </cell>
          <cell r="BD129" t="str">
            <v>x</v>
          </cell>
          <cell r="BE129">
            <v>0</v>
          </cell>
        </row>
        <row r="130">
          <cell r="A130" t="str">
            <v>DC1TT43</v>
          </cell>
          <cell r="B130">
            <v>0</v>
          </cell>
          <cell r="C130">
            <v>0</v>
          </cell>
          <cell r="D130" t="str">
            <v>CC1TT43</v>
          </cell>
          <cell r="E130">
            <v>0</v>
          </cell>
          <cell r="F130">
            <v>23</v>
          </cell>
          <cell r="G130" t="str">
            <v>Tin học đại cương</v>
          </cell>
          <cell r="H130">
            <v>3</v>
          </cell>
          <cell r="I130">
            <v>30</v>
          </cell>
          <cell r="J130">
            <v>30</v>
          </cell>
          <cell r="K130">
            <v>0</v>
          </cell>
          <cell r="L130">
            <v>0</v>
          </cell>
          <cell r="M130" t="str">
            <v>TH</v>
          </cell>
          <cell r="N130">
            <v>0</v>
          </cell>
          <cell r="O130" t="str">
            <v>Hệ thống thông tin</v>
          </cell>
          <cell r="P130" t="str">
            <v>CÔNG NGHỆ THÔNG TIN</v>
          </cell>
          <cell r="Q130" t="str">
            <v>TTHT</v>
          </cell>
          <cell r="R130" t="str">
            <v>CNTT</v>
          </cell>
          <cell r="S130" t="str">
            <v>CNTT-TTHT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 t="str">
            <v>x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 t="str">
            <v>CC1TT44</v>
          </cell>
          <cell r="E131">
            <v>0</v>
          </cell>
          <cell r="F131">
            <v>24</v>
          </cell>
          <cell r="G131" t="str">
            <v>Tin học đại cương</v>
          </cell>
          <cell r="H131">
            <v>2</v>
          </cell>
          <cell r="I131">
            <v>30</v>
          </cell>
          <cell r="J131">
            <v>0</v>
          </cell>
          <cell r="K131">
            <v>0</v>
          </cell>
          <cell r="L131">
            <v>0</v>
          </cell>
          <cell r="M131" t="str">
            <v>TH</v>
          </cell>
          <cell r="N131">
            <v>0</v>
          </cell>
          <cell r="O131" t="str">
            <v>Hệ thống thông tin</v>
          </cell>
          <cell r="P131" t="str">
            <v>CÔNG NGHỆ THÔNG TIN</v>
          </cell>
          <cell r="Q131" t="str">
            <v>TTHT</v>
          </cell>
          <cell r="R131" t="str">
            <v>CNTT</v>
          </cell>
          <cell r="S131" t="str">
            <v>CNTT-TTHT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 t="str">
            <v>x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 t="str">
            <v>CC2TH43</v>
          </cell>
          <cell r="E132">
            <v>0</v>
          </cell>
          <cell r="F132">
            <v>184</v>
          </cell>
          <cell r="G132" t="str">
            <v>Tin học văn phòng</v>
          </cell>
          <cell r="H132">
            <v>3</v>
          </cell>
          <cell r="I132">
            <v>30</v>
          </cell>
          <cell r="J132">
            <v>30</v>
          </cell>
          <cell r="K132">
            <v>0</v>
          </cell>
          <cell r="L132">
            <v>0</v>
          </cell>
          <cell r="M132" t="str">
            <v>TH</v>
          </cell>
          <cell r="N132">
            <v>0</v>
          </cell>
          <cell r="O132" t="str">
            <v>Hệ thống thông tin</v>
          </cell>
          <cell r="P132" t="str">
            <v>CÔNG NGHỆ THÔNG TIN</v>
          </cell>
          <cell r="Q132" t="str">
            <v>TTHT</v>
          </cell>
          <cell r="R132" t="str">
            <v>CNTT</v>
          </cell>
          <cell r="S132" t="str">
            <v>CNTT-TTHT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 t="str">
            <v>x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133">
            <v>0</v>
          </cell>
          <cell r="B133">
            <v>0</v>
          </cell>
          <cell r="C133" t="str">
            <v>DT2CO21</v>
          </cell>
          <cell r="D133">
            <v>0</v>
          </cell>
          <cell r="E133">
            <v>0</v>
          </cell>
          <cell r="F133">
            <v>55</v>
          </cell>
          <cell r="G133" t="str">
            <v xml:space="preserve">Cơ học cơ sở </v>
          </cell>
          <cell r="H133">
            <v>2</v>
          </cell>
          <cell r="I133">
            <v>30</v>
          </cell>
          <cell r="J133">
            <v>0</v>
          </cell>
          <cell r="K133">
            <v>0</v>
          </cell>
          <cell r="L133">
            <v>0</v>
          </cell>
          <cell r="M133" t="str">
            <v>Viết</v>
          </cell>
          <cell r="N133">
            <v>60</v>
          </cell>
          <cell r="O133" t="str">
            <v>CLT-SBVL</v>
          </cell>
          <cell r="P133" t="str">
            <v>CƠ SỞ KỸ THUẬT</v>
          </cell>
          <cell r="Q133" t="str">
            <v>CSCO</v>
          </cell>
          <cell r="R133" t="str">
            <v>CSKT</v>
          </cell>
          <cell r="S133" t="str">
            <v>CSKT-CSCO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134" t="str">
            <v>DC2CO21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62</v>
          </cell>
          <cell r="G134" t="str">
            <v xml:space="preserve">Cơ học cơ sở </v>
          </cell>
          <cell r="H134">
            <v>4</v>
          </cell>
          <cell r="I134">
            <v>60</v>
          </cell>
          <cell r="J134">
            <v>0</v>
          </cell>
          <cell r="K134">
            <v>0</v>
          </cell>
          <cell r="L134">
            <v>0</v>
          </cell>
          <cell r="M134" t="str">
            <v>VĐ</v>
          </cell>
          <cell r="N134">
            <v>0</v>
          </cell>
          <cell r="O134" t="str">
            <v>CLT-SBVL</v>
          </cell>
          <cell r="P134" t="str">
            <v>CƠ SỞ KỸ THUẬT</v>
          </cell>
          <cell r="Q134" t="str">
            <v>CSCO</v>
          </cell>
          <cell r="R134" t="str">
            <v>CSKT</v>
          </cell>
          <cell r="S134" t="str">
            <v>CSKT-CSCO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 t="str">
            <v>x</v>
          </cell>
          <cell r="Z134" t="str">
            <v>x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135">
            <v>0</v>
          </cell>
          <cell r="B135" t="str">
            <v>DL2CO21</v>
          </cell>
          <cell r="C135" t="str">
            <v>DL2CO21</v>
          </cell>
          <cell r="D135">
            <v>0</v>
          </cell>
          <cell r="E135">
            <v>0</v>
          </cell>
          <cell r="F135">
            <v>63</v>
          </cell>
          <cell r="G135" t="str">
            <v xml:space="preserve">Cơ học cơ sở </v>
          </cell>
          <cell r="H135">
            <v>2</v>
          </cell>
          <cell r="I135">
            <v>30</v>
          </cell>
          <cell r="J135">
            <v>0</v>
          </cell>
          <cell r="K135">
            <v>0</v>
          </cell>
          <cell r="L135">
            <v>0</v>
          </cell>
          <cell r="M135" t="str">
            <v>Viết</v>
          </cell>
          <cell r="N135">
            <v>60</v>
          </cell>
          <cell r="O135" t="str">
            <v>CLT-SBVL</v>
          </cell>
          <cell r="P135" t="str">
            <v>CƠ SỞ KỸ THUẬT</v>
          </cell>
          <cell r="Q135" t="str">
            <v>CSCO</v>
          </cell>
          <cell r="R135" t="str">
            <v>CSKT</v>
          </cell>
          <cell r="S135" t="str">
            <v>CSKT-CSCO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 t="str">
            <v>CC2CO21</v>
          </cell>
          <cell r="E136">
            <v>0</v>
          </cell>
          <cell r="F136">
            <v>64</v>
          </cell>
          <cell r="G136" t="str">
            <v xml:space="preserve">Cơ học cơ sở </v>
          </cell>
          <cell r="H136">
            <v>3</v>
          </cell>
          <cell r="I136">
            <v>45</v>
          </cell>
          <cell r="J136">
            <v>0</v>
          </cell>
          <cell r="K136">
            <v>0</v>
          </cell>
          <cell r="L136">
            <v>0</v>
          </cell>
          <cell r="M136" t="str">
            <v>VĐ</v>
          </cell>
          <cell r="N136">
            <v>0</v>
          </cell>
          <cell r="O136" t="str">
            <v>CLT-SBVL</v>
          </cell>
          <cell r="P136" t="str">
            <v>CƠ SỞ KỸ THUẬT</v>
          </cell>
          <cell r="Q136" t="str">
            <v>CSCO</v>
          </cell>
          <cell r="R136" t="str">
            <v>CSKT</v>
          </cell>
          <cell r="S136" t="str">
            <v>CSKT-CSCO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 t="str">
            <v>x</v>
          </cell>
          <cell r="AO136" t="str">
            <v>x</v>
          </cell>
          <cell r="AP136" t="str">
            <v>x</v>
          </cell>
          <cell r="AQ136">
            <v>0</v>
          </cell>
          <cell r="AR136" t="str">
            <v>x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137" t="str">
            <v>DC2CO22</v>
          </cell>
          <cell r="B137">
            <v>0</v>
          </cell>
          <cell r="C137">
            <v>0</v>
          </cell>
          <cell r="D137" t="str">
            <v>CC2CO22</v>
          </cell>
          <cell r="E137">
            <v>0</v>
          </cell>
          <cell r="F137">
            <v>0</v>
          </cell>
          <cell r="G137" t="str">
            <v xml:space="preserve">Cơ học cơ sở </v>
          </cell>
          <cell r="H137">
            <v>4</v>
          </cell>
          <cell r="I137">
            <v>60</v>
          </cell>
          <cell r="J137">
            <v>0</v>
          </cell>
          <cell r="K137">
            <v>0</v>
          </cell>
          <cell r="L137" t="str">
            <v/>
          </cell>
          <cell r="M137" t="str">
            <v>VĐ</v>
          </cell>
          <cell r="N137">
            <v>0</v>
          </cell>
          <cell r="O137" t="str">
            <v>CLT-SBVL</v>
          </cell>
          <cell r="P137" t="str">
            <v>CƠ SỞ KỸ THUẬT</v>
          </cell>
          <cell r="Q137" t="str">
            <v>CSCO</v>
          </cell>
          <cell r="R137" t="str">
            <v>CSKT</v>
          </cell>
          <cell r="S137" t="str">
            <v>CSKT-CSCO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 t="str">
            <v>x</v>
          </cell>
          <cell r="AB137" t="str">
            <v>x</v>
          </cell>
          <cell r="AC137" t="str">
            <v>x</v>
          </cell>
          <cell r="AD137" t="str">
            <v>x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 t="str">
            <v>x</v>
          </cell>
          <cell r="AU137" t="str">
            <v>x</v>
          </cell>
          <cell r="AV137" t="str">
            <v>x</v>
          </cell>
          <cell r="AW137" t="str">
            <v>x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138" t="str">
            <v>DC2CO29</v>
          </cell>
          <cell r="B138" t="str">
            <v>DC2CO29</v>
          </cell>
          <cell r="C138" t="str">
            <v>DC2CO29</v>
          </cell>
          <cell r="D138">
            <v>0</v>
          </cell>
          <cell r="E138">
            <v>0</v>
          </cell>
          <cell r="F138">
            <v>215</v>
          </cell>
          <cell r="G138" t="str">
            <v>Cơ học môi trường liên tục</v>
          </cell>
          <cell r="H138">
            <v>2</v>
          </cell>
          <cell r="I138">
            <v>30</v>
          </cell>
          <cell r="J138">
            <v>0</v>
          </cell>
          <cell r="K138">
            <v>0</v>
          </cell>
          <cell r="L138">
            <v>0</v>
          </cell>
          <cell r="M138" t="str">
            <v>Viết</v>
          </cell>
          <cell r="N138">
            <v>90</v>
          </cell>
          <cell r="O138" t="str">
            <v>Kết cấu - Vật liệu</v>
          </cell>
          <cell r="P138" t="str">
            <v>CÔNG TRÌNH</v>
          </cell>
          <cell r="Q138" t="str">
            <v>CTKC</v>
          </cell>
          <cell r="R138" t="str">
            <v>KCT</v>
          </cell>
          <cell r="S138" t="str">
            <v>KCT-CTKC</v>
          </cell>
          <cell r="T138" t="str">
            <v>o</v>
          </cell>
          <cell r="U138" t="str">
            <v>o</v>
          </cell>
          <cell r="V138" t="str">
            <v>o</v>
          </cell>
          <cell r="W138" t="str">
            <v>o</v>
          </cell>
          <cell r="X138" t="str">
            <v>o</v>
          </cell>
          <cell r="Y138" t="str">
            <v>o</v>
          </cell>
          <cell r="Z138" t="str">
            <v>o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139" t="str">
            <v>DC2CO24</v>
          </cell>
          <cell r="B139" t="str">
            <v>DC2CO24</v>
          </cell>
          <cell r="C139" t="str">
            <v>DC2CO24</v>
          </cell>
          <cell r="D139" t="str">
            <v>CC2CO24</v>
          </cell>
          <cell r="E139" t="str">
            <v>CL2CO24</v>
          </cell>
          <cell r="F139">
            <v>143</v>
          </cell>
          <cell r="G139" t="str">
            <v>Cơ kỹ thuật</v>
          </cell>
          <cell r="H139">
            <v>3</v>
          </cell>
          <cell r="I139">
            <v>45</v>
          </cell>
          <cell r="J139">
            <v>0</v>
          </cell>
          <cell r="K139">
            <v>0</v>
          </cell>
          <cell r="L139">
            <v>0</v>
          </cell>
          <cell r="M139" t="str">
            <v>Viết</v>
          </cell>
          <cell r="N139">
            <v>90</v>
          </cell>
          <cell r="O139" t="str">
            <v>CLT-SBVL</v>
          </cell>
          <cell r="P139" t="str">
            <v>CƠ SỞ KỸ THUẬT</v>
          </cell>
          <cell r="Q139" t="str">
            <v>CSCO</v>
          </cell>
          <cell r="R139" t="str">
            <v>CSKT</v>
          </cell>
          <cell r="S139" t="str">
            <v>CSKT-CSCO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x</v>
          </cell>
          <cell r="AJ139" t="str">
            <v>x</v>
          </cell>
          <cell r="AK139" t="str">
            <v>x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 t="str">
            <v>x</v>
          </cell>
          <cell r="BC139">
            <v>0</v>
          </cell>
          <cell r="BD139" t="str">
            <v>x</v>
          </cell>
          <cell r="BE139">
            <v>0</v>
          </cell>
        </row>
        <row r="140">
          <cell r="A140" t="str">
            <v>DC2CO27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826</v>
          </cell>
          <cell r="G140" t="str">
            <v>Cơ kỹ thuật</v>
          </cell>
          <cell r="H140">
            <v>2</v>
          </cell>
          <cell r="I140">
            <v>30</v>
          </cell>
          <cell r="J140">
            <v>0</v>
          </cell>
          <cell r="K140">
            <v>0</v>
          </cell>
          <cell r="L140">
            <v>0</v>
          </cell>
          <cell r="M140" t="str">
            <v>Viết</v>
          </cell>
          <cell r="N140">
            <v>90</v>
          </cell>
          <cell r="O140" t="str">
            <v>CLT-SBVL</v>
          </cell>
          <cell r="P140" t="str">
            <v>CƠ SỞ KỸ THUẬT</v>
          </cell>
          <cell r="Q140" t="str">
            <v>CSCO</v>
          </cell>
          <cell r="R140" t="str">
            <v>CSKT</v>
          </cell>
          <cell r="S140" t="str">
            <v>CSKT-CSCO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141" t="str">
            <v>DC2CO25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65</v>
          </cell>
          <cell r="G141" t="str">
            <v>Sức bền vật liệu</v>
          </cell>
          <cell r="H141">
            <v>4</v>
          </cell>
          <cell r="I141">
            <v>45</v>
          </cell>
          <cell r="J141">
            <v>30</v>
          </cell>
          <cell r="K141">
            <v>0</v>
          </cell>
          <cell r="L141">
            <v>0</v>
          </cell>
          <cell r="M141" t="str">
            <v>VĐ</v>
          </cell>
          <cell r="N141">
            <v>0</v>
          </cell>
          <cell r="O141" t="str">
            <v>CLT-SBVL</v>
          </cell>
          <cell r="P141" t="str">
            <v>CƠ SỞ KỸ THUẬT</v>
          </cell>
          <cell r="Q141" t="str">
            <v>CSCO</v>
          </cell>
          <cell r="R141" t="str">
            <v>CSKT</v>
          </cell>
          <cell r="S141" t="str">
            <v>CSKT-CSCO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142" t="str">
            <v>DC2CO26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66</v>
          </cell>
          <cell r="G142" t="str">
            <v>Sức bền vật liệu</v>
          </cell>
          <cell r="H142">
            <v>4</v>
          </cell>
          <cell r="I142">
            <v>45</v>
          </cell>
          <cell r="J142">
            <v>30</v>
          </cell>
          <cell r="K142">
            <v>0</v>
          </cell>
          <cell r="L142">
            <v>0</v>
          </cell>
          <cell r="M142" t="str">
            <v>VĐ</v>
          </cell>
          <cell r="N142">
            <v>0</v>
          </cell>
          <cell r="O142" t="str">
            <v>CLT-SBVL</v>
          </cell>
          <cell r="P142" t="str">
            <v>CƠ SỞ KỸ THUẬT</v>
          </cell>
          <cell r="Q142" t="str">
            <v>CSCO</v>
          </cell>
          <cell r="R142" t="str">
            <v>CSKT</v>
          </cell>
          <cell r="S142" t="str">
            <v>CSKT-CSCO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 t="str">
            <v>x</v>
          </cell>
          <cell r="AB142" t="str">
            <v>x</v>
          </cell>
          <cell r="AC142" t="str">
            <v>x</v>
          </cell>
          <cell r="AD142" t="str">
            <v>x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3">
          <cell r="A143">
            <v>0</v>
          </cell>
          <cell r="B143" t="str">
            <v>DL2CO25</v>
          </cell>
          <cell r="C143" t="str">
            <v>DL2CO25</v>
          </cell>
          <cell r="D143">
            <v>0</v>
          </cell>
          <cell r="E143">
            <v>0</v>
          </cell>
          <cell r="F143">
            <v>67</v>
          </cell>
          <cell r="G143" t="str">
            <v>Sức bền vật liệu</v>
          </cell>
          <cell r="H143">
            <v>2</v>
          </cell>
          <cell r="I143">
            <v>30</v>
          </cell>
          <cell r="J143">
            <v>0</v>
          </cell>
          <cell r="K143">
            <v>0</v>
          </cell>
          <cell r="L143">
            <v>0</v>
          </cell>
          <cell r="M143" t="str">
            <v>Viết</v>
          </cell>
          <cell r="N143">
            <v>60</v>
          </cell>
          <cell r="O143" t="str">
            <v>CLT-SBVL</v>
          </cell>
          <cell r="P143" t="str">
            <v>CƠ SỞ KỸ THUẬT</v>
          </cell>
          <cell r="Q143" t="str">
            <v>CSCO</v>
          </cell>
          <cell r="R143" t="str">
            <v>CSKT</v>
          </cell>
          <cell r="S143" t="str">
            <v>CSKT-CSCO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</row>
        <row r="144">
          <cell r="A144">
            <v>0</v>
          </cell>
          <cell r="B144" t="str">
            <v>DL2CO26</v>
          </cell>
          <cell r="C144" t="str">
            <v>DT2CO26</v>
          </cell>
          <cell r="D144">
            <v>0</v>
          </cell>
          <cell r="E144">
            <v>0</v>
          </cell>
          <cell r="F144">
            <v>68</v>
          </cell>
          <cell r="G144" t="str">
            <v>Sức bền vật liệu</v>
          </cell>
          <cell r="H144">
            <v>2</v>
          </cell>
          <cell r="I144">
            <v>30</v>
          </cell>
          <cell r="J144">
            <v>0</v>
          </cell>
          <cell r="K144">
            <v>0</v>
          </cell>
          <cell r="L144">
            <v>0</v>
          </cell>
          <cell r="M144" t="str">
            <v>Viết</v>
          </cell>
          <cell r="N144">
            <v>60</v>
          </cell>
          <cell r="O144" t="str">
            <v>CLT-SBVL</v>
          </cell>
          <cell r="P144" t="str">
            <v>CƠ SỞ KỸ THUẬT</v>
          </cell>
          <cell r="Q144" t="str">
            <v>CSCO</v>
          </cell>
          <cell r="R144" t="str">
            <v>CSKT</v>
          </cell>
          <cell r="S144" t="str">
            <v>CSKT-CSCO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 t="str">
            <v>CC2CO25</v>
          </cell>
          <cell r="E145">
            <v>0</v>
          </cell>
          <cell r="F145">
            <v>69</v>
          </cell>
          <cell r="G145" t="str">
            <v>Sức bền vật liệu</v>
          </cell>
          <cell r="H145">
            <v>3</v>
          </cell>
          <cell r="I145">
            <v>30</v>
          </cell>
          <cell r="J145">
            <v>30</v>
          </cell>
          <cell r="K145">
            <v>0</v>
          </cell>
          <cell r="L145">
            <v>0</v>
          </cell>
          <cell r="M145" t="str">
            <v>VĐ</v>
          </cell>
          <cell r="N145">
            <v>0</v>
          </cell>
          <cell r="O145" t="str">
            <v>CLT-SBVL</v>
          </cell>
          <cell r="P145" t="str">
            <v>CƠ SỞ KỸ THUẬT</v>
          </cell>
          <cell r="Q145" t="str">
            <v>CSCO</v>
          </cell>
          <cell r="R145" t="str">
            <v>CSKT</v>
          </cell>
          <cell r="S145" t="str">
            <v>CSKT-CSCO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 t="str">
            <v>x</v>
          </cell>
          <cell r="AO145" t="str">
            <v>x</v>
          </cell>
          <cell r="AP145" t="str">
            <v>x</v>
          </cell>
          <cell r="AQ145">
            <v>0</v>
          </cell>
          <cell r="AR145" t="str">
            <v>x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 t="str">
            <v>CC2CO26</v>
          </cell>
          <cell r="E146">
            <v>0</v>
          </cell>
          <cell r="F146">
            <v>70</v>
          </cell>
          <cell r="G146" t="str">
            <v>Sức bền vật liệu</v>
          </cell>
          <cell r="H146">
            <v>3</v>
          </cell>
          <cell r="I146">
            <v>30</v>
          </cell>
          <cell r="J146">
            <v>30</v>
          </cell>
          <cell r="K146">
            <v>0</v>
          </cell>
          <cell r="L146">
            <v>0</v>
          </cell>
          <cell r="M146" t="str">
            <v>VĐ</v>
          </cell>
          <cell r="N146">
            <v>0</v>
          </cell>
          <cell r="O146" t="str">
            <v>CLT-SBVL</v>
          </cell>
          <cell r="P146" t="str">
            <v>CƠ SỞ KỸ THUẬT</v>
          </cell>
          <cell r="Q146" t="str">
            <v>CSCO</v>
          </cell>
          <cell r="R146" t="str">
            <v>CSKT</v>
          </cell>
          <cell r="S146" t="str">
            <v>CSKT-CSCO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 t="str">
            <v>x</v>
          </cell>
          <cell r="AU146" t="str">
            <v>x</v>
          </cell>
          <cell r="AV146" t="str">
            <v>x</v>
          </cell>
          <cell r="AW146" t="str">
            <v>x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</row>
        <row r="147">
          <cell r="A147" t="str">
            <v>DC2CO14</v>
          </cell>
          <cell r="B147">
            <v>0</v>
          </cell>
          <cell r="C147" t="str">
            <v>DT2CO14</v>
          </cell>
          <cell r="D147">
            <v>0</v>
          </cell>
          <cell r="E147">
            <v>0</v>
          </cell>
          <cell r="F147">
            <v>824</v>
          </cell>
          <cell r="G147" t="str">
            <v>Hình họa - Vẽ kỹ thuật</v>
          </cell>
          <cell r="H147">
            <v>3</v>
          </cell>
          <cell r="I147">
            <v>30</v>
          </cell>
          <cell r="J147">
            <v>30</v>
          </cell>
          <cell r="K147">
            <v>0</v>
          </cell>
          <cell r="L147">
            <v>0</v>
          </cell>
          <cell r="M147" t="str">
            <v>Viết</v>
          </cell>
          <cell r="N147">
            <v>120</v>
          </cell>
          <cell r="O147" t="str">
            <v>Hình họa - Vẽ kĩ thuật</v>
          </cell>
          <cell r="P147" t="str">
            <v>CƠ SỞ KỸ THUẬT</v>
          </cell>
          <cell r="Q147" t="str">
            <v>CSVE</v>
          </cell>
          <cell r="R147" t="str">
            <v>CSKT</v>
          </cell>
          <cell r="S147" t="str">
            <v>CSKT-CSVE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</row>
        <row r="148">
          <cell r="A148" t="str">
            <v>DC2DD11</v>
          </cell>
          <cell r="B148">
            <v>0</v>
          </cell>
          <cell r="C148">
            <v>0</v>
          </cell>
          <cell r="D148" t="str">
            <v>CC2DD11</v>
          </cell>
          <cell r="E148">
            <v>0</v>
          </cell>
          <cell r="F148">
            <v>33</v>
          </cell>
          <cell r="G148" t="str">
            <v xml:space="preserve">Hình họa - Vẽ kỹ thuật </v>
          </cell>
          <cell r="H148">
            <v>4</v>
          </cell>
          <cell r="I148">
            <v>45</v>
          </cell>
          <cell r="J148">
            <v>30</v>
          </cell>
          <cell r="K148">
            <v>0</v>
          </cell>
          <cell r="L148">
            <v>0</v>
          </cell>
          <cell r="M148" t="str">
            <v>Viết</v>
          </cell>
          <cell r="N148">
            <v>120</v>
          </cell>
          <cell r="O148" t="str">
            <v>Hình họa - Vẽ kĩ thuật</v>
          </cell>
          <cell r="P148" t="str">
            <v>CƠ SỞ KỸ THUẬT</v>
          </cell>
          <cell r="Q148" t="str">
            <v>CSVE</v>
          </cell>
          <cell r="R148" t="str">
            <v>CSKT</v>
          </cell>
          <cell r="S148" t="str">
            <v>CSKT-CSVE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</row>
        <row r="149">
          <cell r="A149" t="str">
            <v>DC2CO11</v>
          </cell>
          <cell r="B149">
            <v>0</v>
          </cell>
          <cell r="C149">
            <v>0</v>
          </cell>
          <cell r="D149" t="str">
            <v>CC2CO11</v>
          </cell>
          <cell r="E149">
            <v>0</v>
          </cell>
          <cell r="F149">
            <v>56</v>
          </cell>
          <cell r="G149" t="str">
            <v xml:space="preserve">Hình họa - Vẽ kỹ thuật </v>
          </cell>
          <cell r="H149">
            <v>4</v>
          </cell>
          <cell r="I149">
            <v>45</v>
          </cell>
          <cell r="J149">
            <v>30</v>
          </cell>
          <cell r="K149">
            <v>0</v>
          </cell>
          <cell r="L149">
            <v>0</v>
          </cell>
          <cell r="M149" t="str">
            <v>Viết</v>
          </cell>
          <cell r="N149">
            <v>120</v>
          </cell>
          <cell r="O149" t="str">
            <v>Hình họa - Vẽ kĩ thuật</v>
          </cell>
          <cell r="P149" t="str">
            <v>CƠ SỞ KỸ THUẬT</v>
          </cell>
          <cell r="Q149" t="str">
            <v>CSVE</v>
          </cell>
          <cell r="R149" t="str">
            <v>CSKT</v>
          </cell>
          <cell r="S149" t="str">
            <v>CSKT-CSVE</v>
          </cell>
          <cell r="T149" t="str">
            <v>x</v>
          </cell>
          <cell r="U149" t="str">
            <v>x</v>
          </cell>
          <cell r="V149" t="str">
            <v>x</v>
          </cell>
          <cell r="W149" t="str">
            <v>x</v>
          </cell>
          <cell r="X149" t="str">
            <v>x</v>
          </cell>
          <cell r="Y149" t="str">
            <v>x</v>
          </cell>
          <cell r="Z149" t="str">
            <v>x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 t="str">
            <v>x</v>
          </cell>
          <cell r="AO149" t="str">
            <v>x</v>
          </cell>
          <cell r="AP149" t="str">
            <v>x</v>
          </cell>
          <cell r="AQ149">
            <v>0</v>
          </cell>
          <cell r="AR149" t="str">
            <v>x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 t="str">
            <v>CL2CO11</v>
          </cell>
          <cell r="F150">
            <v>57</v>
          </cell>
          <cell r="G150" t="str">
            <v xml:space="preserve">Hình họa - Vẽ kỹ thuật </v>
          </cell>
          <cell r="H150">
            <v>2</v>
          </cell>
          <cell r="I150">
            <v>30</v>
          </cell>
          <cell r="J150">
            <v>0</v>
          </cell>
          <cell r="K150">
            <v>0</v>
          </cell>
          <cell r="L150">
            <v>0</v>
          </cell>
          <cell r="M150" t="str">
            <v>Viết</v>
          </cell>
          <cell r="N150">
            <v>90</v>
          </cell>
          <cell r="O150" t="str">
            <v>Hình họa - Vẽ kĩ thuật</v>
          </cell>
          <cell r="P150" t="str">
            <v>CƠ SỞ KỸ THUẬT</v>
          </cell>
          <cell r="Q150" t="str">
            <v>CSVE</v>
          </cell>
          <cell r="R150" t="str">
            <v>CSKT</v>
          </cell>
          <cell r="S150" t="str">
            <v>CSKT-CSVE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 t="str">
            <v>CC2CO12</v>
          </cell>
          <cell r="E151">
            <v>0</v>
          </cell>
          <cell r="F151">
            <v>60</v>
          </cell>
          <cell r="G151" t="str">
            <v xml:space="preserve">Hình họa - Vẽ kỹ thuật </v>
          </cell>
          <cell r="H151">
            <v>4</v>
          </cell>
          <cell r="I151">
            <v>45</v>
          </cell>
          <cell r="J151">
            <v>30</v>
          </cell>
          <cell r="K151">
            <v>0</v>
          </cell>
          <cell r="L151">
            <v>0</v>
          </cell>
          <cell r="M151" t="str">
            <v>Viết</v>
          </cell>
          <cell r="N151">
            <v>120</v>
          </cell>
          <cell r="O151" t="str">
            <v>Hình họa - Vẽ kĩ thuật</v>
          </cell>
          <cell r="P151" t="str">
            <v>CƠ SỞ KỸ THUẬT</v>
          </cell>
          <cell r="Q151" t="str">
            <v>CSVE</v>
          </cell>
          <cell r="R151" t="str">
            <v>CSKT</v>
          </cell>
          <cell r="S151" t="str">
            <v>CSKT-CSVE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 t="str">
            <v>x</v>
          </cell>
          <cell r="AU151" t="str">
            <v>x</v>
          </cell>
          <cell r="AV151" t="str">
            <v>x</v>
          </cell>
          <cell r="AW151" t="str">
            <v>x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</row>
        <row r="152">
          <cell r="A152" t="str">
            <v>DC2CO12</v>
          </cell>
          <cell r="B152">
            <v>0</v>
          </cell>
          <cell r="C152" t="str">
            <v>DT2CO12</v>
          </cell>
          <cell r="D152">
            <v>0</v>
          </cell>
          <cell r="E152">
            <v>0</v>
          </cell>
          <cell r="F152">
            <v>58</v>
          </cell>
          <cell r="G152" t="str">
            <v>Hình học họa hình</v>
          </cell>
          <cell r="H152">
            <v>2</v>
          </cell>
          <cell r="I152">
            <v>30</v>
          </cell>
          <cell r="J152">
            <v>0</v>
          </cell>
          <cell r="K152">
            <v>0</v>
          </cell>
          <cell r="L152">
            <v>0</v>
          </cell>
          <cell r="M152" t="str">
            <v>VĐ</v>
          </cell>
          <cell r="N152">
            <v>0</v>
          </cell>
          <cell r="O152" t="str">
            <v>Hình họa - Vẽ kĩ thuật</v>
          </cell>
          <cell r="P152" t="str">
            <v>CƠ SỞ KỸ THUẬT</v>
          </cell>
          <cell r="Q152" t="str">
            <v>CSVE</v>
          </cell>
          <cell r="R152" t="str">
            <v>CSKT</v>
          </cell>
          <cell r="S152" t="str">
            <v>CSKT-CSVE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 t="str">
            <v>x</v>
          </cell>
          <cell r="AB152" t="str">
            <v>x</v>
          </cell>
          <cell r="AC152" t="str">
            <v>x</v>
          </cell>
          <cell r="AD152" t="str">
            <v>x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</row>
        <row r="153">
          <cell r="A153" t="str">
            <v>DC2CO16</v>
          </cell>
          <cell r="B153">
            <v>0</v>
          </cell>
          <cell r="C153">
            <v>0</v>
          </cell>
          <cell r="D153" t="str">
            <v>CC2CO16</v>
          </cell>
          <cell r="E153">
            <v>0</v>
          </cell>
          <cell r="F153">
            <v>54</v>
          </cell>
          <cell r="G153" t="str">
            <v>Vẽ kỹ thuật</v>
          </cell>
          <cell r="H153">
            <v>3</v>
          </cell>
          <cell r="I153">
            <v>30</v>
          </cell>
          <cell r="J153">
            <v>30</v>
          </cell>
          <cell r="K153">
            <v>0</v>
          </cell>
          <cell r="L153">
            <v>0</v>
          </cell>
          <cell r="M153" t="str">
            <v>Viết</v>
          </cell>
          <cell r="N153">
            <v>90</v>
          </cell>
          <cell r="O153" t="str">
            <v>Hình họa - Vẽ kĩ thuật</v>
          </cell>
          <cell r="P153" t="str">
            <v>CƠ SỞ KỸ THUẬT</v>
          </cell>
          <cell r="Q153" t="str">
            <v>CSVE</v>
          </cell>
          <cell r="R153" t="str">
            <v>CSKT</v>
          </cell>
          <cell r="S153" t="str">
            <v>CSKT-CSVE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x</v>
          </cell>
          <cell r="AK153" t="str">
            <v>x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 t="str">
            <v>x</v>
          </cell>
          <cell r="BD153" t="str">
            <v>x</v>
          </cell>
          <cell r="BE153">
            <v>0</v>
          </cell>
        </row>
        <row r="154">
          <cell r="A154" t="str">
            <v>DC2CO13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59</v>
          </cell>
          <cell r="G154" t="str">
            <v>Vẽ kỹ thuật</v>
          </cell>
          <cell r="H154">
            <v>4</v>
          </cell>
          <cell r="I154">
            <v>45</v>
          </cell>
          <cell r="J154">
            <v>30</v>
          </cell>
          <cell r="K154">
            <v>0</v>
          </cell>
          <cell r="L154">
            <v>0</v>
          </cell>
          <cell r="M154" t="str">
            <v>Viết</v>
          </cell>
          <cell r="N154">
            <v>90</v>
          </cell>
          <cell r="O154" t="str">
            <v>Hình họa - Vẽ kĩ thuật</v>
          </cell>
          <cell r="P154" t="str">
            <v>CƠ SỞ KỸ THUẬT</v>
          </cell>
          <cell r="Q154" t="str">
            <v>CSVE</v>
          </cell>
          <cell r="R154" t="str">
            <v>CSKT</v>
          </cell>
          <cell r="S154" t="str">
            <v>CSKT-CSVE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 t="str">
            <v>x</v>
          </cell>
          <cell r="AB154" t="str">
            <v>x</v>
          </cell>
          <cell r="AC154" t="str">
            <v>x</v>
          </cell>
          <cell r="AD154" t="str">
            <v>x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</row>
        <row r="155">
          <cell r="A155">
            <v>0</v>
          </cell>
          <cell r="B155" t="str">
            <v>DL2CO13</v>
          </cell>
          <cell r="C155" t="str">
            <v>DT2CO13</v>
          </cell>
          <cell r="D155">
            <v>0</v>
          </cell>
          <cell r="E155">
            <v>0</v>
          </cell>
          <cell r="F155">
            <v>61</v>
          </cell>
          <cell r="G155" t="str">
            <v>Vẽ kỹ thuật</v>
          </cell>
          <cell r="H155">
            <v>2</v>
          </cell>
          <cell r="I155">
            <v>15</v>
          </cell>
          <cell r="J155">
            <v>30</v>
          </cell>
          <cell r="K155">
            <v>0</v>
          </cell>
          <cell r="L155">
            <v>0</v>
          </cell>
          <cell r="M155" t="str">
            <v>Viết</v>
          </cell>
          <cell r="N155">
            <v>90</v>
          </cell>
          <cell r="O155" t="str">
            <v>Hình họa - Vẽ kĩ thuật</v>
          </cell>
          <cell r="P155" t="str">
            <v>CƠ SỞ KỸ THUẬT</v>
          </cell>
          <cell r="Q155" t="str">
            <v>CSVE</v>
          </cell>
          <cell r="R155" t="str">
            <v>CSKT</v>
          </cell>
          <cell r="S155" t="str">
            <v>CSKT-CSVE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</row>
        <row r="156">
          <cell r="A156" t="str">
            <v>DC2CO15</v>
          </cell>
          <cell r="B156">
            <v>0</v>
          </cell>
          <cell r="C156">
            <v>0</v>
          </cell>
          <cell r="D156" t="str">
            <v>CC2CO15</v>
          </cell>
          <cell r="E156">
            <v>0</v>
          </cell>
          <cell r="F156">
            <v>141</v>
          </cell>
          <cell r="G156" t="str">
            <v>Vẽ kỹ thuật</v>
          </cell>
          <cell r="H156">
            <v>3</v>
          </cell>
          <cell r="I156">
            <v>30</v>
          </cell>
          <cell r="J156">
            <v>30</v>
          </cell>
          <cell r="K156">
            <v>0</v>
          </cell>
          <cell r="L156">
            <v>0</v>
          </cell>
          <cell r="M156" t="str">
            <v>Viết</v>
          </cell>
          <cell r="N156">
            <v>90</v>
          </cell>
          <cell r="O156" t="str">
            <v>Hình họa - Vẽ kĩ thuật</v>
          </cell>
          <cell r="P156" t="str">
            <v>CƠ SỞ KỸ THUẬT</v>
          </cell>
          <cell r="Q156" t="str">
            <v>CSVE</v>
          </cell>
          <cell r="R156" t="str">
            <v>CSKT</v>
          </cell>
          <cell r="S156" t="str">
            <v>CSKT-CSVE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x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 t="str">
            <v>x</v>
          </cell>
          <cell r="BC156">
            <v>0</v>
          </cell>
          <cell r="BD156">
            <v>0</v>
          </cell>
          <cell r="BE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 t="str">
            <v>CC2CO14</v>
          </cell>
          <cell r="E157">
            <v>0</v>
          </cell>
          <cell r="F157">
            <v>183</v>
          </cell>
          <cell r="G157" t="str">
            <v>Vẽ kỹ thuật</v>
          </cell>
          <cell r="H157">
            <v>2</v>
          </cell>
          <cell r="I157">
            <v>30</v>
          </cell>
          <cell r="J157">
            <v>0</v>
          </cell>
          <cell r="K157">
            <v>0</v>
          </cell>
          <cell r="L157">
            <v>0</v>
          </cell>
          <cell r="M157" t="str">
            <v>Viết</v>
          </cell>
          <cell r="N157">
            <v>90</v>
          </cell>
          <cell r="O157" t="str">
            <v>Hình họa - Vẽ kĩ thuật</v>
          </cell>
          <cell r="P157" t="str">
            <v>CƠ SỞ KỸ THUẬT</v>
          </cell>
          <cell r="Q157" t="str">
            <v>CSVE</v>
          </cell>
          <cell r="R157" t="str">
            <v>CSKT</v>
          </cell>
          <cell r="S157" t="str">
            <v>CSKT-CSVE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 t="str">
            <v>x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</row>
        <row r="158">
          <cell r="A158" t="str">
            <v>DC1TD01</v>
          </cell>
          <cell r="B158">
            <v>0</v>
          </cell>
          <cell r="C158" t="str">
            <v>DC1TD01</v>
          </cell>
          <cell r="D158" t="str">
            <v>CC1TD01</v>
          </cell>
          <cell r="E158">
            <v>0</v>
          </cell>
          <cell r="F158">
            <v>25</v>
          </cell>
          <cell r="G158" t="str">
            <v>GDTC 1: Thể dục tay không, thể dục dụng cụ</v>
          </cell>
          <cell r="H158">
            <v>1</v>
          </cell>
          <cell r="I158">
            <v>8</v>
          </cell>
          <cell r="J158">
            <v>22</v>
          </cell>
          <cell r="K158">
            <v>0</v>
          </cell>
          <cell r="L158">
            <v>0</v>
          </cell>
          <cell r="M158" t="str">
            <v>TH</v>
          </cell>
          <cell r="N158">
            <v>0</v>
          </cell>
          <cell r="O158" t="str">
            <v>Giáo dục thể chất</v>
          </cell>
          <cell r="P158" t="str">
            <v>GIÁO DỤC THỂ CHẤT</v>
          </cell>
          <cell r="Q158" t="str">
            <v>CDTC</v>
          </cell>
          <cell r="R158" t="str">
            <v>GDTC</v>
          </cell>
          <cell r="S158" t="str">
            <v>GDTC-CDTC</v>
          </cell>
          <cell r="T158" t="str">
            <v>x</v>
          </cell>
          <cell r="U158" t="str">
            <v>x</v>
          </cell>
          <cell r="V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  <cell r="Z158" t="str">
            <v>x</v>
          </cell>
          <cell r="AA158" t="str">
            <v>x</v>
          </cell>
          <cell r="AB158" t="str">
            <v>x</v>
          </cell>
          <cell r="AC158" t="str">
            <v>x</v>
          </cell>
          <cell r="AD158" t="str">
            <v>x</v>
          </cell>
          <cell r="AE158" t="str">
            <v>x</v>
          </cell>
          <cell r="AF158" t="str">
            <v>x</v>
          </cell>
          <cell r="AG158" t="str">
            <v>x</v>
          </cell>
          <cell r="AH158" t="str">
            <v>x</v>
          </cell>
          <cell r="AI158" t="str">
            <v>x</v>
          </cell>
          <cell r="AJ158" t="str">
            <v>x</v>
          </cell>
          <cell r="AK158" t="str">
            <v>x</v>
          </cell>
          <cell r="AL158" t="str">
            <v>x</v>
          </cell>
          <cell r="AM158">
            <v>0</v>
          </cell>
          <cell r="AN158" t="str">
            <v>x</v>
          </cell>
          <cell r="AO158" t="str">
            <v>x</v>
          </cell>
          <cell r="AP158" t="str">
            <v>x</v>
          </cell>
          <cell r="AQ158">
            <v>0</v>
          </cell>
          <cell r="AR158" t="str">
            <v>x</v>
          </cell>
          <cell r="AS158">
            <v>0</v>
          </cell>
          <cell r="AT158" t="str">
            <v>x</v>
          </cell>
          <cell r="AU158" t="str">
            <v>x</v>
          </cell>
          <cell r="AV158" t="str">
            <v>x</v>
          </cell>
          <cell r="AW158" t="str">
            <v>x</v>
          </cell>
          <cell r="AX158" t="str">
            <v>x</v>
          </cell>
          <cell r="AY158" t="str">
            <v>x</v>
          </cell>
          <cell r="AZ158" t="str">
            <v>x</v>
          </cell>
          <cell r="BA158" t="str">
            <v>x</v>
          </cell>
          <cell r="BB158" t="str">
            <v>x</v>
          </cell>
          <cell r="BC158" t="str">
            <v>x</v>
          </cell>
          <cell r="BD158" t="str">
            <v>x</v>
          </cell>
          <cell r="BE158">
            <v>0</v>
          </cell>
        </row>
        <row r="159">
          <cell r="A159" t="str">
            <v>DC1TD02</v>
          </cell>
          <cell r="B159">
            <v>0</v>
          </cell>
          <cell r="C159" t="str">
            <v>DC1TD02</v>
          </cell>
          <cell r="D159" t="str">
            <v>CC1TD02</v>
          </cell>
          <cell r="E159">
            <v>0</v>
          </cell>
          <cell r="F159">
            <v>26</v>
          </cell>
          <cell r="G159" t="str">
            <v>GDTC 2: Điền kinh 1 (Nhảy xa, chạy trung bình)</v>
          </cell>
          <cell r="H159">
            <v>1</v>
          </cell>
          <cell r="I159">
            <v>8</v>
          </cell>
          <cell r="J159">
            <v>22</v>
          </cell>
          <cell r="K159">
            <v>0</v>
          </cell>
          <cell r="L159">
            <v>0</v>
          </cell>
          <cell r="M159" t="str">
            <v>TH</v>
          </cell>
          <cell r="N159">
            <v>0</v>
          </cell>
          <cell r="O159" t="str">
            <v>Giáo dục thể chất</v>
          </cell>
          <cell r="P159" t="str">
            <v>GIÁO DỤC THỂ CHẤT</v>
          </cell>
          <cell r="Q159" t="str">
            <v>CDTC</v>
          </cell>
          <cell r="R159" t="str">
            <v>GDTC</v>
          </cell>
          <cell r="S159" t="str">
            <v>GDTC-CDTC</v>
          </cell>
          <cell r="T159" t="str">
            <v>x</v>
          </cell>
          <cell r="U159" t="str">
            <v>x</v>
          </cell>
          <cell r="V159" t="str">
            <v>x</v>
          </cell>
          <cell r="W159" t="str">
            <v>x</v>
          </cell>
          <cell r="X159" t="str">
            <v>x</v>
          </cell>
          <cell r="Y159" t="str">
            <v>x</v>
          </cell>
          <cell r="Z159" t="str">
            <v>x</v>
          </cell>
          <cell r="AA159" t="str">
            <v>x</v>
          </cell>
          <cell r="AB159" t="str">
            <v>x</v>
          </cell>
          <cell r="AC159" t="str">
            <v>x</v>
          </cell>
          <cell r="AD159" t="str">
            <v>x</v>
          </cell>
          <cell r="AE159" t="str">
            <v>x</v>
          </cell>
          <cell r="AF159" t="str">
            <v>x</v>
          </cell>
          <cell r="AG159" t="str">
            <v>x</v>
          </cell>
          <cell r="AH159" t="str">
            <v>x</v>
          </cell>
          <cell r="AI159" t="str">
            <v>x</v>
          </cell>
          <cell r="AJ159" t="str">
            <v>x</v>
          </cell>
          <cell r="AK159" t="str">
            <v>x</v>
          </cell>
          <cell r="AL159" t="str">
            <v>x</v>
          </cell>
          <cell r="AM159">
            <v>0</v>
          </cell>
          <cell r="AN159" t="str">
            <v>x</v>
          </cell>
          <cell r="AO159" t="str">
            <v>x</v>
          </cell>
          <cell r="AP159" t="str">
            <v>x</v>
          </cell>
          <cell r="AQ159">
            <v>0</v>
          </cell>
          <cell r="AR159" t="str">
            <v>x</v>
          </cell>
          <cell r="AS159">
            <v>0</v>
          </cell>
          <cell r="AT159" t="str">
            <v>x</v>
          </cell>
          <cell r="AU159" t="str">
            <v>x</v>
          </cell>
          <cell r="AV159" t="str">
            <v>x</v>
          </cell>
          <cell r="AW159" t="str">
            <v>x</v>
          </cell>
          <cell r="AX159" t="str">
            <v>x</v>
          </cell>
          <cell r="AY159" t="str">
            <v>x</v>
          </cell>
          <cell r="AZ159" t="str">
            <v>x</v>
          </cell>
          <cell r="BA159" t="str">
            <v>x</v>
          </cell>
          <cell r="BB159" t="str">
            <v>x</v>
          </cell>
          <cell r="BC159" t="str">
            <v>x</v>
          </cell>
          <cell r="BD159" t="str">
            <v>x</v>
          </cell>
          <cell r="BE159">
            <v>0</v>
          </cell>
        </row>
        <row r="160">
          <cell r="A160" t="str">
            <v>DC1TD03</v>
          </cell>
          <cell r="B160" t="str">
            <v>DC1TD03</v>
          </cell>
          <cell r="C160" t="str">
            <v>DC1TD03</v>
          </cell>
          <cell r="D160">
            <v>0</v>
          </cell>
          <cell r="E160">
            <v>0</v>
          </cell>
          <cell r="F160">
            <v>27</v>
          </cell>
          <cell r="G160" t="str">
            <v>GDTC 3: Điền kinh 2 (Chạy cự ly ngắn, đẩy tạ)</v>
          </cell>
          <cell r="H160">
            <v>1</v>
          </cell>
          <cell r="I160">
            <v>8</v>
          </cell>
          <cell r="J160">
            <v>22</v>
          </cell>
          <cell r="K160">
            <v>0</v>
          </cell>
          <cell r="L160">
            <v>0</v>
          </cell>
          <cell r="M160" t="str">
            <v>TH</v>
          </cell>
          <cell r="N160">
            <v>0</v>
          </cell>
          <cell r="O160" t="str">
            <v>Giáo dục thể chất</v>
          </cell>
          <cell r="P160" t="str">
            <v>GIÁO DỤC THỂ CHẤT</v>
          </cell>
          <cell r="Q160" t="str">
            <v>CDTC</v>
          </cell>
          <cell r="R160" t="str">
            <v>GDTC</v>
          </cell>
          <cell r="S160" t="str">
            <v>GDTC-CDTC</v>
          </cell>
          <cell r="T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  <cell r="AA160" t="str">
            <v>x</v>
          </cell>
          <cell r="AB160" t="str">
            <v>x</v>
          </cell>
          <cell r="AC160" t="str">
            <v>x</v>
          </cell>
          <cell r="AD160" t="str">
            <v>x</v>
          </cell>
          <cell r="AE160" t="str">
            <v>x</v>
          </cell>
          <cell r="AF160" t="str">
            <v>x</v>
          </cell>
          <cell r="AG160" t="str">
            <v>x</v>
          </cell>
          <cell r="AH160" t="str">
            <v>x</v>
          </cell>
          <cell r="AI160" t="str">
            <v>x</v>
          </cell>
          <cell r="AJ160" t="str">
            <v>x</v>
          </cell>
          <cell r="AK160" t="str">
            <v>x</v>
          </cell>
          <cell r="AL160" t="str">
            <v>x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</row>
        <row r="161">
          <cell r="A161" t="str">
            <v>DC1TD04</v>
          </cell>
          <cell r="B161" t="str">
            <v>DC1TD04</v>
          </cell>
          <cell r="C161" t="str">
            <v>DC1TD04</v>
          </cell>
          <cell r="D161" t="str">
            <v>CC1TD04</v>
          </cell>
          <cell r="E161" t="str">
            <v>CC1TD04</v>
          </cell>
          <cell r="F161">
            <v>28</v>
          </cell>
          <cell r="G161" t="str">
            <v>GDTC 4: Kỹ thuật bóng chuyền</v>
          </cell>
          <cell r="H161">
            <v>1</v>
          </cell>
          <cell r="I161">
            <v>3</v>
          </cell>
          <cell r="J161">
            <v>27</v>
          </cell>
          <cell r="K161">
            <v>0</v>
          </cell>
          <cell r="L161">
            <v>0</v>
          </cell>
          <cell r="M161" t="str">
            <v>TH</v>
          </cell>
          <cell r="N161">
            <v>0</v>
          </cell>
          <cell r="O161" t="str">
            <v>Giáo dục thể chất</v>
          </cell>
          <cell r="P161" t="str">
            <v>GIÁO DỤC THỂ CHẤT</v>
          </cell>
          <cell r="Q161" t="str">
            <v>CDTC</v>
          </cell>
          <cell r="R161" t="str">
            <v>GDTC</v>
          </cell>
          <cell r="S161" t="str">
            <v>GDTC-CDTC</v>
          </cell>
          <cell r="T161" t="str">
            <v>x</v>
          </cell>
          <cell r="U161" t="str">
            <v>x</v>
          </cell>
          <cell r="V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  <cell r="Z161" t="str">
            <v>x</v>
          </cell>
          <cell r="AA161" t="str">
            <v>x</v>
          </cell>
          <cell r="AB161" t="str">
            <v>x</v>
          </cell>
          <cell r="AC161" t="str">
            <v>x</v>
          </cell>
          <cell r="AD161" t="str">
            <v>x</v>
          </cell>
          <cell r="AE161" t="str">
            <v>x</v>
          </cell>
          <cell r="AF161" t="str">
            <v>x</v>
          </cell>
          <cell r="AG161" t="str">
            <v>x</v>
          </cell>
          <cell r="AH161" t="str">
            <v>x</v>
          </cell>
          <cell r="AI161" t="str">
            <v>x</v>
          </cell>
          <cell r="AJ161" t="str">
            <v>x</v>
          </cell>
          <cell r="AK161" t="str">
            <v>x</v>
          </cell>
          <cell r="AL161" t="str">
            <v>x</v>
          </cell>
          <cell r="AM161">
            <v>0</v>
          </cell>
          <cell r="AN161" t="str">
            <v>x</v>
          </cell>
          <cell r="AO161" t="str">
            <v>x</v>
          </cell>
          <cell r="AP161" t="str">
            <v>x</v>
          </cell>
          <cell r="AQ161">
            <v>0</v>
          </cell>
          <cell r="AR161" t="str">
            <v>x</v>
          </cell>
          <cell r="AS161">
            <v>0</v>
          </cell>
          <cell r="AT161" t="str">
            <v>x</v>
          </cell>
          <cell r="AU161" t="str">
            <v>x</v>
          </cell>
          <cell r="AV161" t="str">
            <v>x</v>
          </cell>
          <cell r="AW161" t="str">
            <v>x</v>
          </cell>
          <cell r="AX161" t="str">
            <v>x</v>
          </cell>
          <cell r="AY161" t="str">
            <v>x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</row>
        <row r="162">
          <cell r="A162" t="str">
            <v>DC1TD05</v>
          </cell>
          <cell r="B162" t="str">
            <v>DC1TD05</v>
          </cell>
          <cell r="C162" t="str">
            <v>DC1TD05</v>
          </cell>
          <cell r="D162" t="str">
            <v>CC1TD05</v>
          </cell>
          <cell r="E162" t="str">
            <v>CC1TD05</v>
          </cell>
          <cell r="F162">
            <v>29</v>
          </cell>
          <cell r="G162" t="str">
            <v>GDTC 5: Kỹ thuật cầu lông</v>
          </cell>
          <cell r="H162">
            <v>1</v>
          </cell>
          <cell r="I162">
            <v>3</v>
          </cell>
          <cell r="J162">
            <v>27</v>
          </cell>
          <cell r="K162">
            <v>0</v>
          </cell>
          <cell r="L162">
            <v>0</v>
          </cell>
          <cell r="M162" t="str">
            <v>TH</v>
          </cell>
          <cell r="N162">
            <v>0</v>
          </cell>
          <cell r="O162" t="str">
            <v>Giáo dục thể chất</v>
          </cell>
          <cell r="P162" t="str">
            <v>GIÁO DỤC THỂ CHẤT</v>
          </cell>
          <cell r="Q162" t="str">
            <v>CDTC</v>
          </cell>
          <cell r="R162" t="str">
            <v>GDTC</v>
          </cell>
          <cell r="S162" t="str">
            <v>GDTC-CDTC</v>
          </cell>
          <cell r="T162" t="str">
            <v>x</v>
          </cell>
          <cell r="U162" t="str">
            <v>x</v>
          </cell>
          <cell r="V162" t="str">
            <v>x</v>
          </cell>
          <cell r="W162" t="str">
            <v>x</v>
          </cell>
          <cell r="X162" t="str">
            <v>x</v>
          </cell>
          <cell r="Y162" t="str">
            <v>x</v>
          </cell>
          <cell r="Z162" t="str">
            <v>x</v>
          </cell>
          <cell r="AA162" t="str">
            <v>x</v>
          </cell>
          <cell r="AB162" t="str">
            <v>x</v>
          </cell>
          <cell r="AC162" t="str">
            <v>x</v>
          </cell>
          <cell r="AD162" t="str">
            <v>x</v>
          </cell>
          <cell r="AE162" t="str">
            <v>x</v>
          </cell>
          <cell r="AF162" t="str">
            <v>x</v>
          </cell>
          <cell r="AG162" t="str">
            <v>x</v>
          </cell>
          <cell r="AH162" t="str">
            <v>x</v>
          </cell>
          <cell r="AI162" t="str">
            <v>x</v>
          </cell>
          <cell r="AJ162" t="str">
            <v>x</v>
          </cell>
          <cell r="AK162" t="str">
            <v>x</v>
          </cell>
          <cell r="AL162" t="str">
            <v>x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 t="str">
            <v>x</v>
          </cell>
          <cell r="BA162" t="str">
            <v>x</v>
          </cell>
          <cell r="BB162" t="str">
            <v>x</v>
          </cell>
          <cell r="BC162" t="str">
            <v>x</v>
          </cell>
          <cell r="BD162" t="str">
            <v>x</v>
          </cell>
          <cell r="BE162">
            <v>0</v>
          </cell>
        </row>
        <row r="163">
          <cell r="A163" t="str">
            <v>DC3DM51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437</v>
          </cell>
          <cell r="G163" t="str">
            <v>Công nghệ bảo dưỡng, sửa chữa đầu máy</v>
          </cell>
          <cell r="H163">
            <v>2</v>
          </cell>
          <cell r="I163">
            <v>30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 t="str">
            <v>Đầu máy toa xe</v>
          </cell>
          <cell r="P163" t="str">
            <v>CƠ KHÍ</v>
          </cell>
          <cell r="Q163" t="str">
            <v>CKDM</v>
          </cell>
          <cell r="R163" t="str">
            <v>KCK</v>
          </cell>
          <cell r="S163" t="str">
            <v>KCK-CKDM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</row>
        <row r="164">
          <cell r="A164">
            <v>0</v>
          </cell>
          <cell r="B164" t="str">
            <v>DL3DM51</v>
          </cell>
          <cell r="C164">
            <v>0</v>
          </cell>
          <cell r="D164">
            <v>0</v>
          </cell>
          <cell r="E164">
            <v>0</v>
          </cell>
          <cell r="F164">
            <v>441</v>
          </cell>
          <cell r="G164" t="str">
            <v>Công nghệ bảo dưỡng, sửa chữa đầu máy-toa xe</v>
          </cell>
          <cell r="H164">
            <v>2</v>
          </cell>
          <cell r="I164">
            <v>30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 t="str">
            <v>Đầu máy toa xe</v>
          </cell>
          <cell r="P164" t="str">
            <v>CƠ KHÍ</v>
          </cell>
          <cell r="Q164" t="str">
            <v>CKDM</v>
          </cell>
          <cell r="R164" t="str">
            <v>KCK</v>
          </cell>
          <cell r="S164" t="str">
            <v>KCK-CKDM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</row>
        <row r="165">
          <cell r="A165" t="str">
            <v>DC3DM52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439</v>
          </cell>
          <cell r="G165" t="str">
            <v>Công nghệ bảo dưỡng, sửa chữa toa xe</v>
          </cell>
          <cell r="H165">
            <v>3</v>
          </cell>
          <cell r="I165">
            <v>45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>Đầu máy toa xe</v>
          </cell>
          <cell r="P165" t="str">
            <v>CƠ KHÍ</v>
          </cell>
          <cell r="Q165" t="str">
            <v>CKDM</v>
          </cell>
          <cell r="R165" t="str">
            <v>KCK</v>
          </cell>
          <cell r="S165" t="str">
            <v>KCK-CKDM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 t="str">
            <v>CC3DM51</v>
          </cell>
          <cell r="E166">
            <v>0</v>
          </cell>
          <cell r="F166">
            <v>438</v>
          </cell>
          <cell r="G166" t="str">
            <v>Công nghệ sửa chữa đầu máy</v>
          </cell>
          <cell r="H166">
            <v>2</v>
          </cell>
          <cell r="I166">
            <v>30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 t="str">
            <v>Đầu máy toa xe</v>
          </cell>
          <cell r="P166" t="str">
            <v>CƠ KHÍ</v>
          </cell>
          <cell r="Q166" t="str">
            <v>CKDM</v>
          </cell>
          <cell r="R166" t="str">
            <v>KCK</v>
          </cell>
          <cell r="S166" t="str">
            <v>KCK-CKDM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 t="str">
            <v>x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 t="str">
            <v>CC3DM52</v>
          </cell>
          <cell r="E167">
            <v>0</v>
          </cell>
          <cell r="F167">
            <v>440</v>
          </cell>
          <cell r="G167" t="str">
            <v>Công nghệ sửa chữa toa xe</v>
          </cell>
          <cell r="H167">
            <v>2</v>
          </cell>
          <cell r="I167">
            <v>30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 t="str">
            <v>Đầu máy toa xe</v>
          </cell>
          <cell r="P167" t="str">
            <v>CƠ KHÍ</v>
          </cell>
          <cell r="Q167" t="str">
            <v>CKDM</v>
          </cell>
          <cell r="R167" t="str">
            <v>KCK</v>
          </cell>
          <cell r="S167" t="str">
            <v>KCK-CKDM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 t="str">
            <v>x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</row>
        <row r="168">
          <cell r="A168" t="str">
            <v>DC3DM43</v>
          </cell>
          <cell r="B168" t="str">
            <v>DC3DM43</v>
          </cell>
          <cell r="C168">
            <v>0</v>
          </cell>
          <cell r="D168">
            <v>0</v>
          </cell>
          <cell r="E168">
            <v>0</v>
          </cell>
          <cell r="F168">
            <v>429</v>
          </cell>
          <cell r="G168" t="str">
            <v>Đồ án Kết cấu tính toán đầu máy - toa xe</v>
          </cell>
          <cell r="H168">
            <v>2</v>
          </cell>
          <cell r="I168">
            <v>0</v>
          </cell>
          <cell r="J168">
            <v>0</v>
          </cell>
          <cell r="K168">
            <v>90</v>
          </cell>
          <cell r="L168">
            <v>0</v>
          </cell>
          <cell r="M168" t="str">
            <v>VĐ</v>
          </cell>
          <cell r="N168">
            <v>0</v>
          </cell>
          <cell r="O168" t="str">
            <v>Đầu máy toa xe</v>
          </cell>
          <cell r="P168" t="str">
            <v>CƠ KHÍ</v>
          </cell>
          <cell r="Q168" t="str">
            <v>CKDM</v>
          </cell>
          <cell r="R168" t="str">
            <v>KCK</v>
          </cell>
          <cell r="S168" t="str">
            <v>KCK-CKDM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</row>
        <row r="169">
          <cell r="A169" t="str">
            <v>DC4DM80</v>
          </cell>
          <cell r="B169" t="str">
            <v>DC4DM80</v>
          </cell>
          <cell r="C169">
            <v>0</v>
          </cell>
          <cell r="D169">
            <v>0</v>
          </cell>
          <cell r="E169">
            <v>0</v>
          </cell>
          <cell r="F169">
            <v>725</v>
          </cell>
          <cell r="G169" t="str">
            <v>Đồ án tốt nghiệp</v>
          </cell>
          <cell r="H169">
            <v>8</v>
          </cell>
          <cell r="I169">
            <v>0</v>
          </cell>
          <cell r="J169">
            <v>0</v>
          </cell>
          <cell r="K169">
            <v>480</v>
          </cell>
          <cell r="L169">
            <v>0</v>
          </cell>
          <cell r="M169" t="str">
            <v>VĐ</v>
          </cell>
          <cell r="N169">
            <v>0</v>
          </cell>
          <cell r="O169" t="str">
            <v>Đầu máy toa xe</v>
          </cell>
          <cell r="P169" t="str">
            <v>CƠ KHÍ</v>
          </cell>
          <cell r="Q169" t="str">
            <v>CKDM</v>
          </cell>
          <cell r="R169" t="str">
            <v>KCK</v>
          </cell>
          <cell r="S169" t="str">
            <v>KCK-CKDM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 t="str">
            <v>CC4DM80</v>
          </cell>
          <cell r="E170">
            <v>0</v>
          </cell>
          <cell r="F170">
            <v>726</v>
          </cell>
          <cell r="G170" t="str">
            <v>Đồ án tốt nghiệp</v>
          </cell>
          <cell r="H170">
            <v>4</v>
          </cell>
          <cell r="I170">
            <v>0</v>
          </cell>
          <cell r="J170">
            <v>0</v>
          </cell>
          <cell r="K170">
            <v>240</v>
          </cell>
          <cell r="L170">
            <v>0</v>
          </cell>
          <cell r="M170" t="str">
            <v>VĐ</v>
          </cell>
          <cell r="N170">
            <v>0</v>
          </cell>
          <cell r="O170" t="str">
            <v>Đầu máy toa xe</v>
          </cell>
          <cell r="P170" t="str">
            <v>CƠ KHÍ</v>
          </cell>
          <cell r="Q170" t="str">
            <v>CKDM</v>
          </cell>
          <cell r="R170" t="str">
            <v>KCK</v>
          </cell>
          <cell r="S170" t="str">
            <v>KCK-CKDM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 t="str">
            <v>x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</row>
        <row r="171">
          <cell r="A171" t="str">
            <v>DC3DM63</v>
          </cell>
          <cell r="B171" t="str">
            <v>DC3DM63</v>
          </cell>
          <cell r="C171">
            <v>0</v>
          </cell>
          <cell r="D171">
            <v>0</v>
          </cell>
          <cell r="E171">
            <v>0</v>
          </cell>
          <cell r="F171">
            <v>435</v>
          </cell>
          <cell r="G171" t="str">
            <v>Động lực học đầu máy diesel</v>
          </cell>
          <cell r="H171">
            <v>2</v>
          </cell>
          <cell r="I171">
            <v>30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>Đầu máy toa xe</v>
          </cell>
          <cell r="P171" t="str">
            <v>CƠ KHÍ</v>
          </cell>
          <cell r="Q171" t="str">
            <v>CKDM</v>
          </cell>
          <cell r="R171" t="str">
            <v>KCK</v>
          </cell>
          <cell r="S171" t="str">
            <v>KCK-CKDM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</row>
        <row r="172">
          <cell r="A172" t="str">
            <v>DC3DM62</v>
          </cell>
          <cell r="B172">
            <v>0</v>
          </cell>
          <cell r="C172">
            <v>0</v>
          </cell>
          <cell r="D172" t="str">
            <v>CC3DM62</v>
          </cell>
          <cell r="E172">
            <v>0</v>
          </cell>
          <cell r="F172">
            <v>434</v>
          </cell>
          <cell r="G172" t="str">
            <v>Đường sắt thường thức</v>
          </cell>
          <cell r="H172">
            <v>2</v>
          </cell>
          <cell r="I172">
            <v>30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 t="str">
            <v>Đầu máy toa xe</v>
          </cell>
          <cell r="P172" t="str">
            <v>CƠ KHÍ</v>
          </cell>
          <cell r="Q172" t="str">
            <v>CKDM</v>
          </cell>
          <cell r="R172" t="str">
            <v>KCK</v>
          </cell>
          <cell r="S172" t="str">
            <v>KCK-CKDM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str">
            <v>x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</row>
        <row r="173">
          <cell r="A173" t="str">
            <v>DC3DM65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432</v>
          </cell>
          <cell r="G173" t="str">
            <v>Hãm đoàn tàu</v>
          </cell>
          <cell r="H173">
            <v>3</v>
          </cell>
          <cell r="I173">
            <v>45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>Đầu máy toa xe</v>
          </cell>
          <cell r="P173" t="str">
            <v>CƠ KHÍ</v>
          </cell>
          <cell r="Q173" t="str">
            <v>CKDM</v>
          </cell>
          <cell r="R173" t="str">
            <v>KCK</v>
          </cell>
          <cell r="S173" t="str">
            <v>KCK-CKDM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</row>
        <row r="174">
          <cell r="A174">
            <v>0</v>
          </cell>
          <cell r="B174" t="str">
            <v>DL3DM65</v>
          </cell>
          <cell r="C174">
            <v>0</v>
          </cell>
          <cell r="D174" t="str">
            <v>CC3DM65</v>
          </cell>
          <cell r="E174">
            <v>0</v>
          </cell>
          <cell r="F174">
            <v>433</v>
          </cell>
          <cell r="G174" t="str">
            <v>Hãm đoàn tàu</v>
          </cell>
          <cell r="H174">
            <v>2</v>
          </cell>
          <cell r="I174">
            <v>30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 t="str">
            <v>Đầu máy toa xe</v>
          </cell>
          <cell r="P174" t="str">
            <v>CƠ KHÍ</v>
          </cell>
          <cell r="Q174" t="str">
            <v>CKDM</v>
          </cell>
          <cell r="R174" t="str">
            <v>KCK</v>
          </cell>
          <cell r="S174" t="str">
            <v>KCK-CKDM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 t="str">
            <v>x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A175" t="str">
            <v>DC3DM41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425</v>
          </cell>
          <cell r="G175" t="str">
            <v>Kết cấu tính toán đầu máy</v>
          </cell>
          <cell r="H175">
            <v>3</v>
          </cell>
          <cell r="I175">
            <v>45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>Đầu máy toa xe</v>
          </cell>
          <cell r="P175" t="str">
            <v>CƠ KHÍ</v>
          </cell>
          <cell r="Q175" t="str">
            <v>CKDM</v>
          </cell>
          <cell r="R175" t="str">
            <v>KCK</v>
          </cell>
          <cell r="S175" t="str">
            <v>KCK-CKDM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A176">
            <v>0</v>
          </cell>
          <cell r="B176" t="str">
            <v>DL3DM41</v>
          </cell>
          <cell r="C176">
            <v>0</v>
          </cell>
          <cell r="D176" t="str">
            <v>CC3DM41</v>
          </cell>
          <cell r="E176">
            <v>0</v>
          </cell>
          <cell r="F176">
            <v>426</v>
          </cell>
          <cell r="G176" t="str">
            <v>Kết cấu tính toán đầu máy</v>
          </cell>
          <cell r="H176">
            <v>2</v>
          </cell>
          <cell r="I176">
            <v>30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 t="str">
            <v>Đầu máy toa xe</v>
          </cell>
          <cell r="P176" t="str">
            <v>CƠ KHÍ</v>
          </cell>
          <cell r="Q176" t="str">
            <v>CKDM</v>
          </cell>
          <cell r="R176" t="str">
            <v>KCK</v>
          </cell>
          <cell r="S176" t="str">
            <v>KCK-CKDM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 t="str">
            <v>x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A177" t="str">
            <v>DC3DM42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427</v>
          </cell>
          <cell r="G177" t="str">
            <v>Kết cấu tính toán toa xe</v>
          </cell>
          <cell r="H177">
            <v>3</v>
          </cell>
          <cell r="I177">
            <v>45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>Đầu máy toa xe</v>
          </cell>
          <cell r="P177" t="str">
            <v>CƠ KHÍ</v>
          </cell>
          <cell r="Q177" t="str">
            <v>CKDM</v>
          </cell>
          <cell r="R177" t="str">
            <v>KCK</v>
          </cell>
          <cell r="S177" t="str">
            <v>KCK-CKDM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A178">
            <v>0</v>
          </cell>
          <cell r="B178" t="str">
            <v>DL3DM42</v>
          </cell>
          <cell r="C178">
            <v>0</v>
          </cell>
          <cell r="D178" t="str">
            <v>CC3DM42</v>
          </cell>
          <cell r="E178">
            <v>0</v>
          </cell>
          <cell r="F178">
            <v>428</v>
          </cell>
          <cell r="G178" t="str">
            <v>Kết cấu tính toán toa xe</v>
          </cell>
          <cell r="H178">
            <v>2</v>
          </cell>
          <cell r="I178">
            <v>30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 t="str">
            <v>Đầu máy toa xe</v>
          </cell>
          <cell r="P178" t="str">
            <v>CƠ KHÍ</v>
          </cell>
          <cell r="Q178" t="str">
            <v>CKDM</v>
          </cell>
          <cell r="R178" t="str">
            <v>KCK</v>
          </cell>
          <cell r="S178" t="str">
            <v>KCK-CKDM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 t="str">
            <v>x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A179" t="str">
            <v>DC3DM61</v>
          </cell>
          <cell r="B179">
            <v>0</v>
          </cell>
          <cell r="C179">
            <v>0</v>
          </cell>
          <cell r="D179" t="str">
            <v>CC3DM61</v>
          </cell>
          <cell r="E179">
            <v>0</v>
          </cell>
          <cell r="F179">
            <v>436</v>
          </cell>
          <cell r="G179" t="str">
            <v>Nghiệp vụ đầu máy toa xe</v>
          </cell>
          <cell r="H179">
            <v>2</v>
          </cell>
          <cell r="I179">
            <v>30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>Đầu máy toa xe</v>
          </cell>
          <cell r="P179" t="str">
            <v>CƠ KHÍ</v>
          </cell>
          <cell r="Q179" t="str">
            <v>CKDM</v>
          </cell>
          <cell r="R179" t="str">
            <v>KCK</v>
          </cell>
          <cell r="S179" t="str">
            <v>KCK-CKDM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>x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A180" t="str">
            <v>DC2DM56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123</v>
          </cell>
          <cell r="G180" t="str">
            <v>Sức kéo đầu máy</v>
          </cell>
          <cell r="H180">
            <v>3</v>
          </cell>
          <cell r="I180">
            <v>45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 t="str">
            <v>Đầu máy toa xe</v>
          </cell>
          <cell r="P180" t="str">
            <v>CƠ KHÍ</v>
          </cell>
          <cell r="Q180" t="str">
            <v>CKDM</v>
          </cell>
          <cell r="R180" t="str">
            <v>KCK</v>
          </cell>
          <cell r="S180" t="str">
            <v>KCK-CKDM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 t="str">
            <v>x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A181">
            <v>0</v>
          </cell>
          <cell r="B181" t="str">
            <v>DL2DM56</v>
          </cell>
          <cell r="C181">
            <v>0</v>
          </cell>
          <cell r="D181" t="str">
            <v>CC2DM56</v>
          </cell>
          <cell r="E181">
            <v>0</v>
          </cell>
          <cell r="F181">
            <v>124</v>
          </cell>
          <cell r="G181" t="str">
            <v>Sức kéo đầu máy</v>
          </cell>
          <cell r="H181">
            <v>2</v>
          </cell>
          <cell r="I181">
            <v>30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 t="str">
            <v>Đầu máy toa xe</v>
          </cell>
          <cell r="P181" t="str">
            <v>CƠ KHÍ</v>
          </cell>
          <cell r="Q181" t="str">
            <v>CKDM</v>
          </cell>
          <cell r="R181" t="str">
            <v>KCK</v>
          </cell>
          <cell r="S181" t="str">
            <v>KCK-CKDM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 t="str">
            <v>x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DC4DM23</v>
          </cell>
          <cell r="B182">
            <v>0</v>
          </cell>
          <cell r="C182">
            <v>0</v>
          </cell>
          <cell r="D182" t="str">
            <v>CC4DM23</v>
          </cell>
          <cell r="E182">
            <v>0</v>
          </cell>
          <cell r="F182">
            <v>664</v>
          </cell>
          <cell r="G182" t="str">
            <v>Thực tập Bảo dưỡng sửa chữa đầu máy</v>
          </cell>
          <cell r="H182">
            <v>4</v>
          </cell>
          <cell r="I182">
            <v>0</v>
          </cell>
          <cell r="J182">
            <v>0</v>
          </cell>
          <cell r="K182">
            <v>180</v>
          </cell>
          <cell r="L182">
            <v>0</v>
          </cell>
          <cell r="M182" t="str">
            <v>TH</v>
          </cell>
          <cell r="N182">
            <v>0</v>
          </cell>
          <cell r="O182" t="str">
            <v>Đầu máy toa xe</v>
          </cell>
          <cell r="P182" t="str">
            <v>CƠ KHÍ</v>
          </cell>
          <cell r="Q182" t="str">
            <v>CKDM</v>
          </cell>
          <cell r="R182" t="str">
            <v>KCK</v>
          </cell>
          <cell r="S182" t="str">
            <v>KCK-CKDM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 t="str">
            <v>x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</row>
        <row r="183">
          <cell r="A183" t="str">
            <v>DC4DM24</v>
          </cell>
          <cell r="B183">
            <v>0</v>
          </cell>
          <cell r="C183">
            <v>0</v>
          </cell>
          <cell r="D183" t="str">
            <v>CC4DM24</v>
          </cell>
          <cell r="E183">
            <v>0</v>
          </cell>
          <cell r="F183">
            <v>665</v>
          </cell>
          <cell r="G183" t="str">
            <v>Thực tập Bảo dưỡng sửa chữa toa xe</v>
          </cell>
          <cell r="H183">
            <v>4</v>
          </cell>
          <cell r="I183">
            <v>0</v>
          </cell>
          <cell r="J183">
            <v>0</v>
          </cell>
          <cell r="K183">
            <v>180</v>
          </cell>
          <cell r="L183">
            <v>0</v>
          </cell>
          <cell r="M183" t="str">
            <v>TH</v>
          </cell>
          <cell r="N183">
            <v>0</v>
          </cell>
          <cell r="O183" t="str">
            <v>Đầu máy toa xe</v>
          </cell>
          <cell r="P183" t="str">
            <v>CƠ KHÍ</v>
          </cell>
          <cell r="Q183" t="str">
            <v>CKDM</v>
          </cell>
          <cell r="R183" t="str">
            <v>KCK</v>
          </cell>
          <cell r="S183" t="str">
            <v>KCK-CKDM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 t="str">
            <v>x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</row>
        <row r="184">
          <cell r="A184" t="str">
            <v>DC4DM21</v>
          </cell>
          <cell r="B184">
            <v>0</v>
          </cell>
          <cell r="C184">
            <v>0</v>
          </cell>
          <cell r="D184" t="str">
            <v>CC4DM21</v>
          </cell>
          <cell r="E184">
            <v>0</v>
          </cell>
          <cell r="F184">
            <v>662</v>
          </cell>
          <cell r="G184" t="str">
            <v xml:space="preserve">Thực tập Cấu tạo đầu máy </v>
          </cell>
          <cell r="H184">
            <v>2</v>
          </cell>
          <cell r="I184">
            <v>0</v>
          </cell>
          <cell r="J184">
            <v>0</v>
          </cell>
          <cell r="K184">
            <v>90</v>
          </cell>
          <cell r="L184">
            <v>0</v>
          </cell>
          <cell r="M184" t="str">
            <v>TH</v>
          </cell>
          <cell r="N184">
            <v>0</v>
          </cell>
          <cell r="O184" t="str">
            <v>Đầu máy toa xe</v>
          </cell>
          <cell r="P184" t="str">
            <v>CƠ KHÍ</v>
          </cell>
          <cell r="Q184" t="str">
            <v>CKDM</v>
          </cell>
          <cell r="R184" t="str">
            <v>KCK</v>
          </cell>
          <cell r="S184" t="str">
            <v>KCK-CKDM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 t="str">
            <v>x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</row>
        <row r="185">
          <cell r="A185" t="str">
            <v>DC4DM22</v>
          </cell>
          <cell r="B185">
            <v>0</v>
          </cell>
          <cell r="C185">
            <v>0</v>
          </cell>
          <cell r="D185" t="str">
            <v>CC4DM22</v>
          </cell>
          <cell r="E185">
            <v>0</v>
          </cell>
          <cell r="F185">
            <v>663</v>
          </cell>
          <cell r="G185" t="str">
            <v>Thực tập Cấu tạo toa xe</v>
          </cell>
          <cell r="H185">
            <v>3</v>
          </cell>
          <cell r="I185">
            <v>0</v>
          </cell>
          <cell r="J185">
            <v>0</v>
          </cell>
          <cell r="K185">
            <v>135</v>
          </cell>
          <cell r="L185">
            <v>0</v>
          </cell>
          <cell r="M185" t="str">
            <v>TH</v>
          </cell>
          <cell r="N185">
            <v>0</v>
          </cell>
          <cell r="O185" t="str">
            <v>Đầu máy toa xe</v>
          </cell>
          <cell r="P185" t="str">
            <v>CƠ KHÍ</v>
          </cell>
          <cell r="Q185" t="str">
            <v>CKDM</v>
          </cell>
          <cell r="R185" t="str">
            <v>KCK</v>
          </cell>
          <cell r="S185" t="str">
            <v>KCK-CKDM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 t="str">
            <v>x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</row>
        <row r="186">
          <cell r="A186" t="str">
            <v>DC4DM70</v>
          </cell>
          <cell r="B186" t="str">
            <v>DC4DM70</v>
          </cell>
          <cell r="C186">
            <v>0</v>
          </cell>
          <cell r="D186" t="str">
            <v>CC4DM70</v>
          </cell>
          <cell r="E186">
            <v>0</v>
          </cell>
          <cell r="F186">
            <v>699</v>
          </cell>
          <cell r="G186" t="str">
            <v>Thực tập tốt nghiệp</v>
          </cell>
          <cell r="H186">
            <v>4</v>
          </cell>
          <cell r="I186">
            <v>0</v>
          </cell>
          <cell r="J186">
            <v>0</v>
          </cell>
          <cell r="K186">
            <v>180</v>
          </cell>
          <cell r="L186">
            <v>0</v>
          </cell>
          <cell r="M186" t="str">
            <v>VĐ</v>
          </cell>
          <cell r="N186">
            <v>0</v>
          </cell>
          <cell r="O186" t="str">
            <v>Đầu máy toa xe</v>
          </cell>
          <cell r="P186" t="str">
            <v>CƠ KHÍ</v>
          </cell>
          <cell r="Q186" t="str">
            <v>CKDM</v>
          </cell>
          <cell r="R186" t="str">
            <v>KCK</v>
          </cell>
          <cell r="S186" t="str">
            <v>KCK-CKDM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 t="str">
            <v>x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</row>
        <row r="187">
          <cell r="A187" t="str">
            <v>DC3DM96</v>
          </cell>
          <cell r="B187">
            <v>0</v>
          </cell>
          <cell r="C187">
            <v>0</v>
          </cell>
          <cell r="D187" t="str">
            <v>CC3DM96</v>
          </cell>
          <cell r="E187">
            <v>0</v>
          </cell>
          <cell r="F187">
            <v>594</v>
          </cell>
          <cell r="G187" t="str">
            <v>Trang bị điện trên đầu máy - toa xe</v>
          </cell>
          <cell r="H187">
            <v>2</v>
          </cell>
          <cell r="I187">
            <v>30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 t="str">
            <v>Đầu máy toa xe</v>
          </cell>
          <cell r="P187" t="str">
            <v>CƠ KHÍ</v>
          </cell>
          <cell r="Q187" t="str">
            <v>CKDM</v>
          </cell>
          <cell r="R187" t="str">
            <v>KCK</v>
          </cell>
          <cell r="S187" t="str">
            <v>KCK-CKDM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 t="str">
            <v>o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</row>
        <row r="188">
          <cell r="A188" t="str">
            <v>DC3DM64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430</v>
          </cell>
          <cell r="G188" t="str">
            <v>Truyền động đầu máy</v>
          </cell>
          <cell r="H188">
            <v>3</v>
          </cell>
          <cell r="I188">
            <v>45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 t="str">
            <v>Đầu máy toa xe</v>
          </cell>
          <cell r="P188" t="str">
            <v>CƠ KHÍ</v>
          </cell>
          <cell r="Q188" t="str">
            <v>CKDM</v>
          </cell>
          <cell r="R188" t="str">
            <v>KCK</v>
          </cell>
          <cell r="S188" t="str">
            <v>KCK-CKDM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</row>
        <row r="189">
          <cell r="A189">
            <v>0</v>
          </cell>
          <cell r="B189" t="str">
            <v>DL3DM64</v>
          </cell>
          <cell r="C189">
            <v>0</v>
          </cell>
          <cell r="D189" t="str">
            <v>CC3DM64</v>
          </cell>
          <cell r="E189">
            <v>0</v>
          </cell>
          <cell r="F189">
            <v>431</v>
          </cell>
          <cell r="G189" t="str">
            <v>Truyền động đầu máy</v>
          </cell>
          <cell r="H189">
            <v>2</v>
          </cell>
          <cell r="I189">
            <v>30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Đầu máy toa xe</v>
          </cell>
          <cell r="P189" t="str">
            <v>CƠ KHÍ</v>
          </cell>
          <cell r="Q189" t="str">
            <v>CKDM</v>
          </cell>
          <cell r="R189" t="str">
            <v>KCK</v>
          </cell>
          <cell r="S189" t="str">
            <v>KCK-CKDM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 t="str">
            <v>x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</row>
        <row r="190">
          <cell r="A190" t="str">
            <v>DC3MT37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408</v>
          </cell>
          <cell r="G190" t="str">
            <v>Điện tàu thủy</v>
          </cell>
          <cell r="H190">
            <v>3</v>
          </cell>
          <cell r="I190">
            <v>45</v>
          </cell>
          <cell r="J190">
            <v>0</v>
          </cell>
          <cell r="K190">
            <v>0</v>
          </cell>
          <cell r="L190">
            <v>0</v>
          </cell>
          <cell r="M190" t="str">
            <v>Viết</v>
          </cell>
          <cell r="N190">
            <v>90</v>
          </cell>
          <cell r="O190" t="str">
            <v>Máy tàu thủy</v>
          </cell>
          <cell r="P190" t="str">
            <v>CƠ KHÍ</v>
          </cell>
          <cell r="Q190" t="str">
            <v>CKMT</v>
          </cell>
          <cell r="R190" t="str">
            <v>KCK</v>
          </cell>
          <cell r="S190" t="str">
            <v>KCK-CKMT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x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</row>
        <row r="191">
          <cell r="A191">
            <v>0</v>
          </cell>
          <cell r="B191" t="str">
            <v>DL3MT37</v>
          </cell>
          <cell r="C191">
            <v>0</v>
          </cell>
          <cell r="D191" t="str">
            <v>CC3MT37</v>
          </cell>
          <cell r="E191">
            <v>0</v>
          </cell>
          <cell r="F191">
            <v>409</v>
          </cell>
          <cell r="G191" t="str">
            <v>Điện tàu thủy</v>
          </cell>
          <cell r="H191">
            <v>2</v>
          </cell>
          <cell r="I191">
            <v>30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 t="str">
            <v>Máy tàu thủy</v>
          </cell>
          <cell r="P191" t="str">
            <v>CƠ KHÍ</v>
          </cell>
          <cell r="Q191" t="str">
            <v>CKMT</v>
          </cell>
          <cell r="R191" t="str">
            <v>KCK</v>
          </cell>
          <cell r="S191" t="str">
            <v>KCK-CKMT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 t="str">
            <v>x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</row>
        <row r="192">
          <cell r="A192" t="str">
            <v>DC3MT42</v>
          </cell>
          <cell r="B192" t="str">
            <v>DC3MT42</v>
          </cell>
          <cell r="C192">
            <v>0</v>
          </cell>
          <cell r="D192">
            <v>0</v>
          </cell>
          <cell r="E192">
            <v>0</v>
          </cell>
          <cell r="F192">
            <v>404</v>
          </cell>
          <cell r="G192" t="str">
            <v>Đồ án Động cơ Diesel tàu thủy</v>
          </cell>
          <cell r="H192">
            <v>2</v>
          </cell>
          <cell r="I192">
            <v>0</v>
          </cell>
          <cell r="J192">
            <v>0</v>
          </cell>
          <cell r="K192">
            <v>90</v>
          </cell>
          <cell r="L192">
            <v>0</v>
          </cell>
          <cell r="M192" t="str">
            <v>VĐ</v>
          </cell>
          <cell r="N192">
            <v>0</v>
          </cell>
          <cell r="O192" t="str">
            <v>Máy tàu thủy</v>
          </cell>
          <cell r="P192" t="str">
            <v>CƠ KHÍ</v>
          </cell>
          <cell r="Q192" t="str">
            <v>CKMT</v>
          </cell>
          <cell r="R192" t="str">
            <v>KCK</v>
          </cell>
          <cell r="S192" t="str">
            <v>KCK-CKMT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x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</row>
        <row r="193">
          <cell r="A193" t="str">
            <v>DC3MT43</v>
          </cell>
          <cell r="B193" t="str">
            <v>DC3MT43</v>
          </cell>
          <cell r="C193">
            <v>0</v>
          </cell>
          <cell r="D193">
            <v>0</v>
          </cell>
          <cell r="E193">
            <v>0</v>
          </cell>
          <cell r="F193">
            <v>431</v>
          </cell>
          <cell r="G193" t="str">
            <v>Đồ án Kết cấu tàu thủy</v>
          </cell>
          <cell r="H193">
            <v>1</v>
          </cell>
          <cell r="I193">
            <v>0</v>
          </cell>
          <cell r="J193">
            <v>0</v>
          </cell>
          <cell r="K193">
            <v>45</v>
          </cell>
          <cell r="L193">
            <v>0</v>
          </cell>
          <cell r="M193" t="str">
            <v>VĐ</v>
          </cell>
          <cell r="N193">
            <v>0</v>
          </cell>
          <cell r="O193" t="str">
            <v>Máy tàu thủy</v>
          </cell>
          <cell r="P193" t="str">
            <v>CƠ KHÍ</v>
          </cell>
          <cell r="Q193" t="str">
            <v>CKMT</v>
          </cell>
          <cell r="R193" t="str">
            <v>KCK</v>
          </cell>
          <cell r="S193" t="str">
            <v>KCK-CKMT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x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</row>
        <row r="194">
          <cell r="A194" t="str">
            <v>DC3MT52</v>
          </cell>
          <cell r="B194" t="str">
            <v>DL3MT52</v>
          </cell>
          <cell r="C194">
            <v>0</v>
          </cell>
          <cell r="D194">
            <v>0</v>
          </cell>
          <cell r="E194">
            <v>0</v>
          </cell>
          <cell r="F194">
            <v>421</v>
          </cell>
          <cell r="G194" t="str">
            <v>Đồ án Quy trình công nghệ sửa chữa máy tàu thủy</v>
          </cell>
          <cell r="H194">
            <v>2</v>
          </cell>
          <cell r="I194">
            <v>0</v>
          </cell>
          <cell r="J194">
            <v>0</v>
          </cell>
          <cell r="K194">
            <v>90</v>
          </cell>
          <cell r="L194">
            <v>0</v>
          </cell>
          <cell r="M194" t="str">
            <v>VĐ</v>
          </cell>
          <cell r="N194">
            <v>0</v>
          </cell>
          <cell r="O194" t="str">
            <v>Máy tàu thủy</v>
          </cell>
          <cell r="P194" t="str">
            <v>CƠ KHÍ</v>
          </cell>
          <cell r="Q194" t="str">
            <v>CKMT</v>
          </cell>
          <cell r="R194" t="str">
            <v>KCK</v>
          </cell>
          <cell r="S194" t="str">
            <v>KCK-CKMT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x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</row>
        <row r="195">
          <cell r="A195" t="str">
            <v>DC4MT80</v>
          </cell>
          <cell r="B195" t="str">
            <v>DC4MT80</v>
          </cell>
          <cell r="C195">
            <v>0</v>
          </cell>
          <cell r="D195">
            <v>0</v>
          </cell>
          <cell r="E195">
            <v>0</v>
          </cell>
          <cell r="F195">
            <v>723</v>
          </cell>
          <cell r="G195" t="str">
            <v>Đồ án tốt nghiệp</v>
          </cell>
          <cell r="H195">
            <v>8</v>
          </cell>
          <cell r="I195">
            <v>0</v>
          </cell>
          <cell r="J195">
            <v>0</v>
          </cell>
          <cell r="K195">
            <v>480</v>
          </cell>
          <cell r="L195">
            <v>0</v>
          </cell>
          <cell r="M195" t="str">
            <v>VĐ</v>
          </cell>
          <cell r="N195">
            <v>0</v>
          </cell>
          <cell r="O195" t="str">
            <v>Máy tàu thủy</v>
          </cell>
          <cell r="P195" t="str">
            <v>CƠ KHÍ</v>
          </cell>
          <cell r="Q195" t="str">
            <v>CKMT</v>
          </cell>
          <cell r="R195" t="str">
            <v>KCK</v>
          </cell>
          <cell r="S195" t="str">
            <v>KCK-CKMT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x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 t="str">
            <v>CC4MT80</v>
          </cell>
          <cell r="E196">
            <v>0</v>
          </cell>
          <cell r="F196">
            <v>724</v>
          </cell>
          <cell r="G196" t="str">
            <v>Đồ án tốt nghiệp</v>
          </cell>
          <cell r="H196">
            <v>4</v>
          </cell>
          <cell r="I196">
            <v>0</v>
          </cell>
          <cell r="J196">
            <v>0</v>
          </cell>
          <cell r="K196">
            <v>240</v>
          </cell>
          <cell r="L196">
            <v>0</v>
          </cell>
          <cell r="M196" t="str">
            <v>VĐ</v>
          </cell>
          <cell r="N196">
            <v>0</v>
          </cell>
          <cell r="O196" t="str">
            <v>Máy tàu thủy</v>
          </cell>
          <cell r="P196" t="str">
            <v>CƠ KHÍ</v>
          </cell>
          <cell r="Q196" t="str">
            <v>CKMT</v>
          </cell>
          <cell r="R196" t="str">
            <v>KCK</v>
          </cell>
          <cell r="S196" t="str">
            <v>KCK-CKMT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 t="str">
            <v>x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</row>
        <row r="197">
          <cell r="A197" t="str">
            <v>DC3MT94</v>
          </cell>
          <cell r="B197">
            <v>0</v>
          </cell>
          <cell r="C197">
            <v>0</v>
          </cell>
          <cell r="D197" t="str">
            <v>CC3MT94</v>
          </cell>
          <cell r="E197">
            <v>0</v>
          </cell>
          <cell r="F197">
            <v>592</v>
          </cell>
          <cell r="G197" t="str">
            <v>Động cơ diesel đời mới</v>
          </cell>
          <cell r="H197">
            <v>2</v>
          </cell>
          <cell r="I197">
            <v>30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 t="str">
            <v>Máy tàu thủy</v>
          </cell>
          <cell r="P197" t="str">
            <v>CƠ KHÍ</v>
          </cell>
          <cell r="Q197" t="str">
            <v>CKMT</v>
          </cell>
          <cell r="R197" t="str">
            <v>KCK</v>
          </cell>
          <cell r="S197" t="str">
            <v>KCK-CKMT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o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 t="str">
            <v>o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</row>
        <row r="198">
          <cell r="A198" t="str">
            <v>DC3MT41</v>
          </cell>
          <cell r="B198" t="str">
            <v>DC3MT41</v>
          </cell>
          <cell r="C198">
            <v>0</v>
          </cell>
          <cell r="D198">
            <v>0</v>
          </cell>
          <cell r="E198">
            <v>0</v>
          </cell>
          <cell r="F198">
            <v>403</v>
          </cell>
          <cell r="G198" t="str">
            <v>Động cơ Diesel tàu thủy</v>
          </cell>
          <cell r="H198">
            <v>3</v>
          </cell>
          <cell r="I198">
            <v>45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 t="str">
            <v>Máy tàu thủy</v>
          </cell>
          <cell r="P198" t="str">
            <v>CƠ KHÍ</v>
          </cell>
          <cell r="Q198" t="str">
            <v>CKMT</v>
          </cell>
          <cell r="R198" t="str">
            <v>KCK</v>
          </cell>
          <cell r="S198" t="str">
            <v>KCK-CKMT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x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</row>
        <row r="199">
          <cell r="A199" t="str">
            <v>DC3MT36</v>
          </cell>
          <cell r="B199">
            <v>0</v>
          </cell>
          <cell r="C199">
            <v>0</v>
          </cell>
          <cell r="D199" t="str">
            <v>CC3MT36</v>
          </cell>
          <cell r="E199">
            <v>0</v>
          </cell>
          <cell r="F199">
            <v>424</v>
          </cell>
          <cell r="G199" t="str">
            <v>Hệ thống làm lạnh và điều hòa không khí</v>
          </cell>
          <cell r="H199">
            <v>2</v>
          </cell>
          <cell r="I199">
            <v>30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 t="str">
            <v>Máy tàu thủy</v>
          </cell>
          <cell r="P199" t="str">
            <v>CƠ KHÍ</v>
          </cell>
          <cell r="Q199" t="str">
            <v>CKMT</v>
          </cell>
          <cell r="R199" t="str">
            <v>KCK</v>
          </cell>
          <cell r="S199" t="str">
            <v>KCK-CKMT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x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x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</row>
        <row r="200">
          <cell r="A200" t="str">
            <v>DC3MT32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410</v>
          </cell>
          <cell r="G200" t="str">
            <v>Kỹ thuật nồi hơi - tua bin tàu thủy</v>
          </cell>
          <cell r="H200">
            <v>3</v>
          </cell>
          <cell r="I200">
            <v>45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 t="str">
            <v>Máy tàu thủy</v>
          </cell>
          <cell r="P200" t="str">
            <v>CƠ KHÍ</v>
          </cell>
          <cell r="Q200" t="str">
            <v>CKMT</v>
          </cell>
          <cell r="R200" t="str">
            <v>KCK</v>
          </cell>
          <cell r="S200" t="str">
            <v>KCK-CKMT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x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</row>
        <row r="201">
          <cell r="A201">
            <v>0</v>
          </cell>
          <cell r="B201" t="str">
            <v>DL3MT32</v>
          </cell>
          <cell r="C201">
            <v>0</v>
          </cell>
          <cell r="D201" t="str">
            <v>CC3MT32</v>
          </cell>
          <cell r="E201">
            <v>0</v>
          </cell>
          <cell r="F201">
            <v>411</v>
          </cell>
          <cell r="G201" t="str">
            <v>Kỹ thuật nồi hơi - tua bin tàu thủy</v>
          </cell>
          <cell r="H201">
            <v>2</v>
          </cell>
          <cell r="I201">
            <v>30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Máy tàu thủy</v>
          </cell>
          <cell r="P201" t="str">
            <v>CƠ KHÍ</v>
          </cell>
          <cell r="Q201" t="str">
            <v>CKMT</v>
          </cell>
          <cell r="R201" t="str">
            <v>KCK</v>
          </cell>
          <cell r="S201" t="str">
            <v>KCK-CKMT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x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</row>
        <row r="202">
          <cell r="A202" t="str">
            <v>DC3MT92</v>
          </cell>
          <cell r="B202">
            <v>0</v>
          </cell>
          <cell r="C202">
            <v>0</v>
          </cell>
          <cell r="D202" t="str">
            <v>CC3MT92</v>
          </cell>
          <cell r="E202">
            <v>0</v>
          </cell>
          <cell r="F202">
            <v>590</v>
          </cell>
          <cell r="G202" t="str">
            <v>Luật và công ước quốc tế</v>
          </cell>
          <cell r="H202">
            <v>2</v>
          </cell>
          <cell r="I202">
            <v>30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Máy tàu thủy</v>
          </cell>
          <cell r="P202" t="str">
            <v>CƠ KHÍ</v>
          </cell>
          <cell r="Q202" t="str">
            <v>CKMT</v>
          </cell>
          <cell r="R202" t="str">
            <v>KCK</v>
          </cell>
          <cell r="S202" t="str">
            <v>KCK-CKMT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o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o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</row>
        <row r="203">
          <cell r="A203" t="str">
            <v>DC3MT40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405</v>
          </cell>
          <cell r="G203" t="str">
            <v>Lý thuyết và kết cấu tàu thủy</v>
          </cell>
          <cell r="H203">
            <v>2</v>
          </cell>
          <cell r="I203">
            <v>30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>Máy tàu thủy</v>
          </cell>
          <cell r="P203" t="str">
            <v>CƠ KHÍ</v>
          </cell>
          <cell r="Q203" t="str">
            <v>CKMT</v>
          </cell>
          <cell r="R203" t="str">
            <v>KCK</v>
          </cell>
          <cell r="S203" t="str">
            <v>KCK-CKMT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x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</row>
        <row r="204">
          <cell r="A204">
            <v>0</v>
          </cell>
          <cell r="B204" t="str">
            <v>DL3MT40</v>
          </cell>
          <cell r="C204">
            <v>0</v>
          </cell>
          <cell r="D204">
            <v>0</v>
          </cell>
          <cell r="E204">
            <v>0</v>
          </cell>
          <cell r="F204">
            <v>406</v>
          </cell>
          <cell r="G204" t="str">
            <v>Lý thuyết và kết cấu tàu thủy</v>
          </cell>
          <cell r="H204">
            <v>2</v>
          </cell>
          <cell r="I204">
            <v>30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 t="str">
            <v>Máy tàu thủy</v>
          </cell>
          <cell r="P204" t="str">
            <v>CƠ KHÍ</v>
          </cell>
          <cell r="Q204" t="str">
            <v>CKMT</v>
          </cell>
          <cell r="R204" t="str">
            <v>KCK</v>
          </cell>
          <cell r="S204" t="str">
            <v>KCK-CKMT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 t="str">
            <v>CC3MT40</v>
          </cell>
          <cell r="E205">
            <v>0</v>
          </cell>
          <cell r="F205">
            <v>407</v>
          </cell>
          <cell r="G205" t="str">
            <v>Lý thuyết và kết cấu tàu thủy</v>
          </cell>
          <cell r="H205">
            <v>2</v>
          </cell>
          <cell r="I205">
            <v>30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 t="str">
            <v>Máy tàu thủy</v>
          </cell>
          <cell r="P205" t="str">
            <v>CƠ KHÍ</v>
          </cell>
          <cell r="Q205" t="str">
            <v>CKMT</v>
          </cell>
          <cell r="R205" t="str">
            <v>KCK</v>
          </cell>
          <cell r="S205" t="str">
            <v>KCK-CKMT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x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</row>
        <row r="206">
          <cell r="A206" t="str">
            <v>DC3MT31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412</v>
          </cell>
          <cell r="G206" t="str">
            <v xml:space="preserve">Máy phụ tàu thủy </v>
          </cell>
          <cell r="H206">
            <v>4</v>
          </cell>
          <cell r="I206">
            <v>60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 t="str">
            <v>Máy tàu thủy</v>
          </cell>
          <cell r="P206" t="str">
            <v>CƠ KHÍ</v>
          </cell>
          <cell r="Q206" t="str">
            <v>CKMT</v>
          </cell>
          <cell r="R206" t="str">
            <v>KCK</v>
          </cell>
          <cell r="S206" t="str">
            <v>KCK-CKMT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x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</row>
        <row r="207">
          <cell r="A207">
            <v>0</v>
          </cell>
          <cell r="B207" t="str">
            <v>DL3MT31</v>
          </cell>
          <cell r="C207">
            <v>0</v>
          </cell>
          <cell r="D207">
            <v>0</v>
          </cell>
          <cell r="E207">
            <v>0</v>
          </cell>
          <cell r="F207">
            <v>413</v>
          </cell>
          <cell r="G207" t="str">
            <v xml:space="preserve">Máy phụ tàu thủy </v>
          </cell>
          <cell r="H207">
            <v>2</v>
          </cell>
          <cell r="I207">
            <v>30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 t="str">
            <v>Máy tàu thủy</v>
          </cell>
          <cell r="P207" t="str">
            <v>CƠ KHÍ</v>
          </cell>
          <cell r="Q207" t="str">
            <v>CKMT</v>
          </cell>
          <cell r="R207" t="str">
            <v>KCK</v>
          </cell>
          <cell r="S207" t="str">
            <v>KCK-CKMT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 t="str">
            <v>CC3MT31</v>
          </cell>
          <cell r="E208">
            <v>0</v>
          </cell>
          <cell r="F208">
            <v>414</v>
          </cell>
          <cell r="G208" t="str">
            <v xml:space="preserve">Máy phụ tàu thủy </v>
          </cell>
          <cell r="H208">
            <v>3</v>
          </cell>
          <cell r="I208">
            <v>45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 t="str">
            <v>Máy tàu thủy</v>
          </cell>
          <cell r="P208" t="str">
            <v>CƠ KHÍ</v>
          </cell>
          <cell r="Q208" t="str">
            <v>CKMT</v>
          </cell>
          <cell r="R208" t="str">
            <v>KCK</v>
          </cell>
          <cell r="S208" t="str">
            <v>KCK-CKMT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x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</row>
        <row r="209">
          <cell r="A209" t="str">
            <v>DC3MT95</v>
          </cell>
          <cell r="B209">
            <v>0</v>
          </cell>
          <cell r="C209">
            <v>0</v>
          </cell>
          <cell r="D209" t="str">
            <v>CC3MT95</v>
          </cell>
          <cell r="E209">
            <v>0</v>
          </cell>
          <cell r="F209">
            <v>593</v>
          </cell>
          <cell r="G209" t="str">
            <v>Nâng cao hiệu quả sử dụng nhiên liệu trong hệ thống động lực tàu thủy</v>
          </cell>
          <cell r="H209">
            <v>2</v>
          </cell>
          <cell r="I209">
            <v>30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 t="str">
            <v>Máy tàu thủy</v>
          </cell>
          <cell r="P209" t="str">
            <v>CƠ KHÍ</v>
          </cell>
          <cell r="Q209" t="str">
            <v>CKMT</v>
          </cell>
          <cell r="R209" t="str">
            <v>KCK</v>
          </cell>
          <cell r="S209" t="str">
            <v>KCK-CKMT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o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o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</row>
        <row r="210">
          <cell r="A210" t="str">
            <v>DC3MT93</v>
          </cell>
          <cell r="B210">
            <v>0</v>
          </cell>
          <cell r="C210">
            <v>0</v>
          </cell>
          <cell r="D210" t="str">
            <v>CC3MT93</v>
          </cell>
          <cell r="E210">
            <v>0</v>
          </cell>
          <cell r="F210">
            <v>591</v>
          </cell>
          <cell r="G210" t="str">
            <v>Nhiên liệu thay thế</v>
          </cell>
          <cell r="H210">
            <v>2</v>
          </cell>
          <cell r="I210">
            <v>30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 t="str">
            <v>Máy tàu thủy</v>
          </cell>
          <cell r="P210" t="str">
            <v>CƠ KHÍ</v>
          </cell>
          <cell r="Q210" t="str">
            <v>CKMT</v>
          </cell>
          <cell r="R210" t="str">
            <v>KCK</v>
          </cell>
          <cell r="S210" t="str">
            <v>KCK-CKMT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o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o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</row>
        <row r="211">
          <cell r="A211" t="str">
            <v>DC3MT35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422</v>
          </cell>
          <cell r="G211" t="str">
            <v>Quy trình công nghệ lắp ráp hệ thống động lực tàu thủy</v>
          </cell>
          <cell r="H211">
            <v>3</v>
          </cell>
          <cell r="I211">
            <v>45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 t="str">
            <v>Máy tàu thủy</v>
          </cell>
          <cell r="P211" t="str">
            <v>CƠ KHÍ</v>
          </cell>
          <cell r="Q211" t="str">
            <v>CKMT</v>
          </cell>
          <cell r="R211" t="str">
            <v>KCK</v>
          </cell>
          <cell r="S211" t="str">
            <v>KCK-CKMT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x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</row>
        <row r="212">
          <cell r="A212">
            <v>0</v>
          </cell>
          <cell r="B212" t="str">
            <v>DL3MT35</v>
          </cell>
          <cell r="C212">
            <v>0</v>
          </cell>
          <cell r="D212" t="str">
            <v>CC3MT35</v>
          </cell>
          <cell r="E212">
            <v>0</v>
          </cell>
          <cell r="F212">
            <v>423</v>
          </cell>
          <cell r="G212" t="str">
            <v>Quy trình công nghệ lắp ráp hệ thống động lực tàu thủy</v>
          </cell>
          <cell r="H212">
            <v>2</v>
          </cell>
          <cell r="I212">
            <v>30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 t="str">
            <v>Máy tàu thủy</v>
          </cell>
          <cell r="P212" t="str">
            <v>CƠ KHÍ</v>
          </cell>
          <cell r="Q212" t="str">
            <v>CKMT</v>
          </cell>
          <cell r="R212" t="str">
            <v>KCK</v>
          </cell>
          <cell r="S212" t="str">
            <v>KCK-CKMT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x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</row>
        <row r="213">
          <cell r="A213" t="str">
            <v>DC3MT51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418</v>
          </cell>
          <cell r="G213" t="str">
            <v>Quy trình công nghệ sửa chữa máy tàu thủy</v>
          </cell>
          <cell r="H213">
            <v>4</v>
          </cell>
          <cell r="I213">
            <v>60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 t="str">
            <v>Máy tàu thủy</v>
          </cell>
          <cell r="P213" t="str">
            <v>CƠ KHÍ</v>
          </cell>
          <cell r="Q213" t="str">
            <v>CKMT</v>
          </cell>
          <cell r="R213" t="str">
            <v>KCK</v>
          </cell>
          <cell r="S213" t="str">
            <v>KCK-CKMT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x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</row>
        <row r="214">
          <cell r="A214">
            <v>0</v>
          </cell>
          <cell r="B214" t="str">
            <v>DL3MT51</v>
          </cell>
          <cell r="C214">
            <v>0</v>
          </cell>
          <cell r="D214">
            <v>0</v>
          </cell>
          <cell r="E214">
            <v>0</v>
          </cell>
          <cell r="F214">
            <v>419</v>
          </cell>
          <cell r="G214" t="str">
            <v>Quy trình công nghệ sửa chữa máy tàu thủy</v>
          </cell>
          <cell r="H214">
            <v>2</v>
          </cell>
          <cell r="I214">
            <v>30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 t="str">
            <v>Máy tàu thủy</v>
          </cell>
          <cell r="P214" t="str">
            <v>CƠ KHÍ</v>
          </cell>
          <cell r="Q214" t="str">
            <v>CKMT</v>
          </cell>
          <cell r="R214" t="str">
            <v>KCK</v>
          </cell>
          <cell r="S214" t="str">
            <v>KCK-CKMT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 t="str">
            <v>CC3MT51</v>
          </cell>
          <cell r="E215">
            <v>0</v>
          </cell>
          <cell r="F215">
            <v>420</v>
          </cell>
          <cell r="G215" t="str">
            <v>Quy trình công nghệ sửa chữa máy tàu thủy</v>
          </cell>
          <cell r="H215">
            <v>3</v>
          </cell>
          <cell r="I215">
            <v>45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 t="str">
            <v>Máy tàu thủy</v>
          </cell>
          <cell r="P215" t="str">
            <v>CƠ KHÍ</v>
          </cell>
          <cell r="Q215" t="str">
            <v>CKMT</v>
          </cell>
          <cell r="R215" t="str">
            <v>KCK</v>
          </cell>
          <cell r="S215" t="str">
            <v>KCK-CKMT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x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</row>
        <row r="216">
          <cell r="A216" t="str">
            <v>DC3MT34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415</v>
          </cell>
          <cell r="G216" t="str">
            <v>Thiết kế trang trí hệ thống động lực tàu thủy</v>
          </cell>
          <cell r="H216">
            <v>4</v>
          </cell>
          <cell r="I216">
            <v>60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 t="str">
            <v>Máy tàu thủy</v>
          </cell>
          <cell r="P216" t="str">
            <v>CƠ KHÍ</v>
          </cell>
          <cell r="Q216" t="str">
            <v>CKMT</v>
          </cell>
          <cell r="R216" t="str">
            <v>KCK</v>
          </cell>
          <cell r="S216" t="str">
            <v>KCK-CKMT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x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</row>
        <row r="217">
          <cell r="A217">
            <v>0</v>
          </cell>
          <cell r="B217" t="str">
            <v>DL3MT34</v>
          </cell>
          <cell r="C217">
            <v>0</v>
          </cell>
          <cell r="D217">
            <v>0</v>
          </cell>
          <cell r="E217">
            <v>0</v>
          </cell>
          <cell r="F217">
            <v>416</v>
          </cell>
          <cell r="G217" t="str">
            <v>Thiết kế trang trí hệ thống động lực tàu thủy</v>
          </cell>
          <cell r="H217">
            <v>2</v>
          </cell>
          <cell r="I217">
            <v>30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 t="str">
            <v>Máy tàu thủy</v>
          </cell>
          <cell r="P217" t="str">
            <v>CƠ KHÍ</v>
          </cell>
          <cell r="Q217" t="str">
            <v>CKMT</v>
          </cell>
          <cell r="R217" t="str">
            <v>KCK</v>
          </cell>
          <cell r="S217" t="str">
            <v>KCK-CKMT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 t="str">
            <v>CC3MT34</v>
          </cell>
          <cell r="E218">
            <v>0</v>
          </cell>
          <cell r="F218">
            <v>417</v>
          </cell>
          <cell r="G218" t="str">
            <v>Thiết kế trang trí hệ thống động lực tàu thủy</v>
          </cell>
          <cell r="H218">
            <v>3</v>
          </cell>
          <cell r="I218">
            <v>45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str">
            <v>Máy tàu thủy</v>
          </cell>
          <cell r="P218" t="str">
            <v>CƠ KHÍ</v>
          </cell>
          <cell r="Q218" t="str">
            <v>CKMT</v>
          </cell>
          <cell r="R218" t="str">
            <v>KCK</v>
          </cell>
          <cell r="S218" t="str">
            <v>KCK-CKMT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x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</row>
        <row r="219">
          <cell r="A219" t="str">
            <v>DC4MT21</v>
          </cell>
          <cell r="B219">
            <v>0</v>
          </cell>
          <cell r="C219">
            <v>0</v>
          </cell>
          <cell r="D219" t="str">
            <v>CC4MT21</v>
          </cell>
          <cell r="E219">
            <v>0</v>
          </cell>
          <cell r="F219">
            <v>659</v>
          </cell>
          <cell r="G219" t="str">
            <v>Thực tập Động cơ Diesel tàu thủy</v>
          </cell>
          <cell r="H219">
            <v>3</v>
          </cell>
          <cell r="I219">
            <v>0</v>
          </cell>
          <cell r="J219">
            <v>0</v>
          </cell>
          <cell r="K219">
            <v>135</v>
          </cell>
          <cell r="L219">
            <v>0</v>
          </cell>
          <cell r="M219" t="str">
            <v>TH</v>
          </cell>
          <cell r="N219">
            <v>0</v>
          </cell>
          <cell r="O219" t="str">
            <v>Máy tàu thủy</v>
          </cell>
          <cell r="P219" t="str">
            <v>CƠ KHÍ</v>
          </cell>
          <cell r="Q219" t="str">
            <v>CKMT</v>
          </cell>
          <cell r="R219" t="str">
            <v>KCK</v>
          </cell>
          <cell r="S219" t="str">
            <v>KCK-CKMT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x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x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</row>
        <row r="220">
          <cell r="A220" t="str">
            <v>DC4MT22</v>
          </cell>
          <cell r="B220">
            <v>0</v>
          </cell>
          <cell r="C220">
            <v>0</v>
          </cell>
          <cell r="D220" t="str">
            <v>CC4MT22</v>
          </cell>
          <cell r="E220">
            <v>0</v>
          </cell>
          <cell r="F220">
            <v>660</v>
          </cell>
          <cell r="G220" t="str">
            <v>Thực tập Máy phụ tàu thủy</v>
          </cell>
          <cell r="H220">
            <v>2</v>
          </cell>
          <cell r="I220">
            <v>0</v>
          </cell>
          <cell r="J220">
            <v>0</v>
          </cell>
          <cell r="K220">
            <v>90</v>
          </cell>
          <cell r="L220">
            <v>0</v>
          </cell>
          <cell r="M220" t="str">
            <v>TH</v>
          </cell>
          <cell r="N220">
            <v>0</v>
          </cell>
          <cell r="O220" t="str">
            <v>Máy tàu thủy</v>
          </cell>
          <cell r="P220" t="str">
            <v>CƠ KHÍ</v>
          </cell>
          <cell r="Q220" t="str">
            <v>CKMT</v>
          </cell>
          <cell r="R220" t="str">
            <v>KCK</v>
          </cell>
          <cell r="S220" t="str">
            <v>KCK-CKMT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x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x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</row>
        <row r="221">
          <cell r="A221" t="str">
            <v>DC4MT23</v>
          </cell>
          <cell r="B221">
            <v>0</v>
          </cell>
          <cell r="C221">
            <v>0</v>
          </cell>
          <cell r="D221" t="str">
            <v>CC4MT23</v>
          </cell>
          <cell r="E221">
            <v>0</v>
          </cell>
          <cell r="F221">
            <v>661</v>
          </cell>
          <cell r="G221" t="str">
            <v>Thực tập sửa chữa và lắp ráp hệ thống động lực tàu thủy</v>
          </cell>
          <cell r="H221">
            <v>6</v>
          </cell>
          <cell r="I221">
            <v>0</v>
          </cell>
          <cell r="J221">
            <v>0</v>
          </cell>
          <cell r="K221">
            <v>270</v>
          </cell>
          <cell r="L221">
            <v>0</v>
          </cell>
          <cell r="M221" t="str">
            <v>TH</v>
          </cell>
          <cell r="N221">
            <v>0</v>
          </cell>
          <cell r="O221" t="str">
            <v>Máy tàu thủy</v>
          </cell>
          <cell r="P221" t="str">
            <v>CƠ KHÍ</v>
          </cell>
          <cell r="Q221" t="str">
            <v>CKMT</v>
          </cell>
          <cell r="R221" t="str">
            <v>KCK</v>
          </cell>
          <cell r="S221" t="str">
            <v>KCK-CKMT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x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x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</row>
        <row r="222">
          <cell r="A222" t="str">
            <v>DC4MT70</v>
          </cell>
          <cell r="B222" t="str">
            <v>DC4MT70</v>
          </cell>
          <cell r="C222">
            <v>0</v>
          </cell>
          <cell r="D222" t="str">
            <v>CC4MT70</v>
          </cell>
          <cell r="E222">
            <v>0</v>
          </cell>
          <cell r="F222">
            <v>698</v>
          </cell>
          <cell r="G222" t="str">
            <v>Thực tập tốt nghiệp</v>
          </cell>
          <cell r="H222">
            <v>4</v>
          </cell>
          <cell r="I222">
            <v>0</v>
          </cell>
          <cell r="J222">
            <v>0</v>
          </cell>
          <cell r="K222">
            <v>180</v>
          </cell>
          <cell r="L222">
            <v>0</v>
          </cell>
          <cell r="M222" t="str">
            <v>VĐ</v>
          </cell>
          <cell r="N222">
            <v>0</v>
          </cell>
          <cell r="O222" t="str">
            <v>Máy tàu thủy</v>
          </cell>
          <cell r="P222" t="str">
            <v>CƠ KHÍ</v>
          </cell>
          <cell r="Q222" t="str">
            <v>CKMT</v>
          </cell>
          <cell r="R222" t="str">
            <v>KCK</v>
          </cell>
          <cell r="S222" t="str">
            <v>KCK-CKMT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x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x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</row>
        <row r="223">
          <cell r="A223" t="str">
            <v>DC3MX52</v>
          </cell>
          <cell r="B223">
            <v>0</v>
          </cell>
          <cell r="C223">
            <v>0</v>
          </cell>
          <cell r="D223" t="str">
            <v>CC3MX52</v>
          </cell>
          <cell r="E223">
            <v>0</v>
          </cell>
          <cell r="F223">
            <v>402</v>
          </cell>
          <cell r="G223" t="str">
            <v>Công nghệ sửa chữa máy xây dựng</v>
          </cell>
          <cell r="H223">
            <v>2</v>
          </cell>
          <cell r="I223">
            <v>30</v>
          </cell>
          <cell r="J223">
            <v>0</v>
          </cell>
          <cell r="K223">
            <v>0</v>
          </cell>
          <cell r="L223">
            <v>0</v>
          </cell>
          <cell r="M223" t="str">
            <v>Viết</v>
          </cell>
          <cell r="N223">
            <v>90</v>
          </cell>
          <cell r="O223" t="str">
            <v>Máy xây dựng</v>
          </cell>
          <cell r="P223" t="str">
            <v>CƠ KHÍ</v>
          </cell>
          <cell r="Q223" t="str">
            <v>CKMX</v>
          </cell>
          <cell r="R223" t="str">
            <v>KCK</v>
          </cell>
          <cell r="S223" t="str">
            <v>KCK-CKMX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>x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 t="str">
            <v>x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</row>
        <row r="224">
          <cell r="A224" t="str">
            <v>DC3MX51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398</v>
          </cell>
          <cell r="G224" t="str">
            <v>Chẩn đoán bảo dưỡng kỹ thuật máy xây dựng</v>
          </cell>
          <cell r="H224">
            <v>4</v>
          </cell>
          <cell r="I224">
            <v>45</v>
          </cell>
          <cell r="J224">
            <v>30</v>
          </cell>
          <cell r="K224">
            <v>0</v>
          </cell>
          <cell r="L224">
            <v>0</v>
          </cell>
          <cell r="M224" t="str">
            <v>Viết</v>
          </cell>
          <cell r="N224">
            <v>90</v>
          </cell>
          <cell r="O224" t="str">
            <v>Máy xây dựng</v>
          </cell>
          <cell r="P224" t="str">
            <v>CƠ KHÍ</v>
          </cell>
          <cell r="Q224" t="str">
            <v>CKMX</v>
          </cell>
          <cell r="R224" t="str">
            <v>KCK</v>
          </cell>
          <cell r="S224" t="str">
            <v>KCK-CKMX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x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</row>
        <row r="225">
          <cell r="A225">
            <v>0</v>
          </cell>
          <cell r="B225" t="str">
            <v>DL3MX51</v>
          </cell>
          <cell r="C225">
            <v>0</v>
          </cell>
          <cell r="D225">
            <v>0</v>
          </cell>
          <cell r="E225">
            <v>0</v>
          </cell>
          <cell r="F225">
            <v>399</v>
          </cell>
          <cell r="G225" t="str">
            <v>Chẩn đoán bảo dưỡng kỹ thuật máy xây dựng</v>
          </cell>
          <cell r="H225">
            <v>2</v>
          </cell>
          <cell r="I225">
            <v>30</v>
          </cell>
          <cell r="J225">
            <v>0</v>
          </cell>
          <cell r="K225">
            <v>0</v>
          </cell>
          <cell r="L225">
            <v>0</v>
          </cell>
          <cell r="M225" t="str">
            <v>Viết</v>
          </cell>
          <cell r="N225">
            <v>90</v>
          </cell>
          <cell r="O225" t="str">
            <v>Máy xây dựng</v>
          </cell>
          <cell r="P225" t="str">
            <v>CƠ KHÍ</v>
          </cell>
          <cell r="Q225" t="str">
            <v>CKMX</v>
          </cell>
          <cell r="R225" t="str">
            <v>KCK</v>
          </cell>
          <cell r="S225" t="str">
            <v>KCK-CKMX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CC3MX51</v>
          </cell>
          <cell r="E226">
            <v>0</v>
          </cell>
          <cell r="F226">
            <v>400</v>
          </cell>
          <cell r="G226" t="str">
            <v>Chẩn đoán bảo dưỡng kỹ thuật máy xây dựng</v>
          </cell>
          <cell r="H226">
            <v>3</v>
          </cell>
          <cell r="I226">
            <v>30</v>
          </cell>
          <cell r="J226">
            <v>30</v>
          </cell>
          <cell r="K226">
            <v>0</v>
          </cell>
          <cell r="L226">
            <v>0</v>
          </cell>
          <cell r="M226" t="str">
            <v>Viết</v>
          </cell>
          <cell r="N226">
            <v>90</v>
          </cell>
          <cell r="O226" t="str">
            <v>Máy xây dựng</v>
          </cell>
          <cell r="P226" t="str">
            <v>CƠ KHÍ</v>
          </cell>
          <cell r="Q226" t="str">
            <v>CKMX</v>
          </cell>
          <cell r="R226" t="str">
            <v>KCK</v>
          </cell>
          <cell r="S226" t="str">
            <v>KCK-CKMX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 t="str">
            <v>x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</row>
        <row r="227">
          <cell r="A227" t="str">
            <v>DC3MX48</v>
          </cell>
          <cell r="B227">
            <v>0</v>
          </cell>
          <cell r="C227">
            <v>0</v>
          </cell>
          <cell r="D227" t="str">
            <v>CC3MX48</v>
          </cell>
          <cell r="E227">
            <v>0</v>
          </cell>
          <cell r="F227">
            <v>753</v>
          </cell>
          <cell r="G227" t="str">
            <v>Đồ án Công nghệ sửa chữa máy xây dựng</v>
          </cell>
          <cell r="H227">
            <v>1</v>
          </cell>
          <cell r="I227">
            <v>0</v>
          </cell>
          <cell r="J227">
            <v>0</v>
          </cell>
          <cell r="K227">
            <v>45</v>
          </cell>
          <cell r="L227">
            <v>0</v>
          </cell>
          <cell r="M227" t="str">
            <v>VĐ</v>
          </cell>
          <cell r="N227">
            <v>0</v>
          </cell>
          <cell r="O227" t="str">
            <v>Máy xây dựng</v>
          </cell>
          <cell r="P227" t="str">
            <v>CƠ KHÍ</v>
          </cell>
          <cell r="Q227" t="str">
            <v>CKMX</v>
          </cell>
          <cell r="R227" t="str">
            <v>KCK</v>
          </cell>
          <cell r="S227" t="str">
            <v>KCK-CKMX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 t="str">
            <v>x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 t="str">
            <v>x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</row>
        <row r="228">
          <cell r="A228" t="str">
            <v>DC3MX47</v>
          </cell>
          <cell r="B228" t="str">
            <v>DC3MX47</v>
          </cell>
          <cell r="C228">
            <v>0</v>
          </cell>
          <cell r="D228">
            <v>0</v>
          </cell>
          <cell r="E228">
            <v>0</v>
          </cell>
          <cell r="F228">
            <v>752</v>
          </cell>
          <cell r="G228" t="str">
            <v>Đồ án Máy làm đất</v>
          </cell>
          <cell r="H228">
            <v>1</v>
          </cell>
          <cell r="I228">
            <v>0</v>
          </cell>
          <cell r="J228">
            <v>0</v>
          </cell>
          <cell r="K228">
            <v>45</v>
          </cell>
          <cell r="L228">
            <v>0</v>
          </cell>
          <cell r="M228" t="str">
            <v>VĐ</v>
          </cell>
          <cell r="N228">
            <v>0</v>
          </cell>
          <cell r="O228" t="str">
            <v>Máy xây dựng</v>
          </cell>
          <cell r="P228" t="str">
            <v>CƠ KHÍ</v>
          </cell>
          <cell r="Q228" t="str">
            <v>CKMX</v>
          </cell>
          <cell r="R228" t="str">
            <v>KCK</v>
          </cell>
          <cell r="S228" t="str">
            <v>KCK-CKMX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x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</row>
        <row r="229">
          <cell r="A229" t="str">
            <v>DC3MX46</v>
          </cell>
          <cell r="B229" t="str">
            <v>DC3MX46</v>
          </cell>
          <cell r="C229">
            <v>0</v>
          </cell>
          <cell r="D229">
            <v>0</v>
          </cell>
          <cell r="E229">
            <v>0</v>
          </cell>
          <cell r="F229">
            <v>751</v>
          </cell>
          <cell r="G229" t="str">
            <v>Đồ án Máy nâng vận chuyển</v>
          </cell>
          <cell r="H229">
            <v>1</v>
          </cell>
          <cell r="I229">
            <v>0</v>
          </cell>
          <cell r="J229">
            <v>0</v>
          </cell>
          <cell r="K229">
            <v>45</v>
          </cell>
          <cell r="L229">
            <v>0</v>
          </cell>
          <cell r="M229" t="str">
            <v>VĐ</v>
          </cell>
          <cell r="N229">
            <v>0</v>
          </cell>
          <cell r="O229" t="str">
            <v>Máy xây dựng</v>
          </cell>
          <cell r="P229" t="str">
            <v>CƠ KHÍ</v>
          </cell>
          <cell r="Q229" t="str">
            <v>CKMX</v>
          </cell>
          <cell r="R229" t="str">
            <v>KCK</v>
          </cell>
          <cell r="S229" t="str">
            <v>KCK-CKMX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 t="str">
            <v>x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</row>
        <row r="230">
          <cell r="A230" t="str">
            <v>DC3MX42</v>
          </cell>
          <cell r="B230" t="str">
            <v>DC3MX42</v>
          </cell>
          <cell r="C230">
            <v>0</v>
          </cell>
          <cell r="D230">
            <v>0</v>
          </cell>
          <cell r="E230">
            <v>0</v>
          </cell>
          <cell r="F230">
            <v>392</v>
          </cell>
          <cell r="G230" t="str">
            <v>Đồ án Máy xây dựng chuyên dùng</v>
          </cell>
          <cell r="H230">
            <v>2</v>
          </cell>
          <cell r="I230">
            <v>0</v>
          </cell>
          <cell r="J230">
            <v>0</v>
          </cell>
          <cell r="K230">
            <v>90</v>
          </cell>
          <cell r="L230">
            <v>0</v>
          </cell>
          <cell r="M230" t="str">
            <v>VĐ</v>
          </cell>
          <cell r="N230">
            <v>0</v>
          </cell>
          <cell r="O230" t="str">
            <v>Máy xây dựng</v>
          </cell>
          <cell r="P230" t="str">
            <v>CƠ KHÍ</v>
          </cell>
          <cell r="Q230" t="str">
            <v>CKMX</v>
          </cell>
          <cell r="R230" t="str">
            <v>KCK</v>
          </cell>
          <cell r="S230" t="str">
            <v>KCK-CKMX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 t="str">
            <v>x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</row>
        <row r="231">
          <cell r="A231" t="str">
            <v>DC4MX80</v>
          </cell>
          <cell r="B231" t="str">
            <v>DC4MX80</v>
          </cell>
          <cell r="C231">
            <v>0</v>
          </cell>
          <cell r="D231">
            <v>0</v>
          </cell>
          <cell r="E231">
            <v>0</v>
          </cell>
          <cell r="F231">
            <v>721</v>
          </cell>
          <cell r="G231" t="str">
            <v>Đồ án tốt nghiệp</v>
          </cell>
          <cell r="H231">
            <v>8</v>
          </cell>
          <cell r="I231">
            <v>0</v>
          </cell>
          <cell r="J231">
            <v>0</v>
          </cell>
          <cell r="K231">
            <v>480</v>
          </cell>
          <cell r="L231">
            <v>0</v>
          </cell>
          <cell r="M231" t="str">
            <v>VĐ</v>
          </cell>
          <cell r="N231">
            <v>0</v>
          </cell>
          <cell r="O231" t="str">
            <v>Máy xây dựng</v>
          </cell>
          <cell r="P231" t="str">
            <v>CƠ KHÍ</v>
          </cell>
          <cell r="Q231" t="str">
            <v>CKMX</v>
          </cell>
          <cell r="R231" t="str">
            <v>KCK</v>
          </cell>
          <cell r="S231" t="str">
            <v>KCK-CKMX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x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 t="str">
            <v>CC4MX80</v>
          </cell>
          <cell r="E232">
            <v>0</v>
          </cell>
          <cell r="F232">
            <v>722</v>
          </cell>
          <cell r="G232" t="str">
            <v>Đồ án tốt nghiệp</v>
          </cell>
          <cell r="H232">
            <v>4</v>
          </cell>
          <cell r="I232">
            <v>0</v>
          </cell>
          <cell r="J232">
            <v>0</v>
          </cell>
          <cell r="K232">
            <v>240</v>
          </cell>
          <cell r="L232">
            <v>0</v>
          </cell>
          <cell r="M232" t="str">
            <v>VĐ</v>
          </cell>
          <cell r="N232">
            <v>0</v>
          </cell>
          <cell r="O232" t="str">
            <v>Máy xây dựng</v>
          </cell>
          <cell r="P232" t="str">
            <v>CƠ KHÍ</v>
          </cell>
          <cell r="Q232" t="str">
            <v>CKMX</v>
          </cell>
          <cell r="R232" t="str">
            <v>KCK</v>
          </cell>
          <cell r="S232" t="str">
            <v>KCK-CKMX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 t="str">
            <v>x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</row>
        <row r="233">
          <cell r="A233" t="str">
            <v>DC3MX38</v>
          </cell>
          <cell r="B233">
            <v>0</v>
          </cell>
          <cell r="C233">
            <v>0</v>
          </cell>
          <cell r="D233" t="str">
            <v>CC3MX38</v>
          </cell>
          <cell r="E233">
            <v>0</v>
          </cell>
          <cell r="F233">
            <v>589</v>
          </cell>
          <cell r="G233" t="str">
            <v>Hệ thống điều hòa và thiết bị tiện nghi trên máy xây dựng</v>
          </cell>
          <cell r="H233">
            <v>2</v>
          </cell>
          <cell r="I233">
            <v>30</v>
          </cell>
          <cell r="J233">
            <v>0</v>
          </cell>
          <cell r="K233">
            <v>0</v>
          </cell>
          <cell r="L233">
            <v>0</v>
          </cell>
          <cell r="M233" t="str">
            <v>Viết</v>
          </cell>
          <cell r="N233">
            <v>90</v>
          </cell>
          <cell r="O233" t="str">
            <v>Máy xây dựng</v>
          </cell>
          <cell r="P233" t="str">
            <v>CƠ KHÍ</v>
          </cell>
          <cell r="Q233" t="str">
            <v>CKMX</v>
          </cell>
          <cell r="R233" t="str">
            <v>KCK</v>
          </cell>
          <cell r="S233" t="str">
            <v>KCK-CKMX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 t="str">
            <v>o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 t="str">
            <v>o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</row>
        <row r="234">
          <cell r="A234" t="str">
            <v>DC3MX40</v>
          </cell>
          <cell r="B234" t="str">
            <v>DC3MX40</v>
          </cell>
          <cell r="C234">
            <v>0</v>
          </cell>
          <cell r="D234">
            <v>0</v>
          </cell>
          <cell r="E234">
            <v>0</v>
          </cell>
          <cell r="F234">
            <v>397</v>
          </cell>
          <cell r="G234" t="str">
            <v>Kết cấu thép máy xây dựng</v>
          </cell>
          <cell r="H234">
            <v>2</v>
          </cell>
          <cell r="I234">
            <v>30</v>
          </cell>
          <cell r="J234">
            <v>0</v>
          </cell>
          <cell r="K234">
            <v>0</v>
          </cell>
          <cell r="L234">
            <v>0</v>
          </cell>
          <cell r="M234" t="str">
            <v>VĐ</v>
          </cell>
          <cell r="N234">
            <v>0</v>
          </cell>
          <cell r="O234" t="str">
            <v>Máy xây dựng</v>
          </cell>
          <cell r="P234" t="str">
            <v>CƠ KHÍ</v>
          </cell>
          <cell r="Q234" t="str">
            <v>CKMX</v>
          </cell>
          <cell r="R234" t="str">
            <v>KCK</v>
          </cell>
          <cell r="S234" t="str">
            <v>KCK-CKMX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x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</row>
        <row r="235">
          <cell r="A235" t="str">
            <v>DC3MX45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394</v>
          </cell>
          <cell r="G235" t="str">
            <v>Máy làm đất</v>
          </cell>
          <cell r="H235">
            <v>3</v>
          </cell>
          <cell r="I235">
            <v>45</v>
          </cell>
          <cell r="J235">
            <v>0</v>
          </cell>
          <cell r="K235">
            <v>0</v>
          </cell>
          <cell r="L235">
            <v>0</v>
          </cell>
          <cell r="M235" t="str">
            <v>Viết</v>
          </cell>
          <cell r="N235">
            <v>90</v>
          </cell>
          <cell r="O235" t="str">
            <v>Máy xây dựng</v>
          </cell>
          <cell r="P235" t="str">
            <v>CƠ KHÍ</v>
          </cell>
          <cell r="Q235" t="str">
            <v>CKMX</v>
          </cell>
          <cell r="R235" t="str">
            <v>KCK</v>
          </cell>
          <cell r="S235" t="str">
            <v>KCK-CKMX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 t="str">
            <v>x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</row>
        <row r="236">
          <cell r="A236">
            <v>0</v>
          </cell>
          <cell r="B236" t="str">
            <v>DL3MX45</v>
          </cell>
          <cell r="C236">
            <v>0</v>
          </cell>
          <cell r="D236">
            <v>0</v>
          </cell>
          <cell r="E236">
            <v>0</v>
          </cell>
          <cell r="F236">
            <v>395</v>
          </cell>
          <cell r="G236" t="str">
            <v>Máy làm đất</v>
          </cell>
          <cell r="H236">
            <v>2</v>
          </cell>
          <cell r="I236">
            <v>30</v>
          </cell>
          <cell r="J236">
            <v>0</v>
          </cell>
          <cell r="K236">
            <v>0</v>
          </cell>
          <cell r="L236">
            <v>0</v>
          </cell>
          <cell r="M236" t="str">
            <v>Viết</v>
          </cell>
          <cell r="N236">
            <v>90</v>
          </cell>
          <cell r="O236" t="str">
            <v>Máy xây dựng</v>
          </cell>
          <cell r="P236" t="str">
            <v>CƠ KHÍ</v>
          </cell>
          <cell r="Q236" t="str">
            <v>CKMX</v>
          </cell>
          <cell r="R236" t="str">
            <v>KCK</v>
          </cell>
          <cell r="S236" t="str">
            <v>KCK-CKMX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 t="str">
            <v>CC3MX45</v>
          </cell>
          <cell r="E237">
            <v>0</v>
          </cell>
          <cell r="F237">
            <v>396</v>
          </cell>
          <cell r="G237" t="str">
            <v>Máy làm đất</v>
          </cell>
          <cell r="H237">
            <v>3</v>
          </cell>
          <cell r="I237">
            <v>45</v>
          </cell>
          <cell r="J237">
            <v>0</v>
          </cell>
          <cell r="K237">
            <v>0</v>
          </cell>
          <cell r="L237">
            <v>0</v>
          </cell>
          <cell r="M237" t="str">
            <v>Viết</v>
          </cell>
          <cell r="N237">
            <v>90</v>
          </cell>
          <cell r="O237" t="str">
            <v>Máy xây dựng</v>
          </cell>
          <cell r="P237" t="str">
            <v>CƠ KHÍ</v>
          </cell>
          <cell r="Q237" t="str">
            <v>CKMX</v>
          </cell>
          <cell r="R237" t="str">
            <v>KCK</v>
          </cell>
          <cell r="S237" t="str">
            <v>KCK-CKMX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 t="str">
            <v>x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</row>
        <row r="238">
          <cell r="A238" t="str">
            <v>DC3MX43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387</v>
          </cell>
          <cell r="G238" t="str">
            <v>Máy nâng vận chuyển</v>
          </cell>
          <cell r="H238">
            <v>3</v>
          </cell>
          <cell r="I238">
            <v>45</v>
          </cell>
          <cell r="J238">
            <v>0</v>
          </cell>
          <cell r="K238">
            <v>0</v>
          </cell>
          <cell r="L238">
            <v>0</v>
          </cell>
          <cell r="M238" t="str">
            <v>Viết</v>
          </cell>
          <cell r="N238">
            <v>90</v>
          </cell>
          <cell r="O238" t="str">
            <v>Máy xây dựng</v>
          </cell>
          <cell r="P238" t="str">
            <v>CƠ KHÍ</v>
          </cell>
          <cell r="Q238" t="str">
            <v>CKMX</v>
          </cell>
          <cell r="R238" t="str">
            <v>KCK</v>
          </cell>
          <cell r="S238" t="str">
            <v>KCK-CKMX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 t="str">
            <v>x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</row>
        <row r="239">
          <cell r="A239">
            <v>0</v>
          </cell>
          <cell r="B239" t="str">
            <v>DL3MX43</v>
          </cell>
          <cell r="C239">
            <v>0</v>
          </cell>
          <cell r="D239">
            <v>0</v>
          </cell>
          <cell r="E239">
            <v>0</v>
          </cell>
          <cell r="F239">
            <v>388</v>
          </cell>
          <cell r="G239" t="str">
            <v>Máy nâng vận chuyển</v>
          </cell>
          <cell r="H239">
            <v>2</v>
          </cell>
          <cell r="I239">
            <v>30</v>
          </cell>
          <cell r="J239">
            <v>0</v>
          </cell>
          <cell r="K239">
            <v>0</v>
          </cell>
          <cell r="L239">
            <v>0</v>
          </cell>
          <cell r="M239" t="str">
            <v>Viết</v>
          </cell>
          <cell r="N239">
            <v>90</v>
          </cell>
          <cell r="O239" t="str">
            <v>Máy xây dựng</v>
          </cell>
          <cell r="P239" t="str">
            <v>CƠ KHÍ</v>
          </cell>
          <cell r="Q239" t="str">
            <v>CKMX</v>
          </cell>
          <cell r="R239" t="str">
            <v>KCK</v>
          </cell>
          <cell r="S239" t="str">
            <v>KCK-CKMX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 t="str">
            <v>CC3MX43</v>
          </cell>
          <cell r="E240">
            <v>0</v>
          </cell>
          <cell r="F240">
            <v>389</v>
          </cell>
          <cell r="G240" t="str">
            <v>Máy nâng vận chuyển</v>
          </cell>
          <cell r="H240">
            <v>3</v>
          </cell>
          <cell r="I240">
            <v>45</v>
          </cell>
          <cell r="J240">
            <v>0</v>
          </cell>
          <cell r="K240">
            <v>0</v>
          </cell>
          <cell r="L240">
            <v>0</v>
          </cell>
          <cell r="M240" t="str">
            <v>Viết</v>
          </cell>
          <cell r="N240">
            <v>90</v>
          </cell>
          <cell r="O240" t="str">
            <v>Máy xây dựng</v>
          </cell>
          <cell r="P240" t="str">
            <v>CƠ KHÍ</v>
          </cell>
          <cell r="Q240" t="str">
            <v>CKMX</v>
          </cell>
          <cell r="R240" t="str">
            <v>KCK</v>
          </cell>
          <cell r="S240" t="str">
            <v>KCK-CKMX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 t="str">
            <v>x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</row>
        <row r="241">
          <cell r="A241" t="str">
            <v>DC3DM97</v>
          </cell>
          <cell r="B241">
            <v>0</v>
          </cell>
          <cell r="C241">
            <v>0</v>
          </cell>
          <cell r="D241" t="str">
            <v>CC3DM97</v>
          </cell>
          <cell r="E241">
            <v>0</v>
          </cell>
          <cell r="F241">
            <v>595</v>
          </cell>
          <cell r="G241" t="str">
            <v>Máy nâng vận chuyển</v>
          </cell>
          <cell r="H241">
            <v>2</v>
          </cell>
          <cell r="I241">
            <v>30</v>
          </cell>
          <cell r="J241">
            <v>0</v>
          </cell>
          <cell r="K241">
            <v>0</v>
          </cell>
          <cell r="L241">
            <v>0</v>
          </cell>
          <cell r="M241" t="str">
            <v>Viết</v>
          </cell>
          <cell r="N241">
            <v>90</v>
          </cell>
          <cell r="O241" t="str">
            <v>Máy xây dựng</v>
          </cell>
          <cell r="P241" t="str">
            <v>CƠ KHÍ</v>
          </cell>
          <cell r="Q241" t="str">
            <v>CKMX</v>
          </cell>
          <cell r="R241" t="str">
            <v>KCK</v>
          </cell>
          <cell r="S241" t="str">
            <v>KCK-CKMX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 t="str">
            <v>o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</row>
        <row r="242">
          <cell r="A242" t="str">
            <v>DC3MX44</v>
          </cell>
          <cell r="B242" t="str">
            <v>DC3MX44</v>
          </cell>
          <cell r="C242">
            <v>0</v>
          </cell>
          <cell r="D242">
            <v>0</v>
          </cell>
          <cell r="E242">
            <v>0</v>
          </cell>
          <cell r="F242">
            <v>393</v>
          </cell>
          <cell r="G242" t="str">
            <v>Máy sản xuất vật liệu xây dựng</v>
          </cell>
          <cell r="H242">
            <v>2</v>
          </cell>
          <cell r="I242">
            <v>30</v>
          </cell>
          <cell r="J242">
            <v>0</v>
          </cell>
          <cell r="K242">
            <v>0</v>
          </cell>
          <cell r="L242">
            <v>0</v>
          </cell>
          <cell r="M242" t="str">
            <v>Viết</v>
          </cell>
          <cell r="N242">
            <v>90</v>
          </cell>
          <cell r="O242" t="str">
            <v>Máy xây dựng</v>
          </cell>
          <cell r="P242" t="str">
            <v>CƠ KHÍ</v>
          </cell>
          <cell r="Q242" t="str">
            <v>CKMX</v>
          </cell>
          <cell r="R242" t="str">
            <v>KCK</v>
          </cell>
          <cell r="S242" t="str">
            <v>KCK-CKMX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x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</row>
        <row r="243">
          <cell r="A243" t="str">
            <v>DC2GT42</v>
          </cell>
          <cell r="B243">
            <v>0</v>
          </cell>
          <cell r="C243">
            <v>0</v>
          </cell>
          <cell r="D243" t="str">
            <v>CC2GT42</v>
          </cell>
          <cell r="E243">
            <v>0</v>
          </cell>
          <cell r="F243">
            <v>100</v>
          </cell>
          <cell r="G243" t="str">
            <v>Máy xây dựng</v>
          </cell>
          <cell r="H243">
            <v>2</v>
          </cell>
          <cell r="I243">
            <v>30</v>
          </cell>
          <cell r="J243">
            <v>0</v>
          </cell>
          <cell r="K243">
            <v>0</v>
          </cell>
          <cell r="L243">
            <v>0</v>
          </cell>
          <cell r="M243" t="str">
            <v>Viết</v>
          </cell>
          <cell r="N243">
            <v>90</v>
          </cell>
          <cell r="O243" t="str">
            <v>Máy xây dựng</v>
          </cell>
          <cell r="P243" t="str">
            <v>CƠ KHÍ</v>
          </cell>
          <cell r="Q243" t="str">
            <v>CKMX</v>
          </cell>
          <cell r="R243" t="str">
            <v>KCK</v>
          </cell>
          <cell r="S243" t="str">
            <v>KCK-CKMX</v>
          </cell>
          <cell r="T243" t="str">
            <v>x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>
            <v>0</v>
          </cell>
          <cell r="Z243" t="str">
            <v>x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x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 t="str">
            <v>x</v>
          </cell>
          <cell r="AO243" t="str">
            <v>x</v>
          </cell>
          <cell r="AP243" t="str">
            <v>x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 t="str">
            <v>x</v>
          </cell>
          <cell r="BC243">
            <v>0</v>
          </cell>
          <cell r="BD243">
            <v>0</v>
          </cell>
          <cell r="BE243">
            <v>0</v>
          </cell>
        </row>
        <row r="244">
          <cell r="A244" t="str">
            <v>DC2DD42</v>
          </cell>
          <cell r="B244">
            <v>0</v>
          </cell>
          <cell r="C244">
            <v>0</v>
          </cell>
          <cell r="D244" t="str">
            <v>CC2DD42</v>
          </cell>
          <cell r="E244">
            <v>0</v>
          </cell>
          <cell r="F244">
            <v>101</v>
          </cell>
          <cell r="G244" t="str">
            <v>Máy xây dựng</v>
          </cell>
          <cell r="H244">
            <v>2</v>
          </cell>
          <cell r="I244">
            <v>30</v>
          </cell>
          <cell r="J244">
            <v>0</v>
          </cell>
          <cell r="K244">
            <v>0</v>
          </cell>
          <cell r="L244">
            <v>0</v>
          </cell>
          <cell r="M244" t="str">
            <v>Viết</v>
          </cell>
          <cell r="N244">
            <v>90</v>
          </cell>
          <cell r="O244" t="str">
            <v>Máy xây dựng</v>
          </cell>
          <cell r="P244" t="str">
            <v>CƠ KHÍ</v>
          </cell>
          <cell r="Q244" t="str">
            <v>CKMX</v>
          </cell>
          <cell r="R244" t="str">
            <v>KCK</v>
          </cell>
          <cell r="S244" t="str">
            <v>KCK-CKMX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 t="str">
            <v>x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 t="str">
            <v>x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</row>
        <row r="245">
          <cell r="A245" t="str">
            <v>DC3MX41</v>
          </cell>
          <cell r="B245">
            <v>0</v>
          </cell>
          <cell r="C245">
            <v>0</v>
          </cell>
          <cell r="D245" t="str">
            <v>CC3MX41</v>
          </cell>
          <cell r="E245">
            <v>0</v>
          </cell>
          <cell r="F245">
            <v>390</v>
          </cell>
          <cell r="G245" t="str">
            <v>Máy xây dựng chuyên dùng</v>
          </cell>
          <cell r="H245">
            <v>3</v>
          </cell>
          <cell r="I245">
            <v>45</v>
          </cell>
          <cell r="J245">
            <v>0</v>
          </cell>
          <cell r="K245">
            <v>0</v>
          </cell>
          <cell r="L245">
            <v>0</v>
          </cell>
          <cell r="M245" t="str">
            <v>Viết</v>
          </cell>
          <cell r="N245">
            <v>90</v>
          </cell>
          <cell r="O245" t="str">
            <v>Máy xây dựng</v>
          </cell>
          <cell r="P245" t="str">
            <v>CƠ KHÍ</v>
          </cell>
          <cell r="Q245" t="str">
            <v>CKMX</v>
          </cell>
          <cell r="R245" t="str">
            <v>KCK</v>
          </cell>
          <cell r="S245" t="str">
            <v>KCK-CKMX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 t="str">
            <v>x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 t="str">
            <v>x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</row>
        <row r="246">
          <cell r="A246">
            <v>0</v>
          </cell>
          <cell r="B246" t="str">
            <v>DL3MX41</v>
          </cell>
          <cell r="C246">
            <v>0</v>
          </cell>
          <cell r="D246">
            <v>0</v>
          </cell>
          <cell r="E246">
            <v>0</v>
          </cell>
          <cell r="F246">
            <v>391</v>
          </cell>
          <cell r="G246" t="str">
            <v>Máy xây dựng chuyên dùng</v>
          </cell>
          <cell r="H246">
            <v>2</v>
          </cell>
          <cell r="I246">
            <v>30</v>
          </cell>
          <cell r="J246">
            <v>0</v>
          </cell>
          <cell r="K246">
            <v>0</v>
          </cell>
          <cell r="L246">
            <v>0</v>
          </cell>
          <cell r="M246" t="str">
            <v>Viết</v>
          </cell>
          <cell r="N246">
            <v>90</v>
          </cell>
          <cell r="O246" t="str">
            <v>Máy xây dựng</v>
          </cell>
          <cell r="P246" t="str">
            <v>CƠ KHÍ</v>
          </cell>
          <cell r="Q246" t="str">
            <v>CKMX</v>
          </cell>
          <cell r="R246" t="str">
            <v>KCK</v>
          </cell>
          <cell r="S246" t="str">
            <v>KCK-CKMX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</row>
        <row r="247">
          <cell r="A247" t="str">
            <v>DC3MX53</v>
          </cell>
          <cell r="B247" t="str">
            <v>DC3MX53</v>
          </cell>
          <cell r="C247">
            <v>0</v>
          </cell>
          <cell r="D247">
            <v>0</v>
          </cell>
          <cell r="E247">
            <v>0</v>
          </cell>
          <cell r="F247">
            <v>401</v>
          </cell>
          <cell r="G247" t="str">
            <v>Sử dụng máy xây dựng</v>
          </cell>
          <cell r="H247">
            <v>2</v>
          </cell>
          <cell r="I247">
            <v>30</v>
          </cell>
          <cell r="J247">
            <v>0</v>
          </cell>
          <cell r="K247">
            <v>0</v>
          </cell>
          <cell r="L247">
            <v>0</v>
          </cell>
          <cell r="M247" t="str">
            <v>Viết</v>
          </cell>
          <cell r="N247">
            <v>90</v>
          </cell>
          <cell r="O247" t="str">
            <v>Máy xây dựng</v>
          </cell>
          <cell r="P247" t="str">
            <v>CƠ KHÍ</v>
          </cell>
          <cell r="Q247" t="str">
            <v>CKMX</v>
          </cell>
          <cell r="R247" t="str">
            <v>KCK</v>
          </cell>
          <cell r="S247" t="str">
            <v>KCK-CKMX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x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</row>
        <row r="248">
          <cell r="A248" t="str">
            <v>DC3MX54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587</v>
          </cell>
          <cell r="G248" t="str">
            <v>Thử nghiệm máy xây dựng</v>
          </cell>
          <cell r="H248">
            <v>2</v>
          </cell>
          <cell r="I248">
            <v>30</v>
          </cell>
          <cell r="J248">
            <v>0</v>
          </cell>
          <cell r="K248">
            <v>0</v>
          </cell>
          <cell r="L248">
            <v>0</v>
          </cell>
          <cell r="M248" t="str">
            <v>Viết</v>
          </cell>
          <cell r="N248">
            <v>90</v>
          </cell>
          <cell r="O248" t="str">
            <v>Máy xây dựng</v>
          </cell>
          <cell r="P248" t="str">
            <v>CƠ KHÍ</v>
          </cell>
          <cell r="Q248" t="str">
            <v>CKMX</v>
          </cell>
          <cell r="R248" t="str">
            <v>KCK</v>
          </cell>
          <cell r="S248" t="str">
            <v>KCK-CKMX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o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</row>
        <row r="249">
          <cell r="A249" t="str">
            <v>DC4MX13</v>
          </cell>
          <cell r="B249">
            <v>0</v>
          </cell>
          <cell r="C249">
            <v>0</v>
          </cell>
          <cell r="D249" t="str">
            <v>CC4MX13</v>
          </cell>
          <cell r="E249">
            <v>0</v>
          </cell>
          <cell r="F249">
            <v>655</v>
          </cell>
          <cell r="G249" t="str">
            <v>Thực hành thí nghiệm thủy - khí</v>
          </cell>
          <cell r="H249">
            <v>2</v>
          </cell>
          <cell r="I249">
            <v>0</v>
          </cell>
          <cell r="J249">
            <v>0</v>
          </cell>
          <cell r="K249">
            <v>90</v>
          </cell>
          <cell r="L249">
            <v>0</v>
          </cell>
          <cell r="M249" t="str">
            <v>TH</v>
          </cell>
          <cell r="N249">
            <v>0</v>
          </cell>
          <cell r="O249" t="str">
            <v>Máy xây dựng</v>
          </cell>
          <cell r="P249" t="str">
            <v>CƠ KHÍ</v>
          </cell>
          <cell r="Q249" t="str">
            <v>CKMX</v>
          </cell>
          <cell r="R249" t="str">
            <v>KCK</v>
          </cell>
          <cell r="S249" t="str">
            <v>KCK-CKMX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 t="str">
            <v>x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 t="str">
            <v>x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</row>
        <row r="250">
          <cell r="A250" t="str">
            <v>DC4MX23</v>
          </cell>
          <cell r="B250">
            <v>0</v>
          </cell>
          <cell r="C250">
            <v>0</v>
          </cell>
          <cell r="D250" t="str">
            <v>CC4MX23</v>
          </cell>
          <cell r="E250">
            <v>0</v>
          </cell>
          <cell r="F250">
            <v>657</v>
          </cell>
          <cell r="G250" t="str">
            <v>Thực tập Bảo dưỡng kỹ thuật và sửa chữa máy xây dựng</v>
          </cell>
          <cell r="H250">
            <v>4</v>
          </cell>
          <cell r="I250">
            <v>0</v>
          </cell>
          <cell r="J250">
            <v>0</v>
          </cell>
          <cell r="K250">
            <v>180</v>
          </cell>
          <cell r="L250">
            <v>0</v>
          </cell>
          <cell r="M250" t="str">
            <v>TH</v>
          </cell>
          <cell r="N250">
            <v>0</v>
          </cell>
          <cell r="O250" t="str">
            <v>Máy xây dựng</v>
          </cell>
          <cell r="P250" t="str">
            <v>CƠ KHÍ</v>
          </cell>
          <cell r="Q250" t="str">
            <v>CKMX</v>
          </cell>
          <cell r="R250" t="str">
            <v>KCK</v>
          </cell>
          <cell r="S250" t="str">
            <v>KCK-CKMX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x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 t="str">
            <v>x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</row>
        <row r="251">
          <cell r="A251" t="str">
            <v>DC4MX22</v>
          </cell>
          <cell r="B251">
            <v>0</v>
          </cell>
          <cell r="C251">
            <v>0</v>
          </cell>
          <cell r="D251" t="str">
            <v>CC4MX22</v>
          </cell>
          <cell r="E251">
            <v>0</v>
          </cell>
          <cell r="F251">
            <v>656</v>
          </cell>
          <cell r="G251" t="str">
            <v>Thưc tập Chẩn đoán kỹ thuật máy xây dựng</v>
          </cell>
          <cell r="H251">
            <v>3</v>
          </cell>
          <cell r="I251">
            <v>0</v>
          </cell>
          <cell r="J251">
            <v>0</v>
          </cell>
          <cell r="K251">
            <v>135</v>
          </cell>
          <cell r="L251">
            <v>0</v>
          </cell>
          <cell r="M251" t="str">
            <v>TH</v>
          </cell>
          <cell r="N251">
            <v>0</v>
          </cell>
          <cell r="O251" t="str">
            <v>Máy xây dựng</v>
          </cell>
          <cell r="P251" t="str">
            <v>CƠ KHÍ</v>
          </cell>
          <cell r="Q251" t="str">
            <v>CKMX</v>
          </cell>
          <cell r="R251" t="str">
            <v>KCK</v>
          </cell>
          <cell r="S251" t="str">
            <v>KCK-CKMX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x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 t="str">
            <v>x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</row>
        <row r="252">
          <cell r="A252" t="str">
            <v>DC4MX70</v>
          </cell>
          <cell r="B252" t="str">
            <v>DC4MX70</v>
          </cell>
          <cell r="C252">
            <v>0</v>
          </cell>
          <cell r="D252" t="str">
            <v>CC4MX70</v>
          </cell>
          <cell r="E252">
            <v>0</v>
          </cell>
          <cell r="F252">
            <v>697</v>
          </cell>
          <cell r="G252" t="str">
            <v>Thực tập tốt nghiệp</v>
          </cell>
          <cell r="H252">
            <v>4</v>
          </cell>
          <cell r="I252">
            <v>0</v>
          </cell>
          <cell r="J252">
            <v>0</v>
          </cell>
          <cell r="K252">
            <v>180</v>
          </cell>
          <cell r="L252">
            <v>0</v>
          </cell>
          <cell r="M252" t="str">
            <v>VĐ</v>
          </cell>
          <cell r="N252">
            <v>0</v>
          </cell>
          <cell r="O252" t="str">
            <v>Máy xây dựng</v>
          </cell>
          <cell r="P252" t="str">
            <v>CƠ KHÍ</v>
          </cell>
          <cell r="Q252" t="str">
            <v>CKMX</v>
          </cell>
          <cell r="R252" t="str">
            <v>KCK</v>
          </cell>
          <cell r="S252" t="str">
            <v>KCK-CKMX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 t="str">
            <v>x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 t="str">
            <v>x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</row>
        <row r="253">
          <cell r="A253" t="str">
            <v>DC2MX70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119</v>
          </cell>
          <cell r="G253" t="str">
            <v>Truyền động máy xây dựng</v>
          </cell>
          <cell r="H253">
            <v>4</v>
          </cell>
          <cell r="I253">
            <v>60</v>
          </cell>
          <cell r="J253">
            <v>0</v>
          </cell>
          <cell r="K253">
            <v>0</v>
          </cell>
          <cell r="L253">
            <v>0</v>
          </cell>
          <cell r="M253" t="str">
            <v>Viết</v>
          </cell>
          <cell r="N253">
            <v>90</v>
          </cell>
          <cell r="O253" t="str">
            <v>Máy xây dựng</v>
          </cell>
          <cell r="P253" t="str">
            <v>CƠ KHÍ</v>
          </cell>
          <cell r="Q253" t="str">
            <v>CKMX</v>
          </cell>
          <cell r="R253" t="str">
            <v>KCK</v>
          </cell>
          <cell r="S253" t="str">
            <v>KCK-CKMX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x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</row>
        <row r="254">
          <cell r="A254">
            <v>0</v>
          </cell>
          <cell r="B254" t="str">
            <v>DL2MX70</v>
          </cell>
          <cell r="C254">
            <v>0</v>
          </cell>
          <cell r="D254">
            <v>0</v>
          </cell>
          <cell r="E254">
            <v>0</v>
          </cell>
          <cell r="F254">
            <v>120</v>
          </cell>
          <cell r="G254" t="str">
            <v>Truyền động máy xây dựng</v>
          </cell>
          <cell r="H254">
            <v>2</v>
          </cell>
          <cell r="I254">
            <v>30</v>
          </cell>
          <cell r="J254">
            <v>0</v>
          </cell>
          <cell r="K254">
            <v>0</v>
          </cell>
          <cell r="L254">
            <v>0</v>
          </cell>
          <cell r="M254" t="str">
            <v>Viết</v>
          </cell>
          <cell r="N254">
            <v>90</v>
          </cell>
          <cell r="O254" t="str">
            <v>Máy xây dựng</v>
          </cell>
          <cell r="P254" t="str">
            <v>CƠ KHÍ</v>
          </cell>
          <cell r="Q254" t="str">
            <v>CKMX</v>
          </cell>
          <cell r="R254" t="str">
            <v>KCK</v>
          </cell>
          <cell r="S254" t="str">
            <v>KCK-CKMX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 t="str">
            <v>CC2MX70</v>
          </cell>
          <cell r="E255">
            <v>0</v>
          </cell>
          <cell r="F255">
            <v>121</v>
          </cell>
          <cell r="G255" t="str">
            <v>Truyền động máy xây dựng</v>
          </cell>
          <cell r="H255">
            <v>3</v>
          </cell>
          <cell r="I255">
            <v>45</v>
          </cell>
          <cell r="J255">
            <v>0</v>
          </cell>
          <cell r="K255">
            <v>0</v>
          </cell>
          <cell r="L255">
            <v>0</v>
          </cell>
          <cell r="M255" t="str">
            <v>Viết</v>
          </cell>
          <cell r="N255">
            <v>90</v>
          </cell>
          <cell r="O255" t="str">
            <v>Máy xây dựng</v>
          </cell>
          <cell r="P255" t="str">
            <v>CƠ KHÍ</v>
          </cell>
          <cell r="Q255" t="str">
            <v>CKMX</v>
          </cell>
          <cell r="R255" t="str">
            <v>KCK</v>
          </cell>
          <cell r="S255" t="str">
            <v>KCK-CKMX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 t="str">
            <v>x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</row>
        <row r="256">
          <cell r="A256" t="str">
            <v>DC3OT57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847</v>
          </cell>
          <cell r="G256" t="str">
            <v>Bảo dưỡng và sửa chữa ô tô</v>
          </cell>
          <cell r="H256">
            <v>2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Ôtô</v>
          </cell>
          <cell r="P256" t="str">
            <v>CƠ KHÍ</v>
          </cell>
          <cell r="Q256" t="str">
            <v>CKOT</v>
          </cell>
          <cell r="R256" t="str">
            <v>KCK</v>
          </cell>
          <cell r="S256" t="str">
            <v>KCK-CKOT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A257" t="str">
            <v>DC3VB51</v>
          </cell>
          <cell r="B257">
            <v>0</v>
          </cell>
          <cell r="C257">
            <v>0</v>
          </cell>
          <cell r="D257" t="str">
            <v>CC3VB51</v>
          </cell>
          <cell r="E257">
            <v>0</v>
          </cell>
          <cell r="F257">
            <v>503</v>
          </cell>
          <cell r="G257" t="str">
            <v>Cấu tạo ô tô</v>
          </cell>
          <cell r="H257">
            <v>3</v>
          </cell>
          <cell r="I257">
            <v>45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str">
            <v>Ôtô</v>
          </cell>
          <cell r="P257" t="str">
            <v>CƠ KHÍ</v>
          </cell>
          <cell r="Q257" t="str">
            <v>CKOT</v>
          </cell>
          <cell r="R257" t="str">
            <v>KCK</v>
          </cell>
          <cell r="S257" t="str">
            <v>KCK-CKOT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x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 t="str">
            <v>x</v>
          </cell>
          <cell r="BD257">
            <v>0</v>
          </cell>
          <cell r="BE257">
            <v>0</v>
          </cell>
        </row>
        <row r="258">
          <cell r="A258" t="str">
            <v>DC3OT47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844</v>
          </cell>
          <cell r="G258" t="str">
            <v>Cấu tạo ô tô</v>
          </cell>
          <cell r="H258">
            <v>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>Ôtô</v>
          </cell>
          <cell r="P258" t="str">
            <v>CƠ KHÍ</v>
          </cell>
          <cell r="Q258" t="str">
            <v>CKOT</v>
          </cell>
          <cell r="R258" t="str">
            <v>KCK</v>
          </cell>
          <cell r="S258" t="str">
            <v>KCK-CKOT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</row>
        <row r="259">
          <cell r="A259" t="str">
            <v>DC3OT52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382</v>
          </cell>
          <cell r="G259" t="str">
            <v>Công nghệ bảo dưỡng, sửa chữa ô tô</v>
          </cell>
          <cell r="H259">
            <v>4</v>
          </cell>
          <cell r="I259">
            <v>45</v>
          </cell>
          <cell r="J259">
            <v>30</v>
          </cell>
          <cell r="K259">
            <v>0</v>
          </cell>
          <cell r="L259">
            <v>0</v>
          </cell>
          <cell r="M259" t="str">
            <v>Viết</v>
          </cell>
          <cell r="N259">
            <v>90</v>
          </cell>
          <cell r="O259" t="str">
            <v>Ôtô</v>
          </cell>
          <cell r="P259" t="str">
            <v>CƠ KHÍ</v>
          </cell>
          <cell r="Q259" t="str">
            <v>CKOT</v>
          </cell>
          <cell r="R259" t="str">
            <v>KCK</v>
          </cell>
          <cell r="S259" t="str">
            <v>KCK-CKOT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 t="str">
            <v>x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</row>
        <row r="260">
          <cell r="A260">
            <v>0</v>
          </cell>
          <cell r="B260" t="str">
            <v>DL3OT52</v>
          </cell>
          <cell r="C260" t="str">
            <v>DT3OT52</v>
          </cell>
          <cell r="D260">
            <v>0</v>
          </cell>
          <cell r="E260">
            <v>0</v>
          </cell>
          <cell r="F260">
            <v>383</v>
          </cell>
          <cell r="G260" t="str">
            <v>Công nghệ bảo dưỡng, sửa chữa ô tô</v>
          </cell>
          <cell r="H260">
            <v>2</v>
          </cell>
          <cell r="I260">
            <v>30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 t="str">
            <v>Ôtô</v>
          </cell>
          <cell r="P260" t="str">
            <v>CƠ KHÍ</v>
          </cell>
          <cell r="Q260" t="str">
            <v>CKOT</v>
          </cell>
          <cell r="R260" t="str">
            <v>KCK</v>
          </cell>
          <cell r="S260" t="str">
            <v>KCK-CKOT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 t="str">
            <v>CC3OT52</v>
          </cell>
          <cell r="E261">
            <v>0</v>
          </cell>
          <cell r="F261">
            <v>384</v>
          </cell>
          <cell r="G261" t="str">
            <v>Công nghệ bảo dưỡng, sửa chữa ô tô</v>
          </cell>
          <cell r="H261">
            <v>3</v>
          </cell>
          <cell r="I261">
            <v>30</v>
          </cell>
          <cell r="J261">
            <v>30</v>
          </cell>
          <cell r="K261">
            <v>0</v>
          </cell>
          <cell r="L261">
            <v>0</v>
          </cell>
          <cell r="M261" t="str">
            <v>Viết</v>
          </cell>
          <cell r="N261">
            <v>90</v>
          </cell>
          <cell r="O261" t="str">
            <v>Ôtô</v>
          </cell>
          <cell r="P261" t="str">
            <v>CƠ KHÍ</v>
          </cell>
          <cell r="Q261" t="str">
            <v>CKOT</v>
          </cell>
          <cell r="R261" t="str">
            <v>KCK</v>
          </cell>
          <cell r="S261" t="str">
            <v>KCK-CKOT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 t="str">
            <v>x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</row>
        <row r="262">
          <cell r="A262" t="str">
            <v>DC3OT55</v>
          </cell>
          <cell r="B262" t="str">
            <v>DC3OT55</v>
          </cell>
          <cell r="C262" t="str">
            <v>DC3OT55</v>
          </cell>
          <cell r="D262">
            <v>0</v>
          </cell>
          <cell r="E262">
            <v>0</v>
          </cell>
          <cell r="F262">
            <v>379</v>
          </cell>
          <cell r="G262" t="str">
            <v>Công nghệ chế tạo phụ tùng ô tô</v>
          </cell>
          <cell r="H262">
            <v>3</v>
          </cell>
          <cell r="I262">
            <v>30</v>
          </cell>
          <cell r="J262">
            <v>30</v>
          </cell>
          <cell r="K262">
            <v>0</v>
          </cell>
          <cell r="L262">
            <v>0</v>
          </cell>
          <cell r="M262" t="str">
            <v>Viết</v>
          </cell>
          <cell r="N262">
            <v>90</v>
          </cell>
          <cell r="O262" t="str">
            <v>Ôtô</v>
          </cell>
          <cell r="P262" t="str">
            <v>CƠ KHÍ</v>
          </cell>
          <cell r="Q262" t="str">
            <v>CKOT</v>
          </cell>
          <cell r="R262" t="str">
            <v>KCK</v>
          </cell>
          <cell r="S262" t="str">
            <v>KCK-CKOT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 t="str">
            <v>x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A263" t="str">
            <v>DC3OT53</v>
          </cell>
          <cell r="B263">
            <v>0</v>
          </cell>
          <cell r="C263" t="str">
            <v>DC3OT53</v>
          </cell>
          <cell r="D263" t="str">
            <v>CC3OT53</v>
          </cell>
          <cell r="E263">
            <v>0</v>
          </cell>
          <cell r="F263">
            <v>385</v>
          </cell>
          <cell r="G263" t="str">
            <v>Công nghệ lắp ráp ô tô</v>
          </cell>
          <cell r="H263">
            <v>2</v>
          </cell>
          <cell r="I263">
            <v>30</v>
          </cell>
          <cell r="J263">
            <v>0</v>
          </cell>
          <cell r="K263">
            <v>0</v>
          </cell>
          <cell r="L263">
            <v>0</v>
          </cell>
          <cell r="M263" t="str">
            <v>Viết</v>
          </cell>
          <cell r="N263">
            <v>60</v>
          </cell>
          <cell r="O263" t="str">
            <v>Ôtô</v>
          </cell>
          <cell r="P263" t="str">
            <v>CƠ KHÍ</v>
          </cell>
          <cell r="Q263" t="str">
            <v>CKOT</v>
          </cell>
          <cell r="R263" t="str">
            <v>KCK</v>
          </cell>
          <cell r="S263" t="str">
            <v>KCK-CKOT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 t="str">
            <v>x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 t="str">
            <v>x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A264" t="str">
            <v>DC3CK81</v>
          </cell>
          <cell r="B264">
            <v>0</v>
          </cell>
          <cell r="C264">
            <v>0</v>
          </cell>
          <cell r="D264" t="str">
            <v>CC3CK81</v>
          </cell>
          <cell r="E264">
            <v>0</v>
          </cell>
          <cell r="F264">
            <v>581</v>
          </cell>
          <cell r="G264" t="str">
            <v>Cơ điện tử</v>
          </cell>
          <cell r="H264">
            <v>2</v>
          </cell>
          <cell r="I264">
            <v>30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 t="str">
            <v>Ôtô</v>
          </cell>
          <cell r="P264" t="str">
            <v>CƠ KHÍ</v>
          </cell>
          <cell r="Q264" t="str">
            <v>CKOT</v>
          </cell>
          <cell r="R264" t="str">
            <v>KCK</v>
          </cell>
          <cell r="S264" t="str">
            <v>KCK-CKOT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 t="str">
            <v>o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 t="str">
            <v>o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</row>
        <row r="265">
          <cell r="A265" t="str">
            <v>DC3OT56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846</v>
          </cell>
          <cell r="G265" t="str">
            <v>Chẩn đoán kỹ thuật ô tô</v>
          </cell>
          <cell r="H265">
            <v>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 t="str">
            <v>Ôtô</v>
          </cell>
          <cell r="P265" t="str">
            <v>CƠ KHÍ</v>
          </cell>
          <cell r="Q265" t="str">
            <v>CKOT</v>
          </cell>
          <cell r="R265" t="str">
            <v>KCK</v>
          </cell>
          <cell r="S265" t="str">
            <v>KCK-CKOT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</row>
        <row r="266">
          <cell r="A266" t="str">
            <v>DC3OT51</v>
          </cell>
          <cell r="B266">
            <v>0</v>
          </cell>
          <cell r="C266">
            <v>0</v>
          </cell>
          <cell r="D266" t="str">
            <v>CC3OT51</v>
          </cell>
          <cell r="E266">
            <v>0</v>
          </cell>
          <cell r="F266">
            <v>380</v>
          </cell>
          <cell r="G266" t="str">
            <v>Chẩn đoán và kiểm định kỹ thuật ô tô</v>
          </cell>
          <cell r="H266">
            <v>3</v>
          </cell>
          <cell r="I266">
            <v>30</v>
          </cell>
          <cell r="J266">
            <v>30</v>
          </cell>
          <cell r="K266">
            <v>0</v>
          </cell>
          <cell r="L266">
            <v>0</v>
          </cell>
          <cell r="M266" t="str">
            <v>Viết</v>
          </cell>
          <cell r="N266">
            <v>90</v>
          </cell>
          <cell r="O266" t="str">
            <v>Ôtô</v>
          </cell>
          <cell r="P266" t="str">
            <v>CƠ KHÍ</v>
          </cell>
          <cell r="Q266" t="str">
            <v>CKOT</v>
          </cell>
          <cell r="R266" t="str">
            <v>KCK</v>
          </cell>
          <cell r="S266" t="str">
            <v>KCK-CKOT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 t="str">
            <v>x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 t="str">
            <v>x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</row>
        <row r="267">
          <cell r="A267">
            <v>0</v>
          </cell>
          <cell r="B267" t="str">
            <v>DL3OT51</v>
          </cell>
          <cell r="C267" t="str">
            <v>DT3OT51</v>
          </cell>
          <cell r="D267">
            <v>0</v>
          </cell>
          <cell r="E267">
            <v>0</v>
          </cell>
          <cell r="F267">
            <v>381</v>
          </cell>
          <cell r="G267" t="str">
            <v>Chẩn đoán và kiểm định kỹ thuật ô tô</v>
          </cell>
          <cell r="H267">
            <v>2</v>
          </cell>
          <cell r="I267">
            <v>30</v>
          </cell>
          <cell r="J267">
            <v>0</v>
          </cell>
          <cell r="K267">
            <v>0</v>
          </cell>
          <cell r="L267">
            <v>0</v>
          </cell>
          <cell r="M267" t="str">
            <v>Viết</v>
          </cell>
          <cell r="N267">
            <v>90</v>
          </cell>
          <cell r="O267" t="str">
            <v>Ôtô</v>
          </cell>
          <cell r="P267" t="str">
            <v>CƠ KHÍ</v>
          </cell>
          <cell r="Q267" t="str">
            <v>CKOT</v>
          </cell>
          <cell r="R267" t="str">
            <v>KCK</v>
          </cell>
          <cell r="S267" t="str">
            <v>KCK-CKOT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</row>
        <row r="268">
          <cell r="A268" t="str">
            <v>DC3OT44</v>
          </cell>
          <cell r="B268" t="str">
            <v>DC3OT44</v>
          </cell>
          <cell r="C268" t="str">
            <v>DC3OT44</v>
          </cell>
          <cell r="D268">
            <v>0</v>
          </cell>
          <cell r="E268">
            <v>0</v>
          </cell>
          <cell r="F268">
            <v>375</v>
          </cell>
          <cell r="G268" t="str">
            <v xml:space="preserve">Đồ án Kết cấu - tính toán ô tô </v>
          </cell>
          <cell r="H268">
            <v>2</v>
          </cell>
          <cell r="I268">
            <v>0</v>
          </cell>
          <cell r="J268">
            <v>0</v>
          </cell>
          <cell r="K268">
            <v>90</v>
          </cell>
          <cell r="L268">
            <v>0</v>
          </cell>
          <cell r="M268" t="str">
            <v>VĐ</v>
          </cell>
          <cell r="N268">
            <v>0</v>
          </cell>
          <cell r="O268" t="str">
            <v>Ôtô</v>
          </cell>
          <cell r="P268" t="str">
            <v>CƠ KHÍ</v>
          </cell>
          <cell r="Q268" t="str">
            <v>CKOT</v>
          </cell>
          <cell r="R268" t="str">
            <v>KCK</v>
          </cell>
          <cell r="S268" t="str">
            <v>KCK-CKOT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 t="str">
            <v>x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</row>
        <row r="269">
          <cell r="A269" t="str">
            <v>DC2OT71</v>
          </cell>
          <cell r="B269" t="str">
            <v>DC2OT71</v>
          </cell>
          <cell r="C269" t="str">
            <v>DC2OT71</v>
          </cell>
          <cell r="D269">
            <v>0</v>
          </cell>
          <cell r="E269">
            <v>0</v>
          </cell>
          <cell r="F269">
            <v>750</v>
          </cell>
          <cell r="G269" t="str">
            <v>Đồ án Lý thuyết ô tô</v>
          </cell>
          <cell r="H269">
            <v>1</v>
          </cell>
          <cell r="I269">
            <v>0</v>
          </cell>
          <cell r="J269">
            <v>0</v>
          </cell>
          <cell r="K269">
            <v>45</v>
          </cell>
          <cell r="L269">
            <v>0</v>
          </cell>
          <cell r="M269" t="str">
            <v>VĐ</v>
          </cell>
          <cell r="N269">
            <v>0</v>
          </cell>
          <cell r="O269" t="str">
            <v>Ôtô</v>
          </cell>
          <cell r="P269" t="str">
            <v>CƠ KHÍ</v>
          </cell>
          <cell r="Q269" t="str">
            <v>CKOT</v>
          </cell>
          <cell r="R269" t="str">
            <v>KCK</v>
          </cell>
          <cell r="S269" t="str">
            <v>KCK-CKOT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 t="str">
            <v>x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</row>
        <row r="270">
          <cell r="A270" t="str">
            <v>DC4OT80</v>
          </cell>
          <cell r="B270" t="str">
            <v>DC4OT80</v>
          </cell>
          <cell r="C270" t="str">
            <v>DC4OT80</v>
          </cell>
          <cell r="D270">
            <v>0</v>
          </cell>
          <cell r="E270">
            <v>0</v>
          </cell>
          <cell r="F270">
            <v>719</v>
          </cell>
          <cell r="G270" t="str">
            <v>Đồ án tốt nghiệp</v>
          </cell>
          <cell r="H270">
            <v>8</v>
          </cell>
          <cell r="I270">
            <v>0</v>
          </cell>
          <cell r="J270">
            <v>0</v>
          </cell>
          <cell r="K270">
            <v>480</v>
          </cell>
          <cell r="L270">
            <v>0</v>
          </cell>
          <cell r="M270" t="str">
            <v>VĐ</v>
          </cell>
          <cell r="N270">
            <v>0</v>
          </cell>
          <cell r="O270" t="str">
            <v>Ôtô</v>
          </cell>
          <cell r="P270" t="str">
            <v>CƠ KHÍ</v>
          </cell>
          <cell r="Q270" t="str">
            <v>CKOT</v>
          </cell>
          <cell r="R270" t="str">
            <v>KCK</v>
          </cell>
          <cell r="S270" t="str">
            <v>KCK-CKOT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 t="str">
            <v>x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 t="str">
            <v>CC4OT80</v>
          </cell>
          <cell r="E271">
            <v>0</v>
          </cell>
          <cell r="F271">
            <v>720</v>
          </cell>
          <cell r="G271" t="str">
            <v>Đồ án tốt nghiệp</v>
          </cell>
          <cell r="H271">
            <v>4</v>
          </cell>
          <cell r="I271">
            <v>0</v>
          </cell>
          <cell r="J271">
            <v>0</v>
          </cell>
          <cell r="K271">
            <v>240</v>
          </cell>
          <cell r="L271">
            <v>0</v>
          </cell>
          <cell r="M271" t="str">
            <v>VĐ</v>
          </cell>
          <cell r="N271">
            <v>0</v>
          </cell>
          <cell r="O271" t="str">
            <v>Ôtô</v>
          </cell>
          <cell r="P271" t="str">
            <v>CƠ KHÍ</v>
          </cell>
          <cell r="Q271" t="str">
            <v>CKOT</v>
          </cell>
          <cell r="R271" t="str">
            <v>KCK</v>
          </cell>
          <cell r="S271" t="str">
            <v>KCK-CKOT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 t="str">
            <v>x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</row>
        <row r="272">
          <cell r="A272" t="str">
            <v>DC3ME72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837</v>
          </cell>
          <cell r="G272" t="str">
            <v>Hệ thống cơ điện tử trên ô tô</v>
          </cell>
          <cell r="H272">
            <v>2</v>
          </cell>
          <cell r="I272">
            <v>30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 t="str">
            <v>Ôtô</v>
          </cell>
          <cell r="P272" t="str">
            <v>CƠ KHÍ</v>
          </cell>
          <cell r="Q272" t="str">
            <v>CKOT</v>
          </cell>
          <cell r="R272" t="str">
            <v>KCK</v>
          </cell>
          <cell r="S272" t="str">
            <v>KCK-CKOT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</row>
        <row r="273">
          <cell r="A273" t="str">
            <v>DC3OT36</v>
          </cell>
          <cell r="B273">
            <v>0</v>
          </cell>
          <cell r="C273">
            <v>0</v>
          </cell>
          <cell r="D273" t="str">
            <v>CC3OT36</v>
          </cell>
          <cell r="E273">
            <v>0</v>
          </cell>
          <cell r="F273">
            <v>579</v>
          </cell>
          <cell r="G273" t="str">
            <v>Hệ thống điều hòa và thiết bị tiện nghi trên ô tô</v>
          </cell>
          <cell r="H273">
            <v>2</v>
          </cell>
          <cell r="I273">
            <v>30</v>
          </cell>
          <cell r="J273">
            <v>0</v>
          </cell>
          <cell r="K273">
            <v>0</v>
          </cell>
          <cell r="L273">
            <v>0</v>
          </cell>
          <cell r="M273" t="str">
            <v>Viết</v>
          </cell>
          <cell r="N273">
            <v>60</v>
          </cell>
          <cell r="O273" t="str">
            <v>Ôtô</v>
          </cell>
          <cell r="P273" t="str">
            <v>CƠ KHÍ</v>
          </cell>
          <cell r="Q273" t="str">
            <v>CKOT</v>
          </cell>
          <cell r="R273" t="str">
            <v>KCK</v>
          </cell>
          <cell r="S273" t="str">
            <v>KCK-CKOT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 t="str">
            <v>o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 t="str">
            <v>o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</row>
        <row r="274">
          <cell r="A274" t="str">
            <v>DC3CK83</v>
          </cell>
          <cell r="B274">
            <v>0</v>
          </cell>
          <cell r="C274">
            <v>0</v>
          </cell>
          <cell r="D274" t="str">
            <v>CC3CK83</v>
          </cell>
          <cell r="E274">
            <v>0</v>
          </cell>
          <cell r="F274">
            <v>583</v>
          </cell>
          <cell r="G274" t="str">
            <v>Hệ thống nhiên liệu diesel điều khiển điện tử</v>
          </cell>
          <cell r="H274">
            <v>2</v>
          </cell>
          <cell r="I274">
            <v>30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 t="str">
            <v>Ôtô</v>
          </cell>
          <cell r="P274" t="str">
            <v>CƠ KHÍ</v>
          </cell>
          <cell r="Q274" t="str">
            <v>CKOT</v>
          </cell>
          <cell r="R274" t="str">
            <v>KCK</v>
          </cell>
          <cell r="S274" t="str">
            <v>KCK-CKOT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 t="str">
            <v>o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 t="str">
            <v>o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</row>
        <row r="275">
          <cell r="A275" t="str">
            <v>DC3CK84</v>
          </cell>
          <cell r="B275">
            <v>0</v>
          </cell>
          <cell r="C275">
            <v>0</v>
          </cell>
          <cell r="D275" t="str">
            <v>CC3CK84</v>
          </cell>
          <cell r="E275">
            <v>0</v>
          </cell>
          <cell r="F275">
            <v>584</v>
          </cell>
          <cell r="G275" t="str">
            <v>Hệ thống phanh điều khiển điện tử</v>
          </cell>
          <cell r="H275">
            <v>2</v>
          </cell>
          <cell r="I275">
            <v>30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 t="str">
            <v>Ôtô</v>
          </cell>
          <cell r="P275" t="str">
            <v>CƠ KHÍ</v>
          </cell>
          <cell r="Q275" t="str">
            <v>CKOT</v>
          </cell>
          <cell r="R275" t="str">
            <v>KCK</v>
          </cell>
          <cell r="S275" t="str">
            <v>KCK-CKOT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 t="str">
            <v>o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 t="str">
            <v>o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</row>
        <row r="276">
          <cell r="A276" t="str">
            <v>DC3CK82</v>
          </cell>
          <cell r="B276">
            <v>0</v>
          </cell>
          <cell r="C276">
            <v>0</v>
          </cell>
          <cell r="D276" t="str">
            <v>CC3CK82</v>
          </cell>
          <cell r="E276">
            <v>0</v>
          </cell>
          <cell r="F276">
            <v>582</v>
          </cell>
          <cell r="G276" t="str">
            <v>Hệ thống treo điều khiển điện tử</v>
          </cell>
          <cell r="H276">
            <v>2</v>
          </cell>
          <cell r="I276">
            <v>30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>Ôtô</v>
          </cell>
          <cell r="P276" t="str">
            <v>CƠ KHÍ</v>
          </cell>
          <cell r="Q276" t="str">
            <v>CKOT</v>
          </cell>
          <cell r="R276" t="str">
            <v>KCK</v>
          </cell>
          <cell r="S276" t="str">
            <v>KCK-CKOT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 t="str">
            <v>o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 t="str">
            <v>o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</row>
        <row r="277">
          <cell r="A277" t="str">
            <v>DC3OT85</v>
          </cell>
          <cell r="B277">
            <v>0</v>
          </cell>
          <cell r="C277">
            <v>0</v>
          </cell>
          <cell r="D277" t="str">
            <v>CC3OT85</v>
          </cell>
          <cell r="E277">
            <v>0</v>
          </cell>
          <cell r="F277">
            <v>585</v>
          </cell>
          <cell r="G277" t="str">
            <v xml:space="preserve">Hộp số tự động trên ô tô </v>
          </cell>
          <cell r="H277">
            <v>2</v>
          </cell>
          <cell r="I277">
            <v>30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Ôtô</v>
          </cell>
          <cell r="P277" t="str">
            <v>CƠ KHÍ</v>
          </cell>
          <cell r="Q277" t="str">
            <v>CKOT</v>
          </cell>
          <cell r="R277" t="str">
            <v>KCK</v>
          </cell>
          <cell r="S277" t="str">
            <v>KCK-CKOT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 t="str">
            <v>o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 t="str">
            <v>o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</row>
        <row r="278">
          <cell r="A278" t="str">
            <v>DC3OT43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372</v>
          </cell>
          <cell r="G278" t="str">
            <v xml:space="preserve">Kết cấu - tính toán ô tô </v>
          </cell>
          <cell r="H278">
            <v>4</v>
          </cell>
          <cell r="I278">
            <v>60</v>
          </cell>
          <cell r="J278">
            <v>0</v>
          </cell>
          <cell r="K278">
            <v>0</v>
          </cell>
          <cell r="L278">
            <v>0</v>
          </cell>
          <cell r="M278" t="str">
            <v>Viết</v>
          </cell>
          <cell r="N278">
            <v>90</v>
          </cell>
          <cell r="O278" t="str">
            <v>Ôtô</v>
          </cell>
          <cell r="P278" t="str">
            <v>CƠ KHÍ</v>
          </cell>
          <cell r="Q278" t="str">
            <v>CKOT</v>
          </cell>
          <cell r="R278" t="str">
            <v>KCK</v>
          </cell>
          <cell r="S278" t="str">
            <v>KCK-CKOT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 t="str">
            <v>x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</row>
        <row r="279">
          <cell r="A279">
            <v>0</v>
          </cell>
          <cell r="B279" t="str">
            <v>DL3OT43</v>
          </cell>
          <cell r="C279" t="str">
            <v>DT3OT43</v>
          </cell>
          <cell r="D279">
            <v>0</v>
          </cell>
          <cell r="E279">
            <v>0</v>
          </cell>
          <cell r="F279">
            <v>373</v>
          </cell>
          <cell r="G279" t="str">
            <v xml:space="preserve">Kết cấu - tính toán ô tô </v>
          </cell>
          <cell r="H279">
            <v>2</v>
          </cell>
          <cell r="I279">
            <v>30</v>
          </cell>
          <cell r="J279">
            <v>0</v>
          </cell>
          <cell r="K279">
            <v>0</v>
          </cell>
          <cell r="L279">
            <v>0</v>
          </cell>
          <cell r="M279" t="str">
            <v>Viết</v>
          </cell>
          <cell r="N279">
            <v>90</v>
          </cell>
          <cell r="O279" t="str">
            <v>Ôtô</v>
          </cell>
          <cell r="P279" t="str">
            <v>CƠ KHÍ</v>
          </cell>
          <cell r="Q279" t="str">
            <v>CKOT</v>
          </cell>
          <cell r="R279" t="str">
            <v>KCK</v>
          </cell>
          <cell r="S279" t="str">
            <v>KCK-CKOT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 t="str">
            <v>CC3OT43</v>
          </cell>
          <cell r="E280">
            <v>0</v>
          </cell>
          <cell r="F280">
            <v>374</v>
          </cell>
          <cell r="G280" t="str">
            <v xml:space="preserve">Kết cấu - tính toán ô tô </v>
          </cell>
          <cell r="H280">
            <v>3</v>
          </cell>
          <cell r="I280">
            <v>30</v>
          </cell>
          <cell r="J280">
            <v>30</v>
          </cell>
          <cell r="K280">
            <v>0</v>
          </cell>
          <cell r="L280">
            <v>0</v>
          </cell>
          <cell r="M280" t="str">
            <v>Viết</v>
          </cell>
          <cell r="N280">
            <v>90</v>
          </cell>
          <cell r="O280" t="str">
            <v>Ôtô</v>
          </cell>
          <cell r="P280" t="str">
            <v>CƠ KHÍ</v>
          </cell>
          <cell r="Q280" t="str">
            <v>CKOT</v>
          </cell>
          <cell r="R280" t="str">
            <v>KCK</v>
          </cell>
          <cell r="S280" t="str">
            <v>KCK-CKOT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 t="str">
            <v>x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</row>
        <row r="281">
          <cell r="A281" t="str">
            <v>DC3VB52</v>
          </cell>
          <cell r="B281">
            <v>0</v>
          </cell>
          <cell r="C281">
            <v>0</v>
          </cell>
          <cell r="D281" t="str">
            <v>CC3VB52</v>
          </cell>
          <cell r="E281">
            <v>0</v>
          </cell>
          <cell r="F281">
            <v>787</v>
          </cell>
          <cell r="G281" t="str">
            <v>Khai thác kỹ thuật ô tô</v>
          </cell>
          <cell r="H281">
            <v>2</v>
          </cell>
          <cell r="I281">
            <v>30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>Ôtô</v>
          </cell>
          <cell r="P281" t="str">
            <v>CƠ KHÍ</v>
          </cell>
          <cell r="Q281" t="str">
            <v>CKOT</v>
          </cell>
          <cell r="R281" t="str">
            <v>KCK</v>
          </cell>
          <cell r="S281" t="str">
            <v>KCK-CKOT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 t="str">
            <v>x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 t="str">
            <v>x</v>
          </cell>
          <cell r="BD281">
            <v>0</v>
          </cell>
          <cell r="BE281">
            <v>0</v>
          </cell>
        </row>
        <row r="282">
          <cell r="A282" t="str">
            <v>DC2OT70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116</v>
          </cell>
          <cell r="G282" t="str">
            <v>Lý thuyết ô tô</v>
          </cell>
          <cell r="H282">
            <v>3</v>
          </cell>
          <cell r="I282">
            <v>45</v>
          </cell>
          <cell r="J282">
            <v>0</v>
          </cell>
          <cell r="K282">
            <v>0</v>
          </cell>
          <cell r="L282">
            <v>0</v>
          </cell>
          <cell r="M282" t="str">
            <v>VĐ</v>
          </cell>
          <cell r="N282">
            <v>0</v>
          </cell>
          <cell r="O282" t="str">
            <v>Ôtô</v>
          </cell>
          <cell r="P282" t="str">
            <v>CƠ KHÍ</v>
          </cell>
          <cell r="Q282" t="str">
            <v>CKOT</v>
          </cell>
          <cell r="R282" t="str">
            <v>KCK</v>
          </cell>
          <cell r="S282" t="str">
            <v>KCK-CKOT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 t="str">
            <v>x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</row>
        <row r="283">
          <cell r="A283">
            <v>0</v>
          </cell>
          <cell r="B283" t="str">
            <v>DL2OT70</v>
          </cell>
          <cell r="C283" t="str">
            <v>DT2OT70</v>
          </cell>
          <cell r="D283">
            <v>0</v>
          </cell>
          <cell r="E283">
            <v>0</v>
          </cell>
          <cell r="F283">
            <v>117</v>
          </cell>
          <cell r="G283" t="str">
            <v>Lý thuyết ô tô</v>
          </cell>
          <cell r="H283">
            <v>2</v>
          </cell>
          <cell r="I283">
            <v>30</v>
          </cell>
          <cell r="J283">
            <v>0</v>
          </cell>
          <cell r="K283">
            <v>0</v>
          </cell>
          <cell r="L283">
            <v>0</v>
          </cell>
          <cell r="M283" t="str">
            <v>VĐ</v>
          </cell>
          <cell r="N283">
            <v>0</v>
          </cell>
          <cell r="O283" t="str">
            <v>Ôtô</v>
          </cell>
          <cell r="P283" t="str">
            <v>CƠ KHÍ</v>
          </cell>
          <cell r="Q283" t="str">
            <v>CKOT</v>
          </cell>
          <cell r="R283" t="str">
            <v>KCK</v>
          </cell>
          <cell r="S283" t="str">
            <v>KCK-CKOT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 t="str">
            <v>CC2OT70</v>
          </cell>
          <cell r="E284">
            <v>0</v>
          </cell>
          <cell r="F284">
            <v>118</v>
          </cell>
          <cell r="G284" t="str">
            <v>Lý thuyết ô tô</v>
          </cell>
          <cell r="H284">
            <v>3</v>
          </cell>
          <cell r="I284">
            <v>45</v>
          </cell>
          <cell r="J284">
            <v>0</v>
          </cell>
          <cell r="K284">
            <v>0</v>
          </cell>
          <cell r="L284">
            <v>0</v>
          </cell>
          <cell r="M284" t="str">
            <v>VĐ</v>
          </cell>
          <cell r="N284">
            <v>0</v>
          </cell>
          <cell r="O284" t="str">
            <v>Ôtô</v>
          </cell>
          <cell r="P284" t="str">
            <v>CƠ KHÍ</v>
          </cell>
          <cell r="Q284" t="str">
            <v>CKOT</v>
          </cell>
          <cell r="R284" t="str">
            <v>KCK</v>
          </cell>
          <cell r="S284" t="str">
            <v>KCK-CKOT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 t="str">
            <v>x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</row>
        <row r="285">
          <cell r="A285" t="str">
            <v>DC3OT54</v>
          </cell>
          <cell r="B285" t="str">
            <v>DC3OT54</v>
          </cell>
          <cell r="C285" t="str">
            <v>DC3OT54</v>
          </cell>
          <cell r="D285">
            <v>0</v>
          </cell>
          <cell r="E285">
            <v>0</v>
          </cell>
          <cell r="F285">
            <v>386</v>
          </cell>
          <cell r="G285" t="str">
            <v>Thí nghiệm ôtô</v>
          </cell>
          <cell r="H285">
            <v>2</v>
          </cell>
          <cell r="I285">
            <v>15</v>
          </cell>
          <cell r="J285">
            <v>30</v>
          </cell>
          <cell r="K285">
            <v>0</v>
          </cell>
          <cell r="L285">
            <v>0</v>
          </cell>
          <cell r="M285" t="str">
            <v>Viết</v>
          </cell>
          <cell r="N285">
            <v>60</v>
          </cell>
          <cell r="O285" t="str">
            <v>Ôtô</v>
          </cell>
          <cell r="P285" t="str">
            <v>CƠ KHÍ</v>
          </cell>
          <cell r="Q285" t="str">
            <v>CKOT</v>
          </cell>
          <cell r="R285" t="str">
            <v>KCK</v>
          </cell>
          <cell r="S285" t="str">
            <v>KCK-CKOT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 t="str">
            <v>x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</row>
        <row r="286">
          <cell r="A286" t="str">
            <v>DC4VB21</v>
          </cell>
          <cell r="B286">
            <v>0</v>
          </cell>
          <cell r="C286">
            <v>0</v>
          </cell>
          <cell r="D286" t="str">
            <v>CC4VB21</v>
          </cell>
          <cell r="E286">
            <v>0</v>
          </cell>
          <cell r="F286">
            <v>674</v>
          </cell>
          <cell r="G286" t="str">
            <v>Thực hành kỹ thuật ô tô</v>
          </cell>
          <cell r="H286">
            <v>2</v>
          </cell>
          <cell r="I286">
            <v>0</v>
          </cell>
          <cell r="J286">
            <v>60</v>
          </cell>
          <cell r="K286">
            <v>0</v>
          </cell>
          <cell r="L286">
            <v>0</v>
          </cell>
          <cell r="M286" t="str">
            <v>TH</v>
          </cell>
          <cell r="N286">
            <v>0</v>
          </cell>
          <cell r="O286" t="str">
            <v>Ôtô</v>
          </cell>
          <cell r="P286" t="str">
            <v>CƠ KHÍ</v>
          </cell>
          <cell r="Q286" t="str">
            <v>CKOT</v>
          </cell>
          <cell r="R286" t="str">
            <v>KCK</v>
          </cell>
          <cell r="S286" t="str">
            <v>KCK-CKOT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 t="str">
            <v>x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 t="str">
            <v>x</v>
          </cell>
          <cell r="BD286">
            <v>0</v>
          </cell>
          <cell r="BE286">
            <v>0</v>
          </cell>
        </row>
        <row r="287">
          <cell r="A287">
            <v>0</v>
          </cell>
          <cell r="B287">
            <v>0</v>
          </cell>
          <cell r="C287" t="str">
            <v>DT4OT23</v>
          </cell>
          <cell r="D287" t="str">
            <v>CC4OT23</v>
          </cell>
          <cell r="E287">
            <v>0</v>
          </cell>
          <cell r="F287">
            <v>634</v>
          </cell>
          <cell r="G287" t="str">
            <v>Thực tập Chẩn đoán và kiểm định kỹ thuật ô tô</v>
          </cell>
          <cell r="H287">
            <v>2</v>
          </cell>
          <cell r="I287">
            <v>0</v>
          </cell>
          <cell r="J287">
            <v>0</v>
          </cell>
          <cell r="K287">
            <v>90</v>
          </cell>
          <cell r="L287">
            <v>0</v>
          </cell>
          <cell r="M287" t="str">
            <v>TH</v>
          </cell>
          <cell r="N287">
            <v>0</v>
          </cell>
          <cell r="O287" t="str">
            <v>Ôtô</v>
          </cell>
          <cell r="P287" t="str">
            <v>CƠ KHÍ</v>
          </cell>
          <cell r="Q287" t="str">
            <v>CKOT</v>
          </cell>
          <cell r="R287" t="str">
            <v>KCK</v>
          </cell>
          <cell r="S287" t="str">
            <v>KCK-CKOT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</row>
        <row r="288">
          <cell r="A288" t="str">
            <v>DC4OT70</v>
          </cell>
          <cell r="B288" t="str">
            <v>DC4OT70</v>
          </cell>
          <cell r="C288" t="str">
            <v>DC4OT70</v>
          </cell>
          <cell r="D288" t="str">
            <v>CC4OT70</v>
          </cell>
          <cell r="E288">
            <v>0</v>
          </cell>
          <cell r="F288">
            <v>696</v>
          </cell>
          <cell r="G288" t="str">
            <v>Thực tập tốt nghiệp</v>
          </cell>
          <cell r="H288">
            <v>4</v>
          </cell>
          <cell r="I288">
            <v>0</v>
          </cell>
          <cell r="J288">
            <v>0</v>
          </cell>
          <cell r="K288">
            <v>180</v>
          </cell>
          <cell r="L288">
            <v>0</v>
          </cell>
          <cell r="M288" t="str">
            <v>VĐ</v>
          </cell>
          <cell r="N288">
            <v>0</v>
          </cell>
          <cell r="O288" t="str">
            <v>Ôtô</v>
          </cell>
          <cell r="P288" t="str">
            <v>CƠ KHÍ</v>
          </cell>
          <cell r="Q288" t="str">
            <v>CKOT</v>
          </cell>
          <cell r="R288" t="str">
            <v>KCK</v>
          </cell>
          <cell r="S288" t="str">
            <v>KCK-CKOT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 t="str">
            <v>x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 t="str">
            <v>x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</row>
        <row r="289">
          <cell r="A289" t="str">
            <v>DC3OT31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376</v>
          </cell>
          <cell r="G289" t="str">
            <v xml:space="preserve">Trang bị điện và các thiết bị điều khiển tự động trên ô tô </v>
          </cell>
          <cell r="H289">
            <v>4</v>
          </cell>
          <cell r="I289">
            <v>45</v>
          </cell>
          <cell r="J289">
            <v>30</v>
          </cell>
          <cell r="K289">
            <v>0</v>
          </cell>
          <cell r="L289">
            <v>0</v>
          </cell>
          <cell r="M289" t="str">
            <v>VĐ</v>
          </cell>
          <cell r="N289">
            <v>0</v>
          </cell>
          <cell r="O289" t="str">
            <v>Ôtô</v>
          </cell>
          <cell r="P289" t="str">
            <v>CƠ KHÍ</v>
          </cell>
          <cell r="Q289" t="str">
            <v>CKOT</v>
          </cell>
          <cell r="R289" t="str">
            <v>KCK</v>
          </cell>
          <cell r="S289" t="str">
            <v>KCK-CKOT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 t="str">
            <v>x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</row>
        <row r="290">
          <cell r="A290">
            <v>0</v>
          </cell>
          <cell r="B290" t="str">
            <v>DL3OT31</v>
          </cell>
          <cell r="C290" t="str">
            <v>DT3OT31</v>
          </cell>
          <cell r="D290">
            <v>0</v>
          </cell>
          <cell r="E290">
            <v>0</v>
          </cell>
          <cell r="F290">
            <v>377</v>
          </cell>
          <cell r="G290" t="str">
            <v xml:space="preserve">Trang bị điện và các thiết bị điều khiển tự động trên ô tô </v>
          </cell>
          <cell r="H290">
            <v>2</v>
          </cell>
          <cell r="I290">
            <v>30</v>
          </cell>
          <cell r="J290">
            <v>0</v>
          </cell>
          <cell r="K290">
            <v>0</v>
          </cell>
          <cell r="L290">
            <v>0</v>
          </cell>
          <cell r="M290" t="str">
            <v>VĐ</v>
          </cell>
          <cell r="N290">
            <v>0</v>
          </cell>
          <cell r="O290" t="str">
            <v>Ôtô</v>
          </cell>
          <cell r="P290" t="str">
            <v>CƠ KHÍ</v>
          </cell>
          <cell r="Q290" t="str">
            <v>CKOT</v>
          </cell>
          <cell r="R290" t="str">
            <v>KCK</v>
          </cell>
          <cell r="S290" t="str">
            <v>KCK-CKOT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 t="str">
            <v>CC3OT31</v>
          </cell>
          <cell r="E291">
            <v>0</v>
          </cell>
          <cell r="F291">
            <v>378</v>
          </cell>
          <cell r="G291" t="str">
            <v xml:space="preserve">Trang bị điện và các thiết bị điều khiển tự động trên ô tô </v>
          </cell>
          <cell r="H291">
            <v>3</v>
          </cell>
          <cell r="I291">
            <v>30</v>
          </cell>
          <cell r="J291">
            <v>30</v>
          </cell>
          <cell r="K291">
            <v>0</v>
          </cell>
          <cell r="L291">
            <v>0</v>
          </cell>
          <cell r="M291" t="str">
            <v>VĐ</v>
          </cell>
          <cell r="N291">
            <v>0</v>
          </cell>
          <cell r="O291" t="str">
            <v>Ôtô</v>
          </cell>
          <cell r="P291" t="str">
            <v>CƠ KHÍ</v>
          </cell>
          <cell r="Q291" t="str">
            <v>CKOT</v>
          </cell>
          <cell r="R291" t="str">
            <v>KCK</v>
          </cell>
          <cell r="S291" t="str">
            <v>KCK-CKOT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 t="str">
            <v>x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</row>
        <row r="292">
          <cell r="A292" t="str">
            <v>DC3OT46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845</v>
          </cell>
          <cell r="G292" t="str">
            <v>Trang bị điện và thiết bị điều khiển tự động trên ô tô</v>
          </cell>
          <cell r="H292">
            <v>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 t="str">
            <v>Ôtô</v>
          </cell>
          <cell r="P292" t="str">
            <v>CƠ KHÍ</v>
          </cell>
          <cell r="Q292" t="str">
            <v>CKOT</v>
          </cell>
          <cell r="R292" t="str">
            <v>KCK</v>
          </cell>
          <cell r="S292" t="str">
            <v>KCK-CKOT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</row>
        <row r="293">
          <cell r="A293" t="str">
            <v>DC3OT34</v>
          </cell>
          <cell r="B293">
            <v>0</v>
          </cell>
          <cell r="C293">
            <v>0</v>
          </cell>
          <cell r="D293" t="str">
            <v>CC3OT34</v>
          </cell>
          <cell r="E293">
            <v>0</v>
          </cell>
          <cell r="F293">
            <v>586</v>
          </cell>
          <cell r="G293" t="str">
            <v>Xe chuyên dùng</v>
          </cell>
          <cell r="H293">
            <v>2</v>
          </cell>
          <cell r="I293">
            <v>30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 t="str">
            <v>Ôtô</v>
          </cell>
          <cell r="P293" t="str">
            <v>CƠ KHÍ</v>
          </cell>
          <cell r="Q293" t="str">
            <v>CKOT</v>
          </cell>
          <cell r="R293" t="str">
            <v>KCK</v>
          </cell>
          <cell r="S293" t="str">
            <v>KCK-CKOT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 t="str">
            <v>o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 t="str">
            <v>o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</row>
        <row r="294">
          <cell r="A294" t="str">
            <v>DC4OT24</v>
          </cell>
          <cell r="B294">
            <v>0</v>
          </cell>
          <cell r="C294">
            <v>0</v>
          </cell>
          <cell r="D294" t="str">
            <v>CC4OT24</v>
          </cell>
          <cell r="E294">
            <v>0</v>
          </cell>
          <cell r="F294">
            <v>651</v>
          </cell>
          <cell r="G294" t="str">
            <v>Thực tập Bảo dưỡng kỹ thuật và sửa chữa ô tô 1</v>
          </cell>
          <cell r="H294">
            <v>3</v>
          </cell>
          <cell r="I294">
            <v>0</v>
          </cell>
          <cell r="J294">
            <v>0</v>
          </cell>
          <cell r="K294">
            <v>135</v>
          </cell>
          <cell r="L294">
            <v>0</v>
          </cell>
          <cell r="M294" t="str">
            <v>TH</v>
          </cell>
          <cell r="N294">
            <v>0</v>
          </cell>
          <cell r="O294" t="str">
            <v>Trung tâm công nghệ CK</v>
          </cell>
          <cell r="P294" t="str">
            <v>CƠ KHÍ</v>
          </cell>
          <cell r="Q294" t="str">
            <v>CNCK</v>
          </cell>
          <cell r="R294" t="str">
            <v>KCK</v>
          </cell>
          <cell r="S294" t="str">
            <v>KCK-CNCK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 t="str">
            <v>x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 t="str">
            <v>x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</row>
        <row r="295">
          <cell r="A295" t="str">
            <v>DC4OT25</v>
          </cell>
          <cell r="B295">
            <v>0</v>
          </cell>
          <cell r="C295" t="str">
            <v>DC4OT25</v>
          </cell>
          <cell r="D295" t="str">
            <v>CC4OT25</v>
          </cell>
          <cell r="E295">
            <v>0</v>
          </cell>
          <cell r="F295">
            <v>652</v>
          </cell>
          <cell r="G295" t="str">
            <v>Thực tập Bảo dưỡng kỹ thuật và sửa chữa ô tô 2</v>
          </cell>
          <cell r="H295">
            <v>3</v>
          </cell>
          <cell r="I295">
            <v>0</v>
          </cell>
          <cell r="J295">
            <v>0</v>
          </cell>
          <cell r="K295">
            <v>135</v>
          </cell>
          <cell r="L295">
            <v>0</v>
          </cell>
          <cell r="M295" t="str">
            <v>TH</v>
          </cell>
          <cell r="N295">
            <v>0</v>
          </cell>
          <cell r="O295" t="str">
            <v>Trung tâm công nghệ CK</v>
          </cell>
          <cell r="P295" t="str">
            <v>CƠ KHÍ</v>
          </cell>
          <cell r="Q295" t="str">
            <v>CNCK</v>
          </cell>
          <cell r="R295" t="str">
            <v>KCK</v>
          </cell>
          <cell r="S295" t="str">
            <v>KCK-CNCK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 t="str">
            <v>x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 t="str">
            <v>x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</row>
        <row r="296">
          <cell r="A296" t="str">
            <v>DC4MX21</v>
          </cell>
          <cell r="B296">
            <v>0</v>
          </cell>
          <cell r="C296">
            <v>0</v>
          </cell>
          <cell r="D296" t="str">
            <v>CC4MX21</v>
          </cell>
          <cell r="E296">
            <v>0</v>
          </cell>
          <cell r="F296">
            <v>654</v>
          </cell>
          <cell r="G296" t="str">
            <v>Thực tập Cấu tạo máy xây dựng</v>
          </cell>
          <cell r="H296">
            <v>4</v>
          </cell>
          <cell r="I296">
            <v>0</v>
          </cell>
          <cell r="J296">
            <v>0</v>
          </cell>
          <cell r="K296">
            <v>180</v>
          </cell>
          <cell r="L296">
            <v>0</v>
          </cell>
          <cell r="M296" t="str">
            <v>TH</v>
          </cell>
          <cell r="N296">
            <v>0</v>
          </cell>
          <cell r="O296" t="str">
            <v>Trung tâm công nghệ CK</v>
          </cell>
          <cell r="P296" t="str">
            <v>CƠ KHÍ</v>
          </cell>
          <cell r="Q296" t="str">
            <v>CNCK</v>
          </cell>
          <cell r="R296" t="str">
            <v>KCK</v>
          </cell>
          <cell r="S296" t="str">
            <v>KCK-CNCK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 t="str">
            <v>x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 t="str">
            <v>x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</row>
        <row r="297">
          <cell r="A297" t="str">
            <v>DC4OT21</v>
          </cell>
          <cell r="B297">
            <v>0</v>
          </cell>
          <cell r="C297">
            <v>0</v>
          </cell>
          <cell r="D297" t="str">
            <v>CC4OT21</v>
          </cell>
          <cell r="E297">
            <v>0</v>
          </cell>
          <cell r="F297">
            <v>648</v>
          </cell>
          <cell r="G297" t="str">
            <v>Thực tập Cấu tạo ô tô 1</v>
          </cell>
          <cell r="H297">
            <v>3</v>
          </cell>
          <cell r="I297">
            <v>0</v>
          </cell>
          <cell r="J297">
            <v>0</v>
          </cell>
          <cell r="K297">
            <v>135</v>
          </cell>
          <cell r="L297">
            <v>0</v>
          </cell>
          <cell r="M297" t="str">
            <v>TH</v>
          </cell>
          <cell r="N297">
            <v>0</v>
          </cell>
          <cell r="O297" t="str">
            <v>Trung tâm công nghệ CK</v>
          </cell>
          <cell r="P297" t="str">
            <v>CƠ KHÍ</v>
          </cell>
          <cell r="Q297" t="str">
            <v>CNCK</v>
          </cell>
          <cell r="R297" t="str">
            <v>KCK</v>
          </cell>
          <cell r="S297" t="str">
            <v>KCK-CNCK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 t="str">
            <v>x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 t="str">
            <v>x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</row>
        <row r="298">
          <cell r="A298" t="str">
            <v>DC4OT22</v>
          </cell>
          <cell r="B298">
            <v>0</v>
          </cell>
          <cell r="C298" t="str">
            <v>DC4OT22</v>
          </cell>
          <cell r="D298" t="str">
            <v>CC4OT22</v>
          </cell>
          <cell r="E298">
            <v>0</v>
          </cell>
          <cell r="F298">
            <v>649</v>
          </cell>
          <cell r="G298" t="str">
            <v>Thực tập Cấu tạo ô tô 2</v>
          </cell>
          <cell r="H298">
            <v>3</v>
          </cell>
          <cell r="I298">
            <v>0</v>
          </cell>
          <cell r="J298">
            <v>0</v>
          </cell>
          <cell r="K298">
            <v>135</v>
          </cell>
          <cell r="L298">
            <v>0</v>
          </cell>
          <cell r="M298" t="str">
            <v>TH</v>
          </cell>
          <cell r="N298">
            <v>0</v>
          </cell>
          <cell r="O298" t="str">
            <v>Trung tâm công nghệ CK</v>
          </cell>
          <cell r="P298" t="str">
            <v>CƠ KHÍ</v>
          </cell>
          <cell r="Q298" t="str">
            <v>CNCK</v>
          </cell>
          <cell r="R298" t="str">
            <v>KCK</v>
          </cell>
          <cell r="S298" t="str">
            <v>KCK-CNCK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 t="str">
            <v>x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 t="str">
            <v>x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</row>
        <row r="299">
          <cell r="A299" t="str">
            <v>DC4OT23</v>
          </cell>
          <cell r="B299">
            <v>0</v>
          </cell>
          <cell r="C299">
            <v>0</v>
          </cell>
          <cell r="D299" t="str">
            <v>CC4OT23</v>
          </cell>
          <cell r="E299">
            <v>0</v>
          </cell>
          <cell r="F299">
            <v>650</v>
          </cell>
          <cell r="G299" t="str">
            <v>Thực tập Chẩn đoán và kiểm định kỹ thuật ô tô</v>
          </cell>
          <cell r="H299">
            <v>4</v>
          </cell>
          <cell r="I299">
            <v>0</v>
          </cell>
          <cell r="J299">
            <v>0</v>
          </cell>
          <cell r="K299">
            <v>180</v>
          </cell>
          <cell r="L299">
            <v>0</v>
          </cell>
          <cell r="M299" t="str">
            <v>TH</v>
          </cell>
          <cell r="N299">
            <v>0</v>
          </cell>
          <cell r="O299" t="str">
            <v>Trung tâm công nghệ CK</v>
          </cell>
          <cell r="P299" t="str">
            <v>CƠ KHÍ</v>
          </cell>
          <cell r="Q299" t="str">
            <v>CNCK</v>
          </cell>
          <cell r="R299" t="str">
            <v>KCK</v>
          </cell>
          <cell r="S299" t="str">
            <v>KCK-CNCK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 t="str">
            <v>x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 t="str">
            <v>x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</row>
        <row r="300">
          <cell r="A300" t="str">
            <v>DC4CK13</v>
          </cell>
          <cell r="B300">
            <v>0</v>
          </cell>
          <cell r="C300">
            <v>0</v>
          </cell>
          <cell r="D300" t="str">
            <v>CC4CK13</v>
          </cell>
          <cell r="E300">
            <v>0</v>
          </cell>
          <cell r="F300">
            <v>653</v>
          </cell>
          <cell r="G300" t="str">
            <v xml:space="preserve">Thực tập Động cơ đốt trong </v>
          </cell>
          <cell r="H300">
            <v>3</v>
          </cell>
          <cell r="I300">
            <v>0</v>
          </cell>
          <cell r="J300">
            <v>0</v>
          </cell>
          <cell r="K300">
            <v>135</v>
          </cell>
          <cell r="L300">
            <v>0</v>
          </cell>
          <cell r="M300" t="str">
            <v>TH</v>
          </cell>
          <cell r="N300">
            <v>0</v>
          </cell>
          <cell r="O300" t="str">
            <v>Trung tâm công nghệ CK</v>
          </cell>
          <cell r="P300" t="str">
            <v>CƠ KHÍ</v>
          </cell>
          <cell r="Q300" t="str">
            <v>CNCK</v>
          </cell>
          <cell r="R300" t="str">
            <v>KCK</v>
          </cell>
          <cell r="S300" t="str">
            <v>KCK-CNCK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 t="str">
            <v>x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 t="str">
            <v>x</v>
          </cell>
          <cell r="AV300">
            <v>0</v>
          </cell>
          <cell r="AW300" t="str">
            <v>x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</row>
        <row r="301">
          <cell r="A301" t="str">
            <v>DC4CK12</v>
          </cell>
          <cell r="B301">
            <v>0</v>
          </cell>
          <cell r="C301">
            <v>0</v>
          </cell>
          <cell r="D301" t="str">
            <v>CC4CK12</v>
          </cell>
          <cell r="E301">
            <v>0</v>
          </cell>
          <cell r="F301">
            <v>658</v>
          </cell>
          <cell r="G301" t="str">
            <v>Thực tập Máy công cụ</v>
          </cell>
          <cell r="H301">
            <v>2</v>
          </cell>
          <cell r="I301">
            <v>0</v>
          </cell>
          <cell r="J301">
            <v>0</v>
          </cell>
          <cell r="K301">
            <v>90</v>
          </cell>
          <cell r="L301">
            <v>0</v>
          </cell>
          <cell r="M301" t="str">
            <v>TH</v>
          </cell>
          <cell r="N301">
            <v>0</v>
          </cell>
          <cell r="O301" t="str">
            <v>Trung tâm công nghệ CK</v>
          </cell>
          <cell r="P301" t="str">
            <v>CƠ KHÍ</v>
          </cell>
          <cell r="Q301" t="str">
            <v>CNCK</v>
          </cell>
          <cell r="R301" t="str">
            <v>KCK</v>
          </cell>
          <cell r="S301" t="str">
            <v>KCK-CNCK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x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 t="str">
            <v>x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</row>
        <row r="302">
          <cell r="A302" t="str">
            <v>DC4CK11</v>
          </cell>
          <cell r="B302">
            <v>0</v>
          </cell>
          <cell r="C302">
            <v>0</v>
          </cell>
          <cell r="D302" t="str">
            <v>CC4CK11</v>
          </cell>
          <cell r="E302">
            <v>0</v>
          </cell>
          <cell r="F302">
            <v>647</v>
          </cell>
          <cell r="G302" t="str">
            <v>Thực tập Nhập môn cơ khí</v>
          </cell>
          <cell r="H302">
            <v>4</v>
          </cell>
          <cell r="I302">
            <v>0</v>
          </cell>
          <cell r="J302">
            <v>0</v>
          </cell>
          <cell r="K302">
            <v>180</v>
          </cell>
          <cell r="L302">
            <v>0</v>
          </cell>
          <cell r="M302" t="str">
            <v>TH</v>
          </cell>
          <cell r="N302">
            <v>0</v>
          </cell>
          <cell r="O302" t="str">
            <v>Trung tâm công nghệ CK</v>
          </cell>
          <cell r="P302" t="str">
            <v>CƠ KHÍ</v>
          </cell>
          <cell r="Q302" t="str">
            <v>CNCK</v>
          </cell>
          <cell r="R302" t="str">
            <v>KCK</v>
          </cell>
          <cell r="S302" t="str">
            <v>KCK-CNCK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 t="str">
            <v>x</v>
          </cell>
          <cell r="AB302" t="str">
            <v>x</v>
          </cell>
          <cell r="AC302" t="str">
            <v>x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 t="str">
            <v>x</v>
          </cell>
          <cell r="AU302" t="str">
            <v>x</v>
          </cell>
          <cell r="AV302" t="str">
            <v>x</v>
          </cell>
          <cell r="AW302" t="str">
            <v>x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</row>
        <row r="303">
          <cell r="A303" t="str">
            <v>DC1CB94</v>
          </cell>
          <cell r="B303" t="str">
            <v>DC1CB94</v>
          </cell>
          <cell r="C303" t="str">
            <v>DC1CB94</v>
          </cell>
          <cell r="D303" t="str">
            <v>CC1CB94</v>
          </cell>
          <cell r="E303">
            <v>0</v>
          </cell>
          <cell r="F303">
            <v>43</v>
          </cell>
          <cell r="G303" t="str">
            <v>An toàn lao động và môi trường công nghiệp</v>
          </cell>
          <cell r="H303">
            <v>2</v>
          </cell>
          <cell r="I303">
            <v>30</v>
          </cell>
          <cell r="J303">
            <v>0</v>
          </cell>
          <cell r="K303">
            <v>0</v>
          </cell>
          <cell r="L303">
            <v>0</v>
          </cell>
          <cell r="M303" t="str">
            <v>Viết</v>
          </cell>
          <cell r="N303">
            <v>60</v>
          </cell>
          <cell r="O303" t="str">
            <v>Khoa Cơ khí</v>
          </cell>
          <cell r="P303" t="str">
            <v>CƠ KHÍ</v>
          </cell>
          <cell r="Q303" t="str">
            <v>KCK</v>
          </cell>
          <cell r="R303" t="str">
            <v>KCK</v>
          </cell>
          <cell r="S303" t="str">
            <v>KCK-KCK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 t="str">
            <v>o</v>
          </cell>
          <cell r="AB303" t="str">
            <v>o</v>
          </cell>
          <cell r="AC303" t="str">
            <v>o</v>
          </cell>
          <cell r="AD303" t="str">
            <v>o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o</v>
          </cell>
          <cell r="AK303" t="str">
            <v>o</v>
          </cell>
          <cell r="AL303" t="str">
            <v>o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 t="str">
            <v>o</v>
          </cell>
          <cell r="AU303" t="str">
            <v>o</v>
          </cell>
          <cell r="AV303" t="str">
            <v>o</v>
          </cell>
          <cell r="AW303" t="str">
            <v>o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 t="str">
            <v>o</v>
          </cell>
          <cell r="BD303" t="str">
            <v>o</v>
          </cell>
          <cell r="BE303">
            <v>0</v>
          </cell>
        </row>
        <row r="304">
          <cell r="A304" t="str">
            <v>DC2CK33</v>
          </cell>
          <cell r="B304">
            <v>0</v>
          </cell>
          <cell r="C304" t="str">
            <v>DC2CK33</v>
          </cell>
          <cell r="D304" t="str">
            <v>CC2CK33</v>
          </cell>
          <cell r="E304">
            <v>0</v>
          </cell>
          <cell r="F304">
            <v>114</v>
          </cell>
          <cell r="G304" t="str">
            <v>Công nghệ kim loại</v>
          </cell>
          <cell r="H304">
            <v>3</v>
          </cell>
          <cell r="I304">
            <v>45</v>
          </cell>
          <cell r="J304">
            <v>0</v>
          </cell>
          <cell r="K304">
            <v>0</v>
          </cell>
          <cell r="L304">
            <v>0</v>
          </cell>
          <cell r="M304" t="str">
            <v>Viết</v>
          </cell>
          <cell r="N304">
            <v>90</v>
          </cell>
          <cell r="O304" t="str">
            <v>Khoa Cơ khí</v>
          </cell>
          <cell r="P304" t="str">
            <v>CƠ KHÍ</v>
          </cell>
          <cell r="Q304" t="str">
            <v>KCK</v>
          </cell>
          <cell r="R304" t="str">
            <v>KCK</v>
          </cell>
          <cell r="S304" t="str">
            <v>KCK-KCK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x</v>
          </cell>
          <cell r="AB304" t="str">
            <v>x</v>
          </cell>
          <cell r="AC304" t="str">
            <v>x</v>
          </cell>
          <cell r="AD304" t="str">
            <v>x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 t="str">
            <v>x</v>
          </cell>
          <cell r="AU304" t="str">
            <v>x</v>
          </cell>
          <cell r="AV304" t="str">
            <v>x</v>
          </cell>
          <cell r="AW304" t="str">
            <v>x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</row>
        <row r="305">
          <cell r="A305" t="str">
            <v>DC2CK59</v>
          </cell>
          <cell r="B305" t="str">
            <v>DC2CK59</v>
          </cell>
          <cell r="C305" t="str">
            <v>DC2CK59</v>
          </cell>
          <cell r="D305" t="str">
            <v>CC2CK59</v>
          </cell>
          <cell r="E305">
            <v>0</v>
          </cell>
          <cell r="F305">
            <v>221</v>
          </cell>
          <cell r="G305" t="str">
            <v>Cơ sở thiết kế trên máy tính</v>
          </cell>
          <cell r="H305">
            <v>2</v>
          </cell>
          <cell r="I305">
            <v>15</v>
          </cell>
          <cell r="J305">
            <v>30</v>
          </cell>
          <cell r="K305">
            <v>0</v>
          </cell>
          <cell r="L305">
            <v>0</v>
          </cell>
          <cell r="M305" t="str">
            <v>TH</v>
          </cell>
          <cell r="N305">
            <v>0</v>
          </cell>
          <cell r="O305" t="str">
            <v>Khoa Cơ khí</v>
          </cell>
          <cell r="P305" t="str">
            <v>CƠ KHÍ</v>
          </cell>
          <cell r="Q305" t="str">
            <v>KCK</v>
          </cell>
          <cell r="R305" t="str">
            <v>KCK</v>
          </cell>
          <cell r="S305" t="str">
            <v>KCK-KCK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 t="str">
            <v>o</v>
          </cell>
          <cell r="AB305" t="str">
            <v>o</v>
          </cell>
          <cell r="AC305" t="str">
            <v>o</v>
          </cell>
          <cell r="AD305" t="str">
            <v>o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>o</v>
          </cell>
          <cell r="AU305" t="str">
            <v>o</v>
          </cell>
          <cell r="AV305" t="str">
            <v>o</v>
          </cell>
          <cell r="AW305" t="str">
            <v>o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</row>
        <row r="306">
          <cell r="A306" t="str">
            <v>DC2CK56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111</v>
          </cell>
          <cell r="G306" t="str">
            <v>Chi tiết máy 1</v>
          </cell>
          <cell r="H306">
            <v>2</v>
          </cell>
          <cell r="I306">
            <v>30</v>
          </cell>
          <cell r="J306">
            <v>0</v>
          </cell>
          <cell r="K306">
            <v>0</v>
          </cell>
          <cell r="L306">
            <v>0</v>
          </cell>
          <cell r="M306" t="str">
            <v>Viết</v>
          </cell>
          <cell r="N306">
            <v>90</v>
          </cell>
          <cell r="O306" t="str">
            <v>Khoa Cơ khí</v>
          </cell>
          <cell r="P306" t="str">
            <v>CƠ KHÍ</v>
          </cell>
          <cell r="Q306" t="str">
            <v>KCK</v>
          </cell>
          <cell r="R306" t="str">
            <v>KCK</v>
          </cell>
          <cell r="S306" t="str">
            <v>KCK-KCK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 t="str">
            <v>x</v>
          </cell>
          <cell r="AB306" t="str">
            <v>x</v>
          </cell>
          <cell r="AC306" t="str">
            <v>x</v>
          </cell>
          <cell r="AD306" t="str">
            <v>x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</row>
        <row r="307">
          <cell r="A307" t="str">
            <v>DC2CK57</v>
          </cell>
          <cell r="B307" t="str">
            <v>DC2CK57</v>
          </cell>
          <cell r="C307" t="str">
            <v>DC2CK57</v>
          </cell>
          <cell r="D307">
            <v>0</v>
          </cell>
          <cell r="E307">
            <v>0</v>
          </cell>
          <cell r="F307">
            <v>112</v>
          </cell>
          <cell r="G307" t="str">
            <v>Chi tiết máy 2</v>
          </cell>
          <cell r="H307">
            <v>2</v>
          </cell>
          <cell r="I307">
            <v>30</v>
          </cell>
          <cell r="J307">
            <v>0</v>
          </cell>
          <cell r="K307">
            <v>0</v>
          </cell>
          <cell r="L307">
            <v>0</v>
          </cell>
          <cell r="M307" t="str">
            <v>VĐ</v>
          </cell>
          <cell r="N307">
            <v>0</v>
          </cell>
          <cell r="O307" t="str">
            <v>Khoa Cơ khí</v>
          </cell>
          <cell r="P307" t="str">
            <v>CƠ KHÍ</v>
          </cell>
          <cell r="Q307" t="str">
            <v>KCK</v>
          </cell>
          <cell r="R307" t="str">
            <v>KCK</v>
          </cell>
          <cell r="S307" t="str">
            <v>KCK-KCK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 t="str">
            <v>x</v>
          </cell>
          <cell r="AB307" t="str">
            <v>x</v>
          </cell>
          <cell r="AC307" t="str">
            <v>x</v>
          </cell>
          <cell r="AD307" t="str">
            <v>x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</row>
        <row r="308">
          <cell r="A308" t="str">
            <v>DC2CB97</v>
          </cell>
          <cell r="B308" t="str">
            <v>DC2CB97</v>
          </cell>
          <cell r="C308" t="str">
            <v>DC2CB97</v>
          </cell>
          <cell r="D308">
            <v>0</v>
          </cell>
          <cell r="E308">
            <v>0</v>
          </cell>
          <cell r="F308">
            <v>225</v>
          </cell>
          <cell r="G308" t="str">
            <v>Dao động kỹ thuật</v>
          </cell>
          <cell r="H308">
            <v>2</v>
          </cell>
          <cell r="I308">
            <v>30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str">
            <v>Khoa Cơ khí</v>
          </cell>
          <cell r="P308" t="str">
            <v>CƠ KHÍ</v>
          </cell>
          <cell r="Q308" t="str">
            <v>KCK</v>
          </cell>
          <cell r="R308" t="str">
            <v>KCK</v>
          </cell>
          <cell r="S308" t="str">
            <v>KCK-KCK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 t="str">
            <v>o</v>
          </cell>
          <cell r="AB308" t="str">
            <v>o</v>
          </cell>
          <cell r="AC308" t="str">
            <v>o</v>
          </cell>
          <cell r="AD308" t="str">
            <v>o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</row>
        <row r="309">
          <cell r="A309" t="str">
            <v>DC2CK18</v>
          </cell>
          <cell r="B309">
            <v>0</v>
          </cell>
          <cell r="C309">
            <v>0</v>
          </cell>
          <cell r="D309" t="str">
            <v>CC2CK18</v>
          </cell>
          <cell r="E309">
            <v>0</v>
          </cell>
          <cell r="F309">
            <v>113</v>
          </cell>
          <cell r="G309" t="str">
            <v>Dung sai kỹ thuật đo</v>
          </cell>
          <cell r="H309">
            <v>2</v>
          </cell>
          <cell r="I309">
            <v>30</v>
          </cell>
          <cell r="J309">
            <v>0</v>
          </cell>
          <cell r="K309">
            <v>0</v>
          </cell>
          <cell r="L309">
            <v>0</v>
          </cell>
          <cell r="M309" t="str">
            <v>Viết</v>
          </cell>
          <cell r="N309">
            <v>0</v>
          </cell>
          <cell r="O309" t="str">
            <v>Khoa Cơ khí</v>
          </cell>
          <cell r="P309" t="str">
            <v>CƠ KHÍ</v>
          </cell>
          <cell r="Q309" t="str">
            <v>KCK</v>
          </cell>
          <cell r="R309" t="str">
            <v>KCK</v>
          </cell>
          <cell r="S309" t="str">
            <v>KCK-KCK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 t="str">
            <v>x</v>
          </cell>
          <cell r="AB309" t="str">
            <v>x</v>
          </cell>
          <cell r="AC309" t="str">
            <v>x</v>
          </cell>
          <cell r="AD309" t="str">
            <v>x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 t="str">
            <v>x</v>
          </cell>
          <cell r="AU309" t="str">
            <v>x</v>
          </cell>
          <cell r="AV309">
            <v>0</v>
          </cell>
          <cell r="AW309" t="str">
            <v>x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</row>
        <row r="310">
          <cell r="A310" t="str">
            <v>DC2CK52</v>
          </cell>
          <cell r="B310" t="str">
            <v>DC2CK52</v>
          </cell>
          <cell r="C310" t="str">
            <v>DC2CK52</v>
          </cell>
          <cell r="D310">
            <v>0</v>
          </cell>
          <cell r="E310">
            <v>0</v>
          </cell>
          <cell r="F310">
            <v>810</v>
          </cell>
          <cell r="G310" t="str">
            <v>Đồ án Chi tiết máy</v>
          </cell>
          <cell r="H310">
            <v>1</v>
          </cell>
          <cell r="I310">
            <v>0</v>
          </cell>
          <cell r="J310">
            <v>0</v>
          </cell>
          <cell r="K310">
            <v>45</v>
          </cell>
          <cell r="L310">
            <v>0</v>
          </cell>
          <cell r="M310" t="str">
            <v>VĐ</v>
          </cell>
          <cell r="N310">
            <v>0</v>
          </cell>
          <cell r="O310" t="str">
            <v>Khoa Cơ khí</v>
          </cell>
          <cell r="P310" t="str">
            <v>CƠ KHÍ</v>
          </cell>
          <cell r="Q310" t="str">
            <v>KCK</v>
          </cell>
          <cell r="R310" t="str">
            <v>KCK</v>
          </cell>
          <cell r="S310" t="str">
            <v>KCK-KCK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 t="str">
            <v>x</v>
          </cell>
          <cell r="AB310" t="str">
            <v>x</v>
          </cell>
          <cell r="AC310" t="str">
            <v>x</v>
          </cell>
          <cell r="AD310" t="str">
            <v>x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</row>
        <row r="311">
          <cell r="A311" t="str">
            <v>DC3CK72</v>
          </cell>
          <cell r="B311" t="str">
            <v>DC3CK72</v>
          </cell>
          <cell r="C311" t="str">
            <v>DC3CK72</v>
          </cell>
          <cell r="D311">
            <v>0</v>
          </cell>
          <cell r="E311">
            <v>0</v>
          </cell>
          <cell r="F311">
            <v>371</v>
          </cell>
          <cell r="G311" t="str">
            <v xml:space="preserve">Đồ án Động cơ đốt trong </v>
          </cell>
          <cell r="H311">
            <v>2</v>
          </cell>
          <cell r="I311">
            <v>0</v>
          </cell>
          <cell r="J311">
            <v>0</v>
          </cell>
          <cell r="K311">
            <v>90</v>
          </cell>
          <cell r="L311">
            <v>0</v>
          </cell>
          <cell r="M311" t="str">
            <v>VĐ</v>
          </cell>
          <cell r="N311">
            <v>0</v>
          </cell>
          <cell r="O311" t="str">
            <v>Khoa Cơ khí</v>
          </cell>
          <cell r="P311" t="str">
            <v>CƠ KHÍ</v>
          </cell>
          <cell r="Q311" t="str">
            <v>KCK</v>
          </cell>
          <cell r="R311" t="str">
            <v>KCK</v>
          </cell>
          <cell r="S311" t="str">
            <v>KCK-KCK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 t="str">
            <v>x</v>
          </cell>
          <cell r="AB311" t="str">
            <v>x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</row>
        <row r="312">
          <cell r="A312" t="str">
            <v>DC2CK54</v>
          </cell>
          <cell r="B312">
            <v>0</v>
          </cell>
          <cell r="C312" t="str">
            <v>DC2CK54</v>
          </cell>
          <cell r="D312" t="str">
            <v>CC2CK54</v>
          </cell>
          <cell r="E312">
            <v>0</v>
          </cell>
          <cell r="F312">
            <v>811</v>
          </cell>
          <cell r="G312" t="str">
            <v>Đồ án Nguyên lý máy</v>
          </cell>
          <cell r="H312">
            <v>1</v>
          </cell>
          <cell r="I312">
            <v>0</v>
          </cell>
          <cell r="J312">
            <v>0</v>
          </cell>
          <cell r="K312">
            <v>45</v>
          </cell>
          <cell r="L312">
            <v>0</v>
          </cell>
          <cell r="M312" t="str">
            <v>VĐ</v>
          </cell>
          <cell r="N312">
            <v>0</v>
          </cell>
          <cell r="O312" t="str">
            <v>Khoa Cơ khí</v>
          </cell>
          <cell r="P312" t="str">
            <v>CƠ KHÍ</v>
          </cell>
          <cell r="Q312" t="str">
            <v>KCK</v>
          </cell>
          <cell r="R312" t="str">
            <v>KCK</v>
          </cell>
          <cell r="S312" t="str">
            <v>KCK-KCK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 t="str">
            <v>x</v>
          </cell>
          <cell r="AB312" t="str">
            <v>x</v>
          </cell>
          <cell r="AC312" t="str">
            <v>x</v>
          </cell>
          <cell r="AD312" t="str">
            <v>x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 t="str">
            <v>x</v>
          </cell>
          <cell r="AU312" t="str">
            <v>x</v>
          </cell>
          <cell r="AV312" t="str">
            <v>x</v>
          </cell>
          <cell r="AW312" t="str">
            <v>x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</row>
        <row r="313">
          <cell r="A313" t="str">
            <v>DC3CK73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843</v>
          </cell>
          <cell r="G313" t="str">
            <v>Động cơ đốt trong</v>
          </cell>
          <cell r="H313">
            <v>2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Viết</v>
          </cell>
          <cell r="N313">
            <v>90</v>
          </cell>
          <cell r="O313" t="str">
            <v>Khoa Cơ khí</v>
          </cell>
          <cell r="P313" t="str">
            <v>CƠ KHÍ</v>
          </cell>
          <cell r="Q313" t="str">
            <v>KCK</v>
          </cell>
          <cell r="R313" t="str">
            <v>KCK</v>
          </cell>
          <cell r="S313" t="str">
            <v>KCK-KCK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</row>
        <row r="314">
          <cell r="A314" t="str">
            <v>DC3CK71</v>
          </cell>
          <cell r="B314">
            <v>0</v>
          </cell>
          <cell r="C314">
            <v>0</v>
          </cell>
          <cell r="D314" t="str">
            <v>CC3CK71</v>
          </cell>
          <cell r="E314">
            <v>0</v>
          </cell>
          <cell r="F314">
            <v>369</v>
          </cell>
          <cell r="G314" t="str">
            <v xml:space="preserve">Động cơ đốt trong </v>
          </cell>
          <cell r="H314">
            <v>4</v>
          </cell>
          <cell r="I314">
            <v>60</v>
          </cell>
          <cell r="J314">
            <v>0</v>
          </cell>
          <cell r="K314">
            <v>0</v>
          </cell>
          <cell r="L314">
            <v>0</v>
          </cell>
          <cell r="M314" t="str">
            <v>Viết</v>
          </cell>
          <cell r="N314">
            <v>90</v>
          </cell>
          <cell r="O314" t="str">
            <v>Khoa Cơ khí</v>
          </cell>
          <cell r="P314" t="str">
            <v>CƠ KHÍ</v>
          </cell>
          <cell r="Q314" t="str">
            <v>KCK</v>
          </cell>
          <cell r="R314" t="str">
            <v>KCK</v>
          </cell>
          <cell r="S314" t="str">
            <v>KCK-KCK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 t="str">
            <v>x</v>
          </cell>
          <cell r="AB314" t="str">
            <v>x</v>
          </cell>
          <cell r="AC314" t="str">
            <v>x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 t="str">
            <v>x</v>
          </cell>
          <cell r="AU314" t="str">
            <v>x</v>
          </cell>
          <cell r="AV314" t="str">
            <v>x</v>
          </cell>
          <cell r="AW314" t="str">
            <v>x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</row>
        <row r="315">
          <cell r="A315">
            <v>0</v>
          </cell>
          <cell r="B315" t="str">
            <v>DL3CK71</v>
          </cell>
          <cell r="C315" t="str">
            <v>DT3CK71</v>
          </cell>
          <cell r="D315">
            <v>0</v>
          </cell>
          <cell r="E315">
            <v>0</v>
          </cell>
          <cell r="F315">
            <v>370</v>
          </cell>
          <cell r="G315" t="str">
            <v xml:space="preserve">Động cơ đốt trong </v>
          </cell>
          <cell r="H315">
            <v>2</v>
          </cell>
          <cell r="I315">
            <v>30</v>
          </cell>
          <cell r="J315">
            <v>0</v>
          </cell>
          <cell r="K315">
            <v>0</v>
          </cell>
          <cell r="L315">
            <v>0</v>
          </cell>
          <cell r="M315" t="str">
            <v>Viết</v>
          </cell>
          <cell r="N315">
            <v>90</v>
          </cell>
          <cell r="O315" t="str">
            <v>Khoa Cơ khí</v>
          </cell>
          <cell r="P315" t="str">
            <v>CƠ KHÍ</v>
          </cell>
          <cell r="Q315" t="str">
            <v>KCK</v>
          </cell>
          <cell r="R315" t="str">
            <v>KCK</v>
          </cell>
          <cell r="S315" t="str">
            <v>KCK-KCK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</row>
        <row r="316">
          <cell r="A316" t="str">
            <v>DC2CK19</v>
          </cell>
          <cell r="B316" t="str">
            <v>DC2CK19</v>
          </cell>
          <cell r="C316" t="str">
            <v>DC2CK19</v>
          </cell>
          <cell r="D316" t="str">
            <v>CC2CK19</v>
          </cell>
          <cell r="E316">
            <v>0</v>
          </cell>
          <cell r="F316">
            <v>224</v>
          </cell>
          <cell r="G316" t="str">
            <v>Kỹ thuật điều khiển tự động đo lường</v>
          </cell>
          <cell r="H316">
            <v>2</v>
          </cell>
          <cell r="I316">
            <v>30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 t="str">
            <v>Khoa Cơ khí</v>
          </cell>
          <cell r="P316" t="str">
            <v>CƠ KHÍ</v>
          </cell>
          <cell r="Q316" t="str">
            <v>KCK</v>
          </cell>
          <cell r="R316" t="str">
            <v>KCK</v>
          </cell>
          <cell r="S316" t="str">
            <v>KCK-KCK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 t="str">
            <v>o</v>
          </cell>
          <cell r="AB316" t="str">
            <v>o</v>
          </cell>
          <cell r="AC316" t="str">
            <v>o</v>
          </cell>
          <cell r="AD316" t="str">
            <v>o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 t="str">
            <v>o</v>
          </cell>
          <cell r="AU316" t="str">
            <v>o</v>
          </cell>
          <cell r="AV316" t="str">
            <v>o</v>
          </cell>
          <cell r="AW316" t="str">
            <v>o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 t="str">
            <v>CC2CK55</v>
          </cell>
          <cell r="E317">
            <v>0</v>
          </cell>
          <cell r="F317">
            <v>110</v>
          </cell>
          <cell r="G317" t="str">
            <v>Nguyên lý - Chi tiết máy</v>
          </cell>
          <cell r="H317">
            <v>3</v>
          </cell>
          <cell r="I317">
            <v>45</v>
          </cell>
          <cell r="J317">
            <v>0</v>
          </cell>
          <cell r="K317">
            <v>0</v>
          </cell>
          <cell r="L317">
            <v>0</v>
          </cell>
          <cell r="M317" t="str">
            <v>VĐ</v>
          </cell>
          <cell r="N317">
            <v>0</v>
          </cell>
          <cell r="O317" t="str">
            <v>Khoa Cơ khí</v>
          </cell>
          <cell r="P317" t="str">
            <v>CƠ KHÍ</v>
          </cell>
          <cell r="Q317" t="str">
            <v>KCK</v>
          </cell>
          <cell r="R317" t="str">
            <v>KCK</v>
          </cell>
          <cell r="S317" t="str">
            <v>KCK-KCK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 t="str">
            <v>x</v>
          </cell>
          <cell r="AU317" t="str">
            <v>x</v>
          </cell>
          <cell r="AV317" t="str">
            <v>x</v>
          </cell>
          <cell r="AW317" t="str">
            <v>x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</row>
        <row r="318">
          <cell r="A318" t="str">
            <v>DC2CK55</v>
          </cell>
          <cell r="B318">
            <v>0</v>
          </cell>
          <cell r="C318" t="str">
            <v>DT2CK55</v>
          </cell>
          <cell r="D318">
            <v>0</v>
          </cell>
          <cell r="E318">
            <v>0</v>
          </cell>
          <cell r="F318">
            <v>108</v>
          </cell>
          <cell r="G318" t="str">
            <v>Nguyên lý máy</v>
          </cell>
          <cell r="H318">
            <v>2</v>
          </cell>
          <cell r="I318">
            <v>30</v>
          </cell>
          <cell r="J318">
            <v>0</v>
          </cell>
          <cell r="K318">
            <v>0</v>
          </cell>
          <cell r="L318">
            <v>0</v>
          </cell>
          <cell r="M318" t="str">
            <v>VĐ</v>
          </cell>
          <cell r="N318">
            <v>0</v>
          </cell>
          <cell r="O318" t="str">
            <v>Khoa Cơ khí</v>
          </cell>
          <cell r="P318" t="str">
            <v>CƠ KHÍ</v>
          </cell>
          <cell r="Q318" t="str">
            <v>KCK</v>
          </cell>
          <cell r="R318" t="str">
            <v>KCK</v>
          </cell>
          <cell r="S318" t="str">
            <v>KCK-KCK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 t="str">
            <v>x</v>
          </cell>
          <cell r="AB318" t="str">
            <v>x</v>
          </cell>
          <cell r="AC318" t="str">
            <v>x</v>
          </cell>
          <cell r="AD318" t="str">
            <v>x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</row>
        <row r="319">
          <cell r="A319">
            <v>0</v>
          </cell>
          <cell r="B319" t="str">
            <v>DL2CK55</v>
          </cell>
          <cell r="C319">
            <v>0</v>
          </cell>
          <cell r="D319">
            <v>0</v>
          </cell>
          <cell r="E319">
            <v>0</v>
          </cell>
          <cell r="F319">
            <v>109</v>
          </cell>
          <cell r="G319" t="str">
            <v>Nguyên lý máy</v>
          </cell>
          <cell r="H319">
            <v>2</v>
          </cell>
          <cell r="I319">
            <v>30</v>
          </cell>
          <cell r="J319">
            <v>0</v>
          </cell>
          <cell r="K319">
            <v>0</v>
          </cell>
          <cell r="L319">
            <v>0</v>
          </cell>
          <cell r="M319" t="str">
            <v>Viết</v>
          </cell>
          <cell r="N319">
            <v>60</v>
          </cell>
          <cell r="O319" t="str">
            <v>Khoa Cơ khí</v>
          </cell>
          <cell r="P319" t="str">
            <v>CƠ KHÍ</v>
          </cell>
          <cell r="Q319" t="str">
            <v>KCK</v>
          </cell>
          <cell r="R319" t="str">
            <v>KCK</v>
          </cell>
          <cell r="S319" t="str">
            <v>KCK-KCK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</row>
        <row r="320">
          <cell r="A320" t="str">
            <v>DC3CK21</v>
          </cell>
          <cell r="B320">
            <v>0</v>
          </cell>
          <cell r="C320">
            <v>0</v>
          </cell>
          <cell r="D320" t="str">
            <v>CC3CK21</v>
          </cell>
          <cell r="E320">
            <v>0</v>
          </cell>
          <cell r="F320">
            <v>580</v>
          </cell>
          <cell r="G320" t="str">
            <v>Nhiên liệu và vật liệu bôi trơn</v>
          </cell>
          <cell r="H320">
            <v>2</v>
          </cell>
          <cell r="I320">
            <v>30</v>
          </cell>
          <cell r="J320">
            <v>0</v>
          </cell>
          <cell r="K320">
            <v>0</v>
          </cell>
          <cell r="L320">
            <v>0</v>
          </cell>
          <cell r="M320" t="str">
            <v>Viết</v>
          </cell>
          <cell r="N320">
            <v>90</v>
          </cell>
          <cell r="O320" t="str">
            <v>Khoa Cơ khí</v>
          </cell>
          <cell r="P320" t="str">
            <v>CƠ KHÍ</v>
          </cell>
          <cell r="Q320" t="str">
            <v>KCK</v>
          </cell>
          <cell r="R320" t="str">
            <v>KCK</v>
          </cell>
          <cell r="S320" t="str">
            <v>KCK-KCK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 t="str">
            <v>o</v>
          </cell>
          <cell r="AB320" t="str">
            <v>o</v>
          </cell>
          <cell r="AC320" t="str">
            <v>o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 t="str">
            <v>o</v>
          </cell>
          <cell r="AU320" t="str">
            <v>o</v>
          </cell>
          <cell r="AV320" t="str">
            <v>o</v>
          </cell>
          <cell r="AW320" t="str">
            <v>o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</row>
        <row r="321">
          <cell r="A321" t="str">
            <v>DC2CK48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105</v>
          </cell>
          <cell r="G321" t="str">
            <v>Nhiệt kỹ thuật</v>
          </cell>
          <cell r="H321">
            <v>3</v>
          </cell>
          <cell r="I321">
            <v>45</v>
          </cell>
          <cell r="J321">
            <v>0</v>
          </cell>
          <cell r="K321">
            <v>0</v>
          </cell>
          <cell r="L321">
            <v>0</v>
          </cell>
          <cell r="M321" t="str">
            <v>Viết</v>
          </cell>
          <cell r="N321">
            <v>90</v>
          </cell>
          <cell r="O321" t="str">
            <v>Khoa Cơ khí</v>
          </cell>
          <cell r="P321" t="str">
            <v>CƠ KHÍ</v>
          </cell>
          <cell r="Q321" t="str">
            <v>KCK</v>
          </cell>
          <cell r="R321" t="str">
            <v>KCK</v>
          </cell>
          <cell r="S321" t="str">
            <v>KCK-KCK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 t="str">
            <v>x</v>
          </cell>
          <cell r="AB321" t="str">
            <v>x</v>
          </cell>
          <cell r="AC321" t="str">
            <v>x</v>
          </cell>
          <cell r="AD321" t="str">
            <v>x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</row>
        <row r="322">
          <cell r="A322">
            <v>0</v>
          </cell>
          <cell r="B322" t="str">
            <v>DL2CK48</v>
          </cell>
          <cell r="C322" t="str">
            <v>DT2CK48</v>
          </cell>
          <cell r="D322" t="str">
            <v>CC2CK48</v>
          </cell>
          <cell r="E322">
            <v>0</v>
          </cell>
          <cell r="F322">
            <v>106</v>
          </cell>
          <cell r="G322" t="str">
            <v>Nhiệt kỹ thuật</v>
          </cell>
          <cell r="H322">
            <v>2</v>
          </cell>
          <cell r="I322">
            <v>30</v>
          </cell>
          <cell r="J322">
            <v>0</v>
          </cell>
          <cell r="K322">
            <v>0</v>
          </cell>
          <cell r="L322">
            <v>0</v>
          </cell>
          <cell r="M322" t="str">
            <v>Viết</v>
          </cell>
          <cell r="N322">
            <v>90</v>
          </cell>
          <cell r="O322" t="str">
            <v>Khoa Cơ khí</v>
          </cell>
          <cell r="P322" t="str">
            <v>CƠ KHÍ</v>
          </cell>
          <cell r="Q322" t="str">
            <v>KCK</v>
          </cell>
          <cell r="R322" t="str">
            <v>KCK</v>
          </cell>
          <cell r="S322" t="str">
            <v>KCK-KCK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 t="str">
            <v>x</v>
          </cell>
          <cell r="AU322" t="str">
            <v>x</v>
          </cell>
          <cell r="AV322" t="str">
            <v>x</v>
          </cell>
          <cell r="AW322" t="str">
            <v>x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</row>
        <row r="323">
          <cell r="A323" t="str">
            <v>DC2CB96</v>
          </cell>
          <cell r="B323" t="str">
            <v>DC2CB96</v>
          </cell>
          <cell r="C323" t="str">
            <v>DC2CB96</v>
          </cell>
          <cell r="D323">
            <v>0</v>
          </cell>
          <cell r="E323">
            <v>0</v>
          </cell>
          <cell r="F323">
            <v>223</v>
          </cell>
          <cell r="G323" t="str">
            <v>Quản lý chất lượng</v>
          </cell>
          <cell r="H323">
            <v>2</v>
          </cell>
          <cell r="I323">
            <v>30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 t="str">
            <v>Khoa Cơ khí</v>
          </cell>
          <cell r="P323" t="str">
            <v>CƠ KHÍ</v>
          </cell>
          <cell r="Q323" t="str">
            <v>KCK</v>
          </cell>
          <cell r="R323" t="str">
            <v>KCK</v>
          </cell>
          <cell r="S323" t="str">
            <v>KCK-KCK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 t="str">
            <v>o</v>
          </cell>
          <cell r="AB323" t="str">
            <v>o</v>
          </cell>
          <cell r="AC323" t="str">
            <v>o</v>
          </cell>
          <cell r="AD323" t="str">
            <v>o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</row>
        <row r="324">
          <cell r="A324" t="str">
            <v>DC2CK60</v>
          </cell>
          <cell r="B324" t="str">
            <v>DC2CK60</v>
          </cell>
          <cell r="C324" t="str">
            <v>DC2CK60</v>
          </cell>
          <cell r="D324" t="str">
            <v>CC2CK60</v>
          </cell>
          <cell r="E324">
            <v>0</v>
          </cell>
          <cell r="F324">
            <v>220</v>
          </cell>
          <cell r="G324" t="str">
            <v>Tin học ứng dụng</v>
          </cell>
          <cell r="H324">
            <v>2</v>
          </cell>
          <cell r="I324">
            <v>15</v>
          </cell>
          <cell r="J324">
            <v>30</v>
          </cell>
          <cell r="K324">
            <v>0</v>
          </cell>
          <cell r="L324">
            <v>0</v>
          </cell>
          <cell r="M324" t="str">
            <v>VĐ</v>
          </cell>
          <cell r="N324">
            <v>0</v>
          </cell>
          <cell r="O324" t="str">
            <v>Khoa Cơ khí</v>
          </cell>
          <cell r="P324" t="str">
            <v>CƠ KHÍ</v>
          </cell>
          <cell r="Q324" t="str">
            <v>KCK</v>
          </cell>
          <cell r="R324" t="str">
            <v>KCK</v>
          </cell>
          <cell r="S324" t="str">
            <v>KCK-KCK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 t="str">
            <v>o</v>
          </cell>
          <cell r="AB324" t="str">
            <v>o</v>
          </cell>
          <cell r="AC324" t="str">
            <v>o</v>
          </cell>
          <cell r="AD324" t="str">
            <v>o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 t="str">
            <v>o</v>
          </cell>
          <cell r="AU324" t="str">
            <v>o</v>
          </cell>
          <cell r="AV324" t="str">
            <v>o</v>
          </cell>
          <cell r="AW324" t="str">
            <v>o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</row>
        <row r="325">
          <cell r="A325" t="str">
            <v>DC2CK61</v>
          </cell>
          <cell r="B325">
            <v>0</v>
          </cell>
          <cell r="C325" t="str">
            <v>DC2CK61</v>
          </cell>
          <cell r="D325" t="str">
            <v>CC2CK61</v>
          </cell>
          <cell r="E325">
            <v>0</v>
          </cell>
          <cell r="F325">
            <v>115</v>
          </cell>
          <cell r="G325" t="str">
            <v>Thủy lực cơ sở</v>
          </cell>
          <cell r="H325">
            <v>2</v>
          </cell>
          <cell r="I325">
            <v>30</v>
          </cell>
          <cell r="J325">
            <v>0</v>
          </cell>
          <cell r="K325">
            <v>0</v>
          </cell>
          <cell r="L325">
            <v>0</v>
          </cell>
          <cell r="M325" t="str">
            <v>VĐ</v>
          </cell>
          <cell r="N325">
            <v>0</v>
          </cell>
          <cell r="O325" t="str">
            <v>Khoa Cơ khí</v>
          </cell>
          <cell r="P325" t="str">
            <v>CƠ KHÍ</v>
          </cell>
          <cell r="Q325" t="str">
            <v>KCK</v>
          </cell>
          <cell r="R325" t="str">
            <v>KCK</v>
          </cell>
          <cell r="S325" t="str">
            <v>KCK-KCK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 t="str">
            <v>x</v>
          </cell>
          <cell r="AB325" t="str">
            <v>x</v>
          </cell>
          <cell r="AC325" t="str">
            <v>x</v>
          </cell>
          <cell r="AD325" t="str">
            <v>x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 t="str">
            <v>x</v>
          </cell>
          <cell r="AU325" t="str">
            <v>x</v>
          </cell>
          <cell r="AV325" t="str">
            <v>x</v>
          </cell>
          <cell r="AW325" t="str">
            <v>x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</row>
        <row r="326">
          <cell r="A326" t="str">
            <v>DC2CK44</v>
          </cell>
          <cell r="B326" t="str">
            <v>DC2CK44</v>
          </cell>
          <cell r="C326">
            <v>0</v>
          </cell>
          <cell r="D326" t="str">
            <v>CC2CK44</v>
          </cell>
          <cell r="E326">
            <v>0</v>
          </cell>
          <cell r="F326">
            <v>226</v>
          </cell>
          <cell r="G326" t="str">
            <v>Trang bị điện trên máy công nghiệp</v>
          </cell>
          <cell r="H326">
            <v>2</v>
          </cell>
          <cell r="I326">
            <v>30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Khoa Cơ khí</v>
          </cell>
          <cell r="P326" t="str">
            <v>CƠ KHÍ</v>
          </cell>
          <cell r="Q326" t="str">
            <v>KCK</v>
          </cell>
          <cell r="R326" t="str">
            <v>KCK</v>
          </cell>
          <cell r="S326" t="str">
            <v>KCK-KCK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 t="str">
            <v>o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 t="str">
            <v>o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</row>
        <row r="327">
          <cell r="A327" t="str">
            <v>DC2CK58</v>
          </cell>
          <cell r="B327" t="str">
            <v>DC2CK58</v>
          </cell>
          <cell r="C327" t="str">
            <v>DC2CK58</v>
          </cell>
          <cell r="D327" t="str">
            <v>CC2CK58</v>
          </cell>
          <cell r="E327">
            <v>0</v>
          </cell>
          <cell r="F327">
            <v>222</v>
          </cell>
          <cell r="G327" t="str">
            <v xml:space="preserve">Truyền động thủy lực và khí nén </v>
          </cell>
          <cell r="H327">
            <v>2</v>
          </cell>
          <cell r="I327">
            <v>30</v>
          </cell>
          <cell r="J327">
            <v>0</v>
          </cell>
          <cell r="K327">
            <v>0</v>
          </cell>
          <cell r="L327">
            <v>0</v>
          </cell>
          <cell r="M327" t="str">
            <v>VĐ</v>
          </cell>
          <cell r="N327">
            <v>0</v>
          </cell>
          <cell r="O327" t="str">
            <v>Khoa Cơ khí</v>
          </cell>
          <cell r="P327" t="str">
            <v>CƠ KHÍ</v>
          </cell>
          <cell r="Q327" t="str">
            <v>KCK</v>
          </cell>
          <cell r="R327" t="str">
            <v>KCK</v>
          </cell>
          <cell r="S327" t="str">
            <v>KCK-KCK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 t="str">
            <v>o</v>
          </cell>
          <cell r="AB327" t="str">
            <v>o</v>
          </cell>
          <cell r="AC327" t="str">
            <v>o</v>
          </cell>
          <cell r="AD327" t="str">
            <v>o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 t="str">
            <v>o</v>
          </cell>
          <cell r="AU327" t="str">
            <v>o</v>
          </cell>
          <cell r="AV327" t="str">
            <v>o</v>
          </cell>
          <cell r="AW327" t="str">
            <v>o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</row>
        <row r="328">
          <cell r="A328" t="str">
            <v>DC2CK32</v>
          </cell>
          <cell r="B328">
            <v>0</v>
          </cell>
          <cell r="C328">
            <v>0</v>
          </cell>
          <cell r="D328" t="str">
            <v>CC2CK32</v>
          </cell>
          <cell r="E328">
            <v>0</v>
          </cell>
          <cell r="F328">
            <v>107</v>
          </cell>
          <cell r="G328" t="str">
            <v>Vật liệu cơ khí</v>
          </cell>
          <cell r="H328">
            <v>3</v>
          </cell>
          <cell r="I328">
            <v>45</v>
          </cell>
          <cell r="J328">
            <v>0</v>
          </cell>
          <cell r="K328">
            <v>0</v>
          </cell>
          <cell r="L328">
            <v>0</v>
          </cell>
          <cell r="M328" t="str">
            <v>Viết</v>
          </cell>
          <cell r="N328">
            <v>90</v>
          </cell>
          <cell r="O328" t="str">
            <v>Khoa Cơ khí</v>
          </cell>
          <cell r="P328" t="str">
            <v>CƠ KHÍ</v>
          </cell>
          <cell r="Q328" t="str">
            <v>KCK</v>
          </cell>
          <cell r="R328" t="str">
            <v>KCK</v>
          </cell>
          <cell r="S328" t="str">
            <v>KCK-KCK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 t="str">
            <v>x</v>
          </cell>
          <cell r="AB328" t="str">
            <v>x</v>
          </cell>
          <cell r="AC328" t="str">
            <v>x</v>
          </cell>
          <cell r="AD328" t="str">
            <v>x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 t="str">
            <v>x</v>
          </cell>
          <cell r="AU328" t="str">
            <v>x</v>
          </cell>
          <cell r="AV328" t="str">
            <v>x</v>
          </cell>
          <cell r="AW328" t="str">
            <v>x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</row>
        <row r="329">
          <cell r="A329" t="str">
            <v>DC3MO21</v>
          </cell>
          <cell r="B329" t="str">
            <v>DC3MO21</v>
          </cell>
          <cell r="C329">
            <v>0</v>
          </cell>
          <cell r="D329" t="str">
            <v>CC3MO21</v>
          </cell>
          <cell r="E329">
            <v>0</v>
          </cell>
          <cell r="F329">
            <v>614</v>
          </cell>
          <cell r="G329" t="str">
            <v>Công trình giao thông</v>
          </cell>
          <cell r="H329">
            <v>3</v>
          </cell>
          <cell r="I329">
            <v>45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 t="str">
            <v>CÔNG TRÌNH</v>
          </cell>
          <cell r="Q329" t="str">
            <v/>
          </cell>
          <cell r="R329" t="str">
            <v>KCT</v>
          </cell>
          <cell r="S329" t="str">
            <v>KCT-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</row>
        <row r="330">
          <cell r="A330" t="str">
            <v>DC3KD61</v>
          </cell>
          <cell r="B330">
            <v>0</v>
          </cell>
          <cell r="C330">
            <v>0</v>
          </cell>
          <cell r="D330" t="str">
            <v>CC3KD61</v>
          </cell>
          <cell r="E330">
            <v>0</v>
          </cell>
          <cell r="F330">
            <v>958</v>
          </cell>
          <cell r="G330" t="str">
            <v>Dự toán kiểm định công trình</v>
          </cell>
          <cell r="H330">
            <v>2</v>
          </cell>
          <cell r="I330">
            <v>30</v>
          </cell>
          <cell r="J330">
            <v>0</v>
          </cell>
          <cell r="K330">
            <v>0</v>
          </cell>
          <cell r="L330">
            <v>0</v>
          </cell>
          <cell r="M330" t="str">
            <v>Viết</v>
          </cell>
          <cell r="N330">
            <v>90</v>
          </cell>
          <cell r="O330">
            <v>0</v>
          </cell>
          <cell r="P330" t="str">
            <v>CÔNG TRÌNH</v>
          </cell>
          <cell r="Q330" t="str">
            <v/>
          </cell>
          <cell r="R330" t="str">
            <v>KCT</v>
          </cell>
          <cell r="S330" t="str">
            <v>KCT-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</row>
        <row r="331">
          <cell r="A331" t="str">
            <v>DC4KD80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968</v>
          </cell>
          <cell r="G331" t="str">
            <v>Đồ án tốt nghiệp</v>
          </cell>
          <cell r="H331">
            <v>8</v>
          </cell>
          <cell r="I331">
            <v>0</v>
          </cell>
          <cell r="J331">
            <v>0</v>
          </cell>
          <cell r="K331">
            <v>480</v>
          </cell>
          <cell r="L331">
            <v>0</v>
          </cell>
          <cell r="M331" t="str">
            <v>VĐ</v>
          </cell>
          <cell r="N331">
            <v>0</v>
          </cell>
          <cell r="O331">
            <v>0</v>
          </cell>
          <cell r="P331" t="str">
            <v>CÔNG TRÌNH</v>
          </cell>
          <cell r="Q331" t="str">
            <v/>
          </cell>
          <cell r="R331" t="str">
            <v>KCT</v>
          </cell>
          <cell r="S331" t="str">
            <v>KCT-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 t="str">
            <v>CC4KD80</v>
          </cell>
          <cell r="E332">
            <v>0</v>
          </cell>
          <cell r="F332">
            <v>972</v>
          </cell>
          <cell r="G332" t="str">
            <v>Đồ án tốt nghiệp</v>
          </cell>
          <cell r="H332">
            <v>4</v>
          </cell>
          <cell r="I332">
            <v>0</v>
          </cell>
          <cell r="J332">
            <v>0</v>
          </cell>
          <cell r="K332">
            <v>180</v>
          </cell>
          <cell r="L332">
            <v>0</v>
          </cell>
          <cell r="M332" t="str">
            <v>VĐ</v>
          </cell>
          <cell r="N332">
            <v>0</v>
          </cell>
          <cell r="O332">
            <v>0</v>
          </cell>
          <cell r="P332" t="str">
            <v>CÔNG TRÌNH</v>
          </cell>
          <cell r="Q332" t="str">
            <v/>
          </cell>
          <cell r="R332" t="str">
            <v>KCT</v>
          </cell>
          <cell r="S332" t="str">
            <v>KCT-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</row>
        <row r="333">
          <cell r="A333" t="str">
            <v>DC3KD53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954</v>
          </cell>
          <cell r="G333" t="str">
            <v>Bảo trì và khai thác công trình cầu, đường</v>
          </cell>
          <cell r="H333">
            <v>2</v>
          </cell>
          <cell r="I333">
            <v>30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 t="str">
            <v>Cầu + Đường</v>
          </cell>
          <cell r="P333" t="str">
            <v>CÔNG TRÌNH</v>
          </cell>
          <cell r="Q333" t="str">
            <v>CA+DB</v>
          </cell>
          <cell r="R333" t="str">
            <v>KCT</v>
          </cell>
          <cell r="S333" t="str">
            <v>KCT-CA+DB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 t="str">
            <v>CC3CD61</v>
          </cell>
          <cell r="E334">
            <v>0</v>
          </cell>
          <cell r="F334">
            <v>364</v>
          </cell>
          <cell r="G334" t="str">
            <v>Bảo trì, khai thác và kiểm định công trình cầu đường</v>
          </cell>
          <cell r="H334">
            <v>3</v>
          </cell>
          <cell r="I334">
            <v>45</v>
          </cell>
          <cell r="J334">
            <v>0</v>
          </cell>
          <cell r="K334">
            <v>0</v>
          </cell>
          <cell r="L334">
            <v>0</v>
          </cell>
          <cell r="M334" t="str">
            <v>Viết</v>
          </cell>
          <cell r="N334">
            <v>75</v>
          </cell>
          <cell r="O334" t="str">
            <v>Đường</v>
          </cell>
          <cell r="P334" t="str">
            <v>CÔNG TRÌNH</v>
          </cell>
          <cell r="Q334" t="str">
            <v>CTDB</v>
          </cell>
          <cell r="R334" t="str">
            <v>KCT</v>
          </cell>
          <cell r="S334" t="str">
            <v>KCT-CTDB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 t="str">
            <v>x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 t="str">
            <v>CL3CD61</v>
          </cell>
          <cell r="F335">
            <v>365</v>
          </cell>
          <cell r="G335" t="str">
            <v>Bảo trì, khai thác và kiểm định công trình cầu đường</v>
          </cell>
          <cell r="H335">
            <v>2</v>
          </cell>
          <cell r="I335">
            <v>30</v>
          </cell>
          <cell r="J335">
            <v>0</v>
          </cell>
          <cell r="K335">
            <v>0</v>
          </cell>
          <cell r="L335">
            <v>0</v>
          </cell>
          <cell r="M335" t="str">
            <v>Viết</v>
          </cell>
          <cell r="N335">
            <v>90</v>
          </cell>
          <cell r="O335" t="str">
            <v>Đường</v>
          </cell>
          <cell r="P335" t="str">
            <v>CÔNG TRÌNH</v>
          </cell>
          <cell r="Q335" t="str">
            <v>CTDB</v>
          </cell>
          <cell r="R335" t="str">
            <v>KCT</v>
          </cell>
          <cell r="S335" t="str">
            <v>KCT-CTDB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</row>
        <row r="336">
          <cell r="A336" t="str">
            <v>DC3CD54</v>
          </cell>
          <cell r="B336" t="str">
            <v>DC3CD54</v>
          </cell>
          <cell r="C336" t="str">
            <v>DC3CD54</v>
          </cell>
          <cell r="D336">
            <v>0</v>
          </cell>
          <cell r="E336">
            <v>0</v>
          </cell>
          <cell r="F336">
            <v>349</v>
          </cell>
          <cell r="G336" t="str">
            <v>Đồ án Tổ chức thi công và thi công công trình xây dựng</v>
          </cell>
          <cell r="H336">
            <v>2</v>
          </cell>
          <cell r="I336">
            <v>0</v>
          </cell>
          <cell r="J336">
            <v>0</v>
          </cell>
          <cell r="K336">
            <v>90</v>
          </cell>
          <cell r="L336">
            <v>0</v>
          </cell>
          <cell r="M336" t="str">
            <v>VĐ</v>
          </cell>
          <cell r="N336">
            <v>0</v>
          </cell>
          <cell r="O336" t="str">
            <v>Đường</v>
          </cell>
          <cell r="P336" t="str">
            <v>CÔNG TRÌNH</v>
          </cell>
          <cell r="Q336" t="str">
            <v>CTDB</v>
          </cell>
          <cell r="R336" t="str">
            <v>KCT</v>
          </cell>
          <cell r="S336" t="str">
            <v>KCT-CTDB</v>
          </cell>
          <cell r="T336">
            <v>0</v>
          </cell>
          <cell r="U336">
            <v>0</v>
          </cell>
          <cell r="V336" t="str">
            <v>x</v>
          </cell>
          <cell r="W336">
            <v>0</v>
          </cell>
          <cell r="X336">
            <v>0</v>
          </cell>
          <cell r="Y336">
            <v>0</v>
          </cell>
          <cell r="Z336" t="str">
            <v>x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 t="str">
            <v>CC3CD54</v>
          </cell>
          <cell r="E337" t="str">
            <v>CC3CD54</v>
          </cell>
          <cell r="F337">
            <v>800</v>
          </cell>
          <cell r="G337" t="str">
            <v>Đồ án Tổ chức thi công và thi công công trình xây dựng</v>
          </cell>
          <cell r="H337">
            <v>1</v>
          </cell>
          <cell r="I337">
            <v>0</v>
          </cell>
          <cell r="J337">
            <v>0</v>
          </cell>
          <cell r="K337">
            <v>45</v>
          </cell>
          <cell r="L337">
            <v>0</v>
          </cell>
          <cell r="M337" t="str">
            <v>VĐ</v>
          </cell>
          <cell r="N337">
            <v>0</v>
          </cell>
          <cell r="O337" t="str">
            <v>Đường</v>
          </cell>
          <cell r="P337" t="str">
            <v>CÔNG TRÌNH</v>
          </cell>
          <cell r="Q337" t="str">
            <v>CTDB</v>
          </cell>
          <cell r="R337" t="str">
            <v>KCT</v>
          </cell>
          <cell r="S337" t="str">
            <v>KCT-CTDB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 t="str">
            <v>x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 t="str">
            <v>CC3CS54</v>
          </cell>
          <cell r="E338">
            <v>0</v>
          </cell>
          <cell r="F338">
            <v>803</v>
          </cell>
          <cell r="G338" t="str">
            <v>Đồ án Tổ chức thi công và thi công công trình xây dựng</v>
          </cell>
          <cell r="H338">
            <v>1</v>
          </cell>
          <cell r="I338">
            <v>0</v>
          </cell>
          <cell r="J338">
            <v>0</v>
          </cell>
          <cell r="K338">
            <v>45</v>
          </cell>
          <cell r="L338">
            <v>0</v>
          </cell>
          <cell r="M338" t="str">
            <v>VĐ</v>
          </cell>
          <cell r="N338">
            <v>0</v>
          </cell>
          <cell r="O338" t="str">
            <v>Cầu + Đường</v>
          </cell>
          <cell r="P338" t="str">
            <v>CÔNG TRÌNH</v>
          </cell>
          <cell r="Q338" t="str">
            <v>CA+DB</v>
          </cell>
          <cell r="R338" t="str">
            <v>KCT</v>
          </cell>
          <cell r="S338" t="str">
            <v>KCT-CA+DB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 t="str">
            <v>x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</row>
        <row r="339">
          <cell r="A339" t="str">
            <v>DC4CD80</v>
          </cell>
          <cell r="B339" t="str">
            <v>DC4CD80</v>
          </cell>
          <cell r="C339" t="str">
            <v>DC4CD80</v>
          </cell>
          <cell r="D339">
            <v>0</v>
          </cell>
          <cell r="E339">
            <v>0</v>
          </cell>
          <cell r="F339">
            <v>709</v>
          </cell>
          <cell r="G339" t="str">
            <v>Đồ án tốt nghiệp</v>
          </cell>
          <cell r="H339">
            <v>8</v>
          </cell>
          <cell r="I339">
            <v>0</v>
          </cell>
          <cell r="J339">
            <v>0</v>
          </cell>
          <cell r="K339">
            <v>480</v>
          </cell>
          <cell r="L339">
            <v>0</v>
          </cell>
          <cell r="M339" t="str">
            <v>VĐ</v>
          </cell>
          <cell r="N339">
            <v>0</v>
          </cell>
          <cell r="O339" t="str">
            <v>Cầu + Đường</v>
          </cell>
          <cell r="P339" t="str">
            <v>CÔNG TRÌNH</v>
          </cell>
          <cell r="Q339" t="str">
            <v>CA+DB</v>
          </cell>
          <cell r="R339" t="str">
            <v>KCT</v>
          </cell>
          <cell r="S339" t="str">
            <v>KCT-CA+DB</v>
          </cell>
          <cell r="T339">
            <v>0</v>
          </cell>
          <cell r="U339">
            <v>0</v>
          </cell>
          <cell r="V339" t="str">
            <v>x</v>
          </cell>
          <cell r="W339">
            <v>0</v>
          </cell>
          <cell r="X339">
            <v>0</v>
          </cell>
          <cell r="Y339">
            <v>0</v>
          </cell>
          <cell r="Z339" t="str">
            <v>x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 t="str">
            <v>CC4CD80</v>
          </cell>
          <cell r="E340" t="str">
            <v>CC4CD80</v>
          </cell>
          <cell r="F340">
            <v>715</v>
          </cell>
          <cell r="G340" t="str">
            <v>Đồ án tốt nghiệp</v>
          </cell>
          <cell r="H340">
            <v>4</v>
          </cell>
          <cell r="I340">
            <v>0</v>
          </cell>
          <cell r="J340">
            <v>0</v>
          </cell>
          <cell r="K340">
            <v>240</v>
          </cell>
          <cell r="L340">
            <v>0</v>
          </cell>
          <cell r="M340" t="str">
            <v>VĐ</v>
          </cell>
          <cell r="N340">
            <v>0</v>
          </cell>
          <cell r="O340" t="str">
            <v>Cầu + Đường</v>
          </cell>
          <cell r="P340" t="str">
            <v>CÔNG TRÌNH</v>
          </cell>
          <cell r="Q340" t="str">
            <v>CA+DB</v>
          </cell>
          <cell r="R340" t="str">
            <v>KCT</v>
          </cell>
          <cell r="S340" t="str">
            <v>KCT-CA+DB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 t="str">
            <v>x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</row>
        <row r="341">
          <cell r="A341" t="str">
            <v>DC3KD56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957</v>
          </cell>
          <cell r="G341" t="str">
            <v>Quản lý chất lượng công trình cầu, đường</v>
          </cell>
          <cell r="H341">
            <v>3</v>
          </cell>
          <cell r="I341">
            <v>45</v>
          </cell>
          <cell r="J341">
            <v>30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 t="str">
            <v>Cầu + Đường</v>
          </cell>
          <cell r="P341" t="str">
            <v>CÔNG TRÌNH</v>
          </cell>
          <cell r="Q341" t="str">
            <v>CA+DB</v>
          </cell>
          <cell r="R341" t="str">
            <v>KCT</v>
          </cell>
          <cell r="S341" t="str">
            <v>KCT-CA+DB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</row>
        <row r="342">
          <cell r="A342">
            <v>0</v>
          </cell>
          <cell r="B342" t="str">
            <v>DL3CD61</v>
          </cell>
          <cell r="C342" t="str">
            <v>DT3CD61</v>
          </cell>
          <cell r="D342">
            <v>0</v>
          </cell>
          <cell r="E342">
            <v>0</v>
          </cell>
          <cell r="F342">
            <v>363</v>
          </cell>
          <cell r="G342" t="str">
            <v>Quản lý, khai thác và kiểm định công trình cầu, đường</v>
          </cell>
          <cell r="H342">
            <v>2</v>
          </cell>
          <cell r="I342">
            <v>30</v>
          </cell>
          <cell r="J342">
            <v>0</v>
          </cell>
          <cell r="K342">
            <v>0</v>
          </cell>
          <cell r="L342">
            <v>0</v>
          </cell>
          <cell r="M342" t="str">
            <v>Viết</v>
          </cell>
          <cell r="N342">
            <v>75</v>
          </cell>
          <cell r="O342" t="str">
            <v>Đường</v>
          </cell>
          <cell r="P342" t="str">
            <v>CÔNG TRÌNH</v>
          </cell>
          <cell r="Q342" t="str">
            <v>CTDB</v>
          </cell>
          <cell r="R342" t="str">
            <v>KCT</v>
          </cell>
          <cell r="S342" t="str">
            <v>KCT-CTDB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</row>
        <row r="343">
          <cell r="A343" t="str">
            <v>DC3CD60</v>
          </cell>
          <cell r="B343" t="str">
            <v>DL3CD60</v>
          </cell>
          <cell r="C343" t="str">
            <v>DC3CD60</v>
          </cell>
          <cell r="D343" t="str">
            <v>CC3CD60</v>
          </cell>
          <cell r="E343" t="str">
            <v>CC3CD60</v>
          </cell>
          <cell r="F343">
            <v>562</v>
          </cell>
          <cell r="G343" t="str">
            <v>Tin học ứng dụng</v>
          </cell>
          <cell r="H343">
            <v>2</v>
          </cell>
          <cell r="I343">
            <v>15</v>
          </cell>
          <cell r="J343">
            <v>30</v>
          </cell>
          <cell r="K343">
            <v>0</v>
          </cell>
          <cell r="L343">
            <v>0</v>
          </cell>
          <cell r="M343" t="str">
            <v>TH</v>
          </cell>
          <cell r="N343">
            <v>0</v>
          </cell>
          <cell r="O343" t="str">
            <v>Tin học công trình</v>
          </cell>
          <cell r="P343" t="str">
            <v>CÔNG TRÌNH</v>
          </cell>
          <cell r="Q343" t="str">
            <v>CTUD</v>
          </cell>
          <cell r="R343" t="str">
            <v>KCT</v>
          </cell>
          <cell r="S343" t="str">
            <v>KCT-CTUD</v>
          </cell>
          <cell r="T343">
            <v>0</v>
          </cell>
          <cell r="U343">
            <v>0</v>
          </cell>
          <cell r="V343" t="str">
            <v>o</v>
          </cell>
          <cell r="W343">
            <v>0</v>
          </cell>
          <cell r="X343">
            <v>0</v>
          </cell>
          <cell r="Y343">
            <v>0</v>
          </cell>
          <cell r="Z343" t="str">
            <v>x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 t="str">
            <v>o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</row>
        <row r="344">
          <cell r="A344" t="str">
            <v>DC3CD53</v>
          </cell>
          <cell r="B344">
            <v>0</v>
          </cell>
          <cell r="C344" t="str">
            <v>DC3CD53</v>
          </cell>
          <cell r="D344">
            <v>0</v>
          </cell>
          <cell r="E344">
            <v>0</v>
          </cell>
          <cell r="F344">
            <v>348</v>
          </cell>
          <cell r="G344" t="str">
            <v>Tổ chức thi công công trình xây dựng</v>
          </cell>
          <cell r="H344">
            <v>3</v>
          </cell>
          <cell r="I344">
            <v>45</v>
          </cell>
          <cell r="J344">
            <v>0</v>
          </cell>
          <cell r="K344">
            <v>0</v>
          </cell>
          <cell r="L344">
            <v>0</v>
          </cell>
          <cell r="M344" t="str">
            <v>Viết</v>
          </cell>
          <cell r="N344">
            <v>90</v>
          </cell>
          <cell r="O344" t="str">
            <v>Đường</v>
          </cell>
          <cell r="P344" t="str">
            <v>CÔNG TRÌNH</v>
          </cell>
          <cell r="Q344" t="str">
            <v>CTDB</v>
          </cell>
          <cell r="R344" t="str">
            <v>KCT</v>
          </cell>
          <cell r="S344" t="str">
            <v>KCT-CTDB</v>
          </cell>
          <cell r="T344">
            <v>0</v>
          </cell>
          <cell r="U344">
            <v>0</v>
          </cell>
          <cell r="V344" t="str">
            <v>x</v>
          </cell>
          <cell r="W344">
            <v>0</v>
          </cell>
          <cell r="X344">
            <v>0</v>
          </cell>
          <cell r="Y344">
            <v>0</v>
          </cell>
          <cell r="Z344" t="str">
            <v>x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 t="str">
            <v>CC3CD53</v>
          </cell>
          <cell r="E345" t="str">
            <v>CC3CD53</v>
          </cell>
          <cell r="F345">
            <v>356</v>
          </cell>
          <cell r="G345" t="str">
            <v>Tổ chức thi công công trình xây dựng</v>
          </cell>
          <cell r="H345">
            <v>3</v>
          </cell>
          <cell r="I345">
            <v>45</v>
          </cell>
          <cell r="J345">
            <v>0</v>
          </cell>
          <cell r="K345">
            <v>0</v>
          </cell>
          <cell r="L345">
            <v>0</v>
          </cell>
          <cell r="M345" t="str">
            <v>Viết</v>
          </cell>
          <cell r="N345">
            <v>90</v>
          </cell>
          <cell r="O345" t="str">
            <v>Đường</v>
          </cell>
          <cell r="P345" t="str">
            <v>CÔNG TRÌNH</v>
          </cell>
          <cell r="Q345" t="str">
            <v>CTDB</v>
          </cell>
          <cell r="R345" t="str">
            <v>KCT</v>
          </cell>
          <cell r="S345" t="str">
            <v>KCT-CTDB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 t="str">
            <v>x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 t="str">
            <v>CC4CD70</v>
          </cell>
          <cell r="E346">
            <v>0</v>
          </cell>
          <cell r="F346">
            <v>686</v>
          </cell>
          <cell r="G346" t="str">
            <v>Thực tập nghề nghiệp và Thực tập tốt nghiệp</v>
          </cell>
          <cell r="H346">
            <v>6</v>
          </cell>
          <cell r="I346">
            <v>0</v>
          </cell>
          <cell r="J346">
            <v>0</v>
          </cell>
          <cell r="K346">
            <v>270</v>
          </cell>
          <cell r="L346">
            <v>0</v>
          </cell>
          <cell r="M346" t="str">
            <v>VĐ</v>
          </cell>
          <cell r="N346">
            <v>0</v>
          </cell>
          <cell r="O346" t="str">
            <v>Cầu + Đường</v>
          </cell>
          <cell r="P346" t="str">
            <v>CÔNG TRÌNH</v>
          </cell>
          <cell r="Q346" t="str">
            <v>CA+DB</v>
          </cell>
          <cell r="R346" t="str">
            <v>KCT</v>
          </cell>
          <cell r="S346" t="str">
            <v>KCT-CA+DB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 t="str">
            <v>x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 t="str">
            <v>CC4KD70</v>
          </cell>
          <cell r="E347">
            <v>0</v>
          </cell>
          <cell r="F347">
            <v>971</v>
          </cell>
          <cell r="G347" t="str">
            <v>Thực tập nghề nghiệp, tốt nghiệp kiểm định và khai thác cầu, đường</v>
          </cell>
          <cell r="H347">
            <v>6</v>
          </cell>
          <cell r="I347">
            <v>0</v>
          </cell>
          <cell r="J347">
            <v>0</v>
          </cell>
          <cell r="K347">
            <v>270</v>
          </cell>
          <cell r="L347">
            <v>0</v>
          </cell>
          <cell r="M347" t="str">
            <v>TH</v>
          </cell>
          <cell r="N347">
            <v>0</v>
          </cell>
          <cell r="O347" t="str">
            <v>Cầu + Đường</v>
          </cell>
          <cell r="P347" t="str">
            <v>CÔNG TRÌNH</v>
          </cell>
          <cell r="Q347" t="str">
            <v>CA+DB</v>
          </cell>
          <cell r="R347" t="str">
            <v>KCT</v>
          </cell>
          <cell r="S347" t="str">
            <v>KCT-CA+DB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</row>
        <row r="348">
          <cell r="A348" t="str">
            <v>DC4CD70</v>
          </cell>
          <cell r="B348" t="str">
            <v>DC4CD70</v>
          </cell>
          <cell r="C348" t="str">
            <v>DC4CD70</v>
          </cell>
          <cell r="D348">
            <v>0</v>
          </cell>
          <cell r="E348" t="str">
            <v>CL4CD70</v>
          </cell>
          <cell r="F348">
            <v>690</v>
          </cell>
          <cell r="G348" t="str">
            <v>Thực tập tốt nghiệp</v>
          </cell>
          <cell r="H348">
            <v>4</v>
          </cell>
          <cell r="I348">
            <v>0</v>
          </cell>
          <cell r="J348">
            <v>0</v>
          </cell>
          <cell r="K348">
            <v>180</v>
          </cell>
          <cell r="L348">
            <v>0</v>
          </cell>
          <cell r="M348" t="str">
            <v>VĐ</v>
          </cell>
          <cell r="N348">
            <v>0</v>
          </cell>
          <cell r="O348" t="str">
            <v>Cầu + Đường</v>
          </cell>
          <cell r="P348" t="str">
            <v>CÔNG TRÌNH</v>
          </cell>
          <cell r="Q348" t="str">
            <v>CA+DB</v>
          </cell>
          <cell r="R348" t="str">
            <v>KCT</v>
          </cell>
          <cell r="S348" t="str">
            <v>KCT-CA+DB</v>
          </cell>
          <cell r="T348">
            <v>0</v>
          </cell>
          <cell r="U348">
            <v>0</v>
          </cell>
          <cell r="V348" t="str">
            <v>x</v>
          </cell>
          <cell r="W348">
            <v>0</v>
          </cell>
          <cell r="X348">
            <v>0</v>
          </cell>
          <cell r="Y348">
            <v>0</v>
          </cell>
          <cell r="Z348" t="str">
            <v>x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</row>
        <row r="349">
          <cell r="A349" t="str">
            <v>DC4KD70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967</v>
          </cell>
          <cell r="G349" t="str">
            <v>Thực tập Tốt nghiệp</v>
          </cell>
          <cell r="H349">
            <v>4</v>
          </cell>
          <cell r="I349">
            <v>0</v>
          </cell>
          <cell r="J349">
            <v>0</v>
          </cell>
          <cell r="K349">
            <v>180</v>
          </cell>
          <cell r="L349">
            <v>0</v>
          </cell>
          <cell r="M349" t="str">
            <v>TH</v>
          </cell>
          <cell r="N349">
            <v>0</v>
          </cell>
          <cell r="O349" t="str">
            <v>Cầu + Đường</v>
          </cell>
          <cell r="P349" t="str">
            <v>CÔNG TRÌNH</v>
          </cell>
          <cell r="Q349" t="str">
            <v>CA+DB</v>
          </cell>
          <cell r="R349" t="str">
            <v>KCT</v>
          </cell>
          <cell r="S349" t="str">
            <v>KCT-CA+DB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</row>
        <row r="350">
          <cell r="A350" t="str">
            <v>DC4CD22</v>
          </cell>
          <cell r="B350">
            <v>0</v>
          </cell>
          <cell r="C350" t="str">
            <v>DC4CD22</v>
          </cell>
          <cell r="D350" t="str">
            <v>CC4CD22</v>
          </cell>
          <cell r="E350" t="str">
            <v>CC4CD22</v>
          </cell>
          <cell r="F350">
            <v>641</v>
          </cell>
          <cell r="G350" t="str">
            <v>Thực tập Thí nghiệm và kiểm định cầu, đường</v>
          </cell>
          <cell r="H350">
            <v>2</v>
          </cell>
          <cell r="I350">
            <v>0</v>
          </cell>
          <cell r="J350">
            <v>0</v>
          </cell>
          <cell r="K350">
            <v>90</v>
          </cell>
          <cell r="L350">
            <v>0</v>
          </cell>
          <cell r="M350" t="str">
            <v>TH</v>
          </cell>
          <cell r="N350">
            <v>0</v>
          </cell>
          <cell r="O350" t="str">
            <v>Cầu + Đường</v>
          </cell>
          <cell r="P350" t="str">
            <v>CÔNG TRÌNH</v>
          </cell>
          <cell r="Q350" t="str">
            <v>CA+DB</v>
          </cell>
          <cell r="R350" t="str">
            <v>KCT</v>
          </cell>
          <cell r="S350" t="str">
            <v>KCT-CA+DB</v>
          </cell>
          <cell r="T350">
            <v>0</v>
          </cell>
          <cell r="U350">
            <v>0</v>
          </cell>
          <cell r="V350" t="str">
            <v>x</v>
          </cell>
          <cell r="W350">
            <v>0</v>
          </cell>
          <cell r="X350">
            <v>0</v>
          </cell>
          <cell r="Y350">
            <v>0</v>
          </cell>
          <cell r="Z350" t="str">
            <v>x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 t="str">
            <v>x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</row>
        <row r="351">
          <cell r="A351" t="str">
            <v>DC4RB22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892</v>
          </cell>
          <cell r="G351" t="str">
            <v>Thực tập Thí nghiệm và kiểm định cầu, đường 2</v>
          </cell>
          <cell r="H351">
            <v>2</v>
          </cell>
          <cell r="I351">
            <v>0</v>
          </cell>
          <cell r="J351">
            <v>60</v>
          </cell>
          <cell r="K351">
            <v>0</v>
          </cell>
          <cell r="L351">
            <v>0</v>
          </cell>
          <cell r="M351" t="str">
            <v>TH</v>
          </cell>
          <cell r="N351">
            <v>0</v>
          </cell>
          <cell r="O351" t="str">
            <v>Cầu + Đường</v>
          </cell>
          <cell r="P351" t="str">
            <v>CÔNG TRÌNH</v>
          </cell>
          <cell r="Q351" t="str">
            <v>CA+DB</v>
          </cell>
          <cell r="R351" t="str">
            <v>KCT</v>
          </cell>
          <cell r="S351" t="str">
            <v>KCT-CA+DB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 t="str">
            <v>x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</row>
        <row r="352">
          <cell r="A352" t="str">
            <v>DC3CA75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347</v>
          </cell>
          <cell r="G352" t="str">
            <v>Công trình cầu</v>
          </cell>
          <cell r="H352">
            <v>4</v>
          </cell>
          <cell r="I352">
            <v>60</v>
          </cell>
          <cell r="J352">
            <v>0</v>
          </cell>
          <cell r="K352">
            <v>0</v>
          </cell>
          <cell r="L352">
            <v>0</v>
          </cell>
          <cell r="M352" t="str">
            <v>Viết</v>
          </cell>
          <cell r="N352">
            <v>90</v>
          </cell>
          <cell r="O352" t="str">
            <v>Cầu</v>
          </cell>
          <cell r="P352" t="str">
            <v>CÔNG TRÌNH</v>
          </cell>
          <cell r="Q352" t="str">
            <v>CTCA</v>
          </cell>
          <cell r="R352" t="str">
            <v>KCT</v>
          </cell>
          <cell r="S352" t="str">
            <v>KCT-CTCA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>x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</row>
        <row r="353">
          <cell r="A353" t="str">
            <v>DC3CA76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346</v>
          </cell>
          <cell r="G353" t="str">
            <v>Công trình hầm</v>
          </cell>
          <cell r="H353">
            <v>4</v>
          </cell>
          <cell r="I353">
            <v>60</v>
          </cell>
          <cell r="J353">
            <v>0</v>
          </cell>
          <cell r="K353">
            <v>0</v>
          </cell>
          <cell r="L353">
            <v>0</v>
          </cell>
          <cell r="M353" t="str">
            <v>Viết</v>
          </cell>
          <cell r="N353">
            <v>90</v>
          </cell>
          <cell r="O353" t="str">
            <v>Cầu</v>
          </cell>
          <cell r="P353" t="str">
            <v>CÔNG TRÌNH</v>
          </cell>
          <cell r="Q353" t="str">
            <v>CTCA</v>
          </cell>
          <cell r="R353" t="str">
            <v>KCT</v>
          </cell>
          <cell r="S353" t="str">
            <v>KCT-CTCA</v>
          </cell>
          <cell r="T353" t="str">
            <v>x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</row>
        <row r="354">
          <cell r="A354" t="str">
            <v>DC3CA54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351</v>
          </cell>
          <cell r="G354" t="str">
            <v>Đồ án Tổ chức thi công và thi công công trình xây dựng</v>
          </cell>
          <cell r="H354">
            <v>2</v>
          </cell>
          <cell r="I354">
            <v>0</v>
          </cell>
          <cell r="J354">
            <v>0</v>
          </cell>
          <cell r="K354">
            <v>90</v>
          </cell>
          <cell r="L354">
            <v>0</v>
          </cell>
          <cell r="M354" t="str">
            <v>VĐ</v>
          </cell>
          <cell r="N354">
            <v>0</v>
          </cell>
          <cell r="O354" t="str">
            <v>Cầu</v>
          </cell>
          <cell r="P354" t="str">
            <v>CÔNG TRÌNH</v>
          </cell>
          <cell r="Q354" t="str">
            <v>CTCA</v>
          </cell>
          <cell r="R354" t="str">
            <v>KCT</v>
          </cell>
          <cell r="S354" t="str">
            <v>KCT-CTCA</v>
          </cell>
          <cell r="T354" t="str">
            <v>x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</row>
        <row r="355">
          <cell r="A355" t="str">
            <v>DC4CA80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712</v>
          </cell>
          <cell r="G355" t="str">
            <v>Đồ án tốt nghiệp</v>
          </cell>
          <cell r="H355">
            <v>8</v>
          </cell>
          <cell r="I355">
            <v>0</v>
          </cell>
          <cell r="J355">
            <v>0</v>
          </cell>
          <cell r="K355">
            <v>480</v>
          </cell>
          <cell r="L355">
            <v>0</v>
          </cell>
          <cell r="M355" t="str">
            <v>VĐ</v>
          </cell>
          <cell r="N355">
            <v>0</v>
          </cell>
          <cell r="O355" t="str">
            <v>Cầu</v>
          </cell>
          <cell r="P355" t="str">
            <v>CÔNG TRÌNH</v>
          </cell>
          <cell r="Q355" t="str">
            <v>CTCA</v>
          </cell>
          <cell r="R355" t="str">
            <v>KCT</v>
          </cell>
          <cell r="S355" t="str">
            <v>KCT-CTCA</v>
          </cell>
          <cell r="T355" t="str">
            <v>x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</row>
        <row r="356">
          <cell r="A356" t="str">
            <v>DC3CA43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280</v>
          </cell>
          <cell r="G356" t="str">
            <v>Đồ án Thiết kế cầu</v>
          </cell>
          <cell r="H356">
            <v>2</v>
          </cell>
          <cell r="I356">
            <v>0</v>
          </cell>
          <cell r="J356">
            <v>0</v>
          </cell>
          <cell r="K356">
            <v>90</v>
          </cell>
          <cell r="L356">
            <v>0</v>
          </cell>
          <cell r="M356" t="str">
            <v>VĐ</v>
          </cell>
          <cell r="N356">
            <v>0</v>
          </cell>
          <cell r="O356" t="str">
            <v>Cầu</v>
          </cell>
          <cell r="P356" t="str">
            <v>CÔNG TRÌNH</v>
          </cell>
          <cell r="Q356" t="str">
            <v>CTCA</v>
          </cell>
          <cell r="R356" t="str">
            <v>KCT</v>
          </cell>
          <cell r="S356" t="str">
            <v>KCT-CTCA</v>
          </cell>
          <cell r="T356" t="str">
            <v>x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 t="str">
            <v>x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</row>
        <row r="357">
          <cell r="A357" t="str">
            <v>DC3CA44</v>
          </cell>
          <cell r="B357" t="str">
            <v>DC3CA44</v>
          </cell>
          <cell r="C357" t="str">
            <v>DC3CA44</v>
          </cell>
          <cell r="D357">
            <v>0</v>
          </cell>
          <cell r="E357">
            <v>0</v>
          </cell>
          <cell r="F357">
            <v>281</v>
          </cell>
          <cell r="G357" t="str">
            <v>Đồ án Thiết kế cầu</v>
          </cell>
          <cell r="H357">
            <v>2</v>
          </cell>
          <cell r="I357">
            <v>0</v>
          </cell>
          <cell r="J357">
            <v>0</v>
          </cell>
          <cell r="K357">
            <v>90</v>
          </cell>
          <cell r="L357">
            <v>0</v>
          </cell>
          <cell r="M357" t="str">
            <v>VĐ</v>
          </cell>
          <cell r="N357">
            <v>0</v>
          </cell>
          <cell r="O357" t="str">
            <v>Cầu</v>
          </cell>
          <cell r="P357" t="str">
            <v>CÔNG TRÌNH</v>
          </cell>
          <cell r="Q357" t="str">
            <v>CTCA</v>
          </cell>
          <cell r="R357" t="str">
            <v>KCT</v>
          </cell>
          <cell r="S357" t="str">
            <v>KCT-CTCA</v>
          </cell>
          <cell r="T357">
            <v>0</v>
          </cell>
          <cell r="U357">
            <v>0</v>
          </cell>
          <cell r="V357" t="str">
            <v>x</v>
          </cell>
          <cell r="W357" t="str">
            <v>x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 t="str">
            <v>CC3CA43</v>
          </cell>
          <cell r="E358" t="str">
            <v>CC3CA43</v>
          </cell>
          <cell r="F358">
            <v>801</v>
          </cell>
          <cell r="G358" t="str">
            <v>Đồ án Thiết kế cầu</v>
          </cell>
          <cell r="H358">
            <v>1</v>
          </cell>
          <cell r="I358">
            <v>0</v>
          </cell>
          <cell r="J358">
            <v>0</v>
          </cell>
          <cell r="K358">
            <v>45</v>
          </cell>
          <cell r="L358">
            <v>0</v>
          </cell>
          <cell r="M358" t="str">
            <v>VĐ</v>
          </cell>
          <cell r="N358">
            <v>0</v>
          </cell>
          <cell r="O358" t="str">
            <v>Cầu</v>
          </cell>
          <cell r="P358" t="str">
            <v>CÔNG TRÌNH</v>
          </cell>
          <cell r="Q358" t="str">
            <v>CTCA</v>
          </cell>
          <cell r="R358" t="str">
            <v>KCT</v>
          </cell>
          <cell r="S358" t="str">
            <v>KCT-CTCA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x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</row>
        <row r="359">
          <cell r="A359" t="str">
            <v>DC3KD44</v>
          </cell>
          <cell r="B359">
            <v>0</v>
          </cell>
          <cell r="C359">
            <v>0</v>
          </cell>
          <cell r="D359" t="str">
            <v>CC3KD44</v>
          </cell>
          <cell r="E359">
            <v>0</v>
          </cell>
          <cell r="F359">
            <v>951</v>
          </cell>
          <cell r="G359" t="str">
            <v>Đồ án thiết kế cầu</v>
          </cell>
          <cell r="H359">
            <v>1</v>
          </cell>
          <cell r="I359">
            <v>0</v>
          </cell>
          <cell r="J359">
            <v>0</v>
          </cell>
          <cell r="K359">
            <v>90</v>
          </cell>
          <cell r="L359">
            <v>0</v>
          </cell>
          <cell r="M359" t="str">
            <v>VĐ</v>
          </cell>
          <cell r="N359">
            <v>0</v>
          </cell>
          <cell r="O359" t="str">
            <v>cầu</v>
          </cell>
          <cell r="P359" t="str">
            <v>CÔNG TRÌNH</v>
          </cell>
          <cell r="Q359" t="str">
            <v>CTCA</v>
          </cell>
          <cell r="R359" t="str">
            <v>KCT</v>
          </cell>
          <cell r="S359" t="str">
            <v>KCT-CTCA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</row>
        <row r="360">
          <cell r="A360" t="str">
            <v>DC3KD52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953</v>
          </cell>
          <cell r="G360" t="str">
            <v>Kiểm định cầu</v>
          </cell>
          <cell r="H360">
            <v>3</v>
          </cell>
          <cell r="I360">
            <v>45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 t="str">
            <v>cầu</v>
          </cell>
          <cell r="P360" t="str">
            <v>CÔNG TRÌNH</v>
          </cell>
          <cell r="Q360" t="str">
            <v>CTCA</v>
          </cell>
          <cell r="R360" t="str">
            <v>KCT</v>
          </cell>
          <cell r="S360" t="str">
            <v>KCT-CTCA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 t="str">
            <v>CC3KD52</v>
          </cell>
          <cell r="E361">
            <v>0</v>
          </cell>
          <cell r="F361">
            <v>970</v>
          </cell>
          <cell r="G361" t="str">
            <v>Kiểm định và khai thác cầu</v>
          </cell>
          <cell r="H361">
            <v>3</v>
          </cell>
          <cell r="I361">
            <v>45</v>
          </cell>
          <cell r="J361">
            <v>0</v>
          </cell>
          <cell r="K361">
            <v>0</v>
          </cell>
          <cell r="L361">
            <v>0</v>
          </cell>
          <cell r="M361" t="str">
            <v>Viết</v>
          </cell>
          <cell r="N361">
            <v>0</v>
          </cell>
          <cell r="O361" t="str">
            <v>Cầu</v>
          </cell>
          <cell r="P361" t="str">
            <v>CÔNG TRÌNH</v>
          </cell>
          <cell r="Q361" t="str">
            <v>CTCA</v>
          </cell>
          <cell r="R361" t="str">
            <v>KCT</v>
          </cell>
          <cell r="S361" t="str">
            <v>KCT-CTCA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 t="str">
            <v>CL3CA51</v>
          </cell>
          <cell r="F362">
            <v>339</v>
          </cell>
          <cell r="G362" t="str">
            <v>Kỹ thuật thi công cầu</v>
          </cell>
          <cell r="H362">
            <v>2</v>
          </cell>
          <cell r="I362">
            <v>30</v>
          </cell>
          <cell r="J362">
            <v>0</v>
          </cell>
          <cell r="K362">
            <v>0</v>
          </cell>
          <cell r="L362">
            <v>0</v>
          </cell>
          <cell r="M362" t="str">
            <v>Viết</v>
          </cell>
          <cell r="N362">
            <v>90</v>
          </cell>
          <cell r="O362" t="str">
            <v>Cầu</v>
          </cell>
          <cell r="P362" t="str">
            <v>CÔNG TRÌNH</v>
          </cell>
          <cell r="Q362" t="str">
            <v>CTCA</v>
          </cell>
          <cell r="R362" t="str">
            <v>KCT</v>
          </cell>
          <cell r="S362" t="str">
            <v>KCT-CTCA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</row>
        <row r="363">
          <cell r="A363">
            <v>0</v>
          </cell>
          <cell r="B363">
            <v>0</v>
          </cell>
          <cell r="C363" t="str">
            <v>DT3CA53</v>
          </cell>
          <cell r="D363">
            <v>0</v>
          </cell>
          <cell r="E363">
            <v>0</v>
          </cell>
          <cell r="F363">
            <v>860</v>
          </cell>
          <cell r="G363" t="str">
            <v>Kỹ thuật thi công cầu</v>
          </cell>
          <cell r="H363">
            <v>3</v>
          </cell>
          <cell r="I363">
            <v>45</v>
          </cell>
          <cell r="J363">
            <v>0</v>
          </cell>
          <cell r="K363">
            <v>0</v>
          </cell>
          <cell r="L363">
            <v>0</v>
          </cell>
          <cell r="M363" t="str">
            <v>Viết</v>
          </cell>
          <cell r="N363">
            <v>90</v>
          </cell>
          <cell r="O363" t="str">
            <v>Cầu</v>
          </cell>
          <cell r="P363" t="str">
            <v>CÔNG TRÌNH</v>
          </cell>
          <cell r="Q363" t="str">
            <v>CTCA</v>
          </cell>
          <cell r="R363" t="str">
            <v>KCT</v>
          </cell>
          <cell r="S363" t="str">
            <v>KCT-CTCA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</row>
        <row r="364">
          <cell r="A364" t="str">
            <v>DC3CA51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334</v>
          </cell>
          <cell r="G364" t="str">
            <v>Kỹ thuật thi công cầu 1</v>
          </cell>
          <cell r="H364">
            <v>3</v>
          </cell>
          <cell r="I364">
            <v>45</v>
          </cell>
          <cell r="J364">
            <v>0</v>
          </cell>
          <cell r="K364">
            <v>0</v>
          </cell>
          <cell r="L364">
            <v>0</v>
          </cell>
          <cell r="M364" t="str">
            <v>Viết</v>
          </cell>
          <cell r="N364">
            <v>90</v>
          </cell>
          <cell r="O364" t="str">
            <v>Cầu</v>
          </cell>
          <cell r="P364" t="str">
            <v>CÔNG TRÌNH</v>
          </cell>
          <cell r="Q364" t="str">
            <v>CTCA</v>
          </cell>
          <cell r="R364" t="str">
            <v>KCT</v>
          </cell>
          <cell r="S364" t="str">
            <v>KCT-CTCA</v>
          </cell>
          <cell r="T364" t="str">
            <v>x</v>
          </cell>
          <cell r="U364">
            <v>0</v>
          </cell>
          <cell r="V364" t="str">
            <v>x</v>
          </cell>
          <cell r="W364" t="str">
            <v>x</v>
          </cell>
          <cell r="X364">
            <v>0</v>
          </cell>
          <cell r="Y364">
            <v>0</v>
          </cell>
          <cell r="Z364" t="str">
            <v>x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 t="str">
            <v>CC3CA51</v>
          </cell>
          <cell r="E365">
            <v>0</v>
          </cell>
          <cell r="F365">
            <v>337</v>
          </cell>
          <cell r="G365" t="str">
            <v>Kỹ thuật thi công cầu 1</v>
          </cell>
          <cell r="H365">
            <v>2</v>
          </cell>
          <cell r="I365">
            <v>30</v>
          </cell>
          <cell r="J365">
            <v>0</v>
          </cell>
          <cell r="K365">
            <v>0</v>
          </cell>
          <cell r="L365">
            <v>0</v>
          </cell>
          <cell r="M365" t="str">
            <v>Viết</v>
          </cell>
          <cell r="N365">
            <v>90</v>
          </cell>
          <cell r="O365" t="str">
            <v>Cầu</v>
          </cell>
          <cell r="P365" t="str">
            <v>CÔNG TRÌNH</v>
          </cell>
          <cell r="Q365" t="str">
            <v>CTCA</v>
          </cell>
          <cell r="R365" t="str">
            <v>KCT</v>
          </cell>
          <cell r="S365" t="str">
            <v>KCT-CTCA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 t="str">
            <v>x</v>
          </cell>
          <cell r="AP365" t="str">
            <v>x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</row>
        <row r="366">
          <cell r="A366" t="str">
            <v>DC3CA52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335</v>
          </cell>
          <cell r="G366" t="str">
            <v>Kỹ thuật thi công cầu 2</v>
          </cell>
          <cell r="H366">
            <v>3</v>
          </cell>
          <cell r="I366">
            <v>45</v>
          </cell>
          <cell r="J366">
            <v>0</v>
          </cell>
          <cell r="K366">
            <v>0</v>
          </cell>
          <cell r="L366">
            <v>0</v>
          </cell>
          <cell r="M366" t="str">
            <v>Viết</v>
          </cell>
          <cell r="N366">
            <v>90</v>
          </cell>
          <cell r="O366" t="str">
            <v>Cầu</v>
          </cell>
          <cell r="P366" t="str">
            <v>CÔNG TRÌNH</v>
          </cell>
          <cell r="Q366" t="str">
            <v>CTCA</v>
          </cell>
          <cell r="R366" t="str">
            <v>KCT</v>
          </cell>
          <cell r="S366" t="str">
            <v>KCT-CTCA</v>
          </cell>
          <cell r="T366" t="str">
            <v>x</v>
          </cell>
          <cell r="U366">
            <v>0</v>
          </cell>
          <cell r="V366" t="str">
            <v>x</v>
          </cell>
          <cell r="W366" t="str">
            <v>x</v>
          </cell>
          <cell r="X366">
            <v>0</v>
          </cell>
          <cell r="Y366">
            <v>0</v>
          </cell>
          <cell r="Z366" t="str">
            <v>x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 t="str">
            <v>CC3CA52</v>
          </cell>
          <cell r="E367">
            <v>0</v>
          </cell>
          <cell r="F367">
            <v>338</v>
          </cell>
          <cell r="G367" t="str">
            <v>Kỹ thuật thi công cầu 2</v>
          </cell>
          <cell r="H367">
            <v>2</v>
          </cell>
          <cell r="I367">
            <v>30</v>
          </cell>
          <cell r="J367">
            <v>0</v>
          </cell>
          <cell r="K367">
            <v>0</v>
          </cell>
          <cell r="L367">
            <v>0</v>
          </cell>
          <cell r="M367" t="str">
            <v>Viết</v>
          </cell>
          <cell r="N367">
            <v>90</v>
          </cell>
          <cell r="O367" t="str">
            <v>Cầu</v>
          </cell>
          <cell r="P367" t="str">
            <v>CÔNG TRÌNH</v>
          </cell>
          <cell r="Q367" t="str">
            <v>CTCA</v>
          </cell>
          <cell r="R367" t="str">
            <v>KCT</v>
          </cell>
          <cell r="S367" t="str">
            <v>KCT-CTCA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 t="str">
            <v>x</v>
          </cell>
          <cell r="AP367" t="str">
            <v>x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</row>
        <row r="368">
          <cell r="A368">
            <v>0</v>
          </cell>
          <cell r="B368" t="str">
            <v>DL3CA53</v>
          </cell>
          <cell r="C368">
            <v>0</v>
          </cell>
          <cell r="D368">
            <v>0</v>
          </cell>
          <cell r="E368">
            <v>0</v>
          </cell>
          <cell r="F368">
            <v>336</v>
          </cell>
          <cell r="G368" t="str">
            <v>Kỹ thuật thi công và tổ chức thi công cầu</v>
          </cell>
          <cell r="H368">
            <v>3</v>
          </cell>
          <cell r="I368">
            <v>45</v>
          </cell>
          <cell r="J368">
            <v>0</v>
          </cell>
          <cell r="K368">
            <v>0</v>
          </cell>
          <cell r="L368">
            <v>0</v>
          </cell>
          <cell r="M368" t="str">
            <v>Viết</v>
          </cell>
          <cell r="N368">
            <v>90</v>
          </cell>
          <cell r="O368" t="str">
            <v>Cầu</v>
          </cell>
          <cell r="P368" t="str">
            <v>CÔNG TRÌNH</v>
          </cell>
          <cell r="Q368" t="str">
            <v>CTCA</v>
          </cell>
          <cell r="R368" t="str">
            <v>KCT</v>
          </cell>
          <cell r="S368" t="str">
            <v>KCT-CTCA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</row>
        <row r="369">
          <cell r="A369" t="str">
            <v>DC3CA63</v>
          </cell>
          <cell r="B369" t="str">
            <v>DC3CA63</v>
          </cell>
          <cell r="C369" t="str">
            <v>DC3CA63</v>
          </cell>
          <cell r="D369">
            <v>0</v>
          </cell>
          <cell r="E369">
            <v>0</v>
          </cell>
          <cell r="F369">
            <v>793</v>
          </cell>
          <cell r="G369" t="str">
            <v>Mỹ quan công trình cầu</v>
          </cell>
          <cell r="H369">
            <v>2</v>
          </cell>
          <cell r="I369">
            <v>30</v>
          </cell>
          <cell r="J369">
            <v>0</v>
          </cell>
          <cell r="K369">
            <v>0</v>
          </cell>
          <cell r="L369">
            <v>0</v>
          </cell>
          <cell r="M369" t="str">
            <v>Viết</v>
          </cell>
          <cell r="N369">
            <v>60</v>
          </cell>
          <cell r="O369" t="str">
            <v>Cầu</v>
          </cell>
          <cell r="P369" t="str">
            <v>CÔNG TRÌNH</v>
          </cell>
          <cell r="Q369" t="str">
            <v>CTCA</v>
          </cell>
          <cell r="R369" t="str">
            <v>KCT</v>
          </cell>
          <cell r="S369" t="str">
            <v>KCT-CTCA</v>
          </cell>
          <cell r="T369" t="str">
            <v>o</v>
          </cell>
          <cell r="U369">
            <v>0</v>
          </cell>
          <cell r="V369" t="str">
            <v>o</v>
          </cell>
          <cell r="W369">
            <v>0</v>
          </cell>
          <cell r="X369">
            <v>0</v>
          </cell>
          <cell r="Y369">
            <v>0</v>
          </cell>
          <cell r="Z369" t="str">
            <v>o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</row>
        <row r="370">
          <cell r="A370" t="str">
            <v>DC3CA61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361</v>
          </cell>
          <cell r="G370" t="str">
            <v>Quản lý khai thác và kiểm định cầu</v>
          </cell>
          <cell r="H370">
            <v>2</v>
          </cell>
          <cell r="I370">
            <v>30</v>
          </cell>
          <cell r="J370">
            <v>0</v>
          </cell>
          <cell r="K370">
            <v>0</v>
          </cell>
          <cell r="L370">
            <v>0</v>
          </cell>
          <cell r="M370" t="str">
            <v>Viết</v>
          </cell>
          <cell r="N370">
            <v>60</v>
          </cell>
          <cell r="O370" t="str">
            <v>Cầu</v>
          </cell>
          <cell r="P370" t="str">
            <v>CÔNG TRÌNH</v>
          </cell>
          <cell r="Q370" t="str">
            <v>CTCA</v>
          </cell>
          <cell r="R370" t="str">
            <v>KCT</v>
          </cell>
          <cell r="S370" t="str">
            <v>KCT-CTCA</v>
          </cell>
          <cell r="T370">
            <v>0</v>
          </cell>
          <cell r="U370">
            <v>0</v>
          </cell>
          <cell r="V370" t="str">
            <v>x</v>
          </cell>
          <cell r="W370" t="str">
            <v>x</v>
          </cell>
          <cell r="X370">
            <v>0</v>
          </cell>
          <cell r="Y370">
            <v>0</v>
          </cell>
          <cell r="Z370" t="str">
            <v>x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</row>
        <row r="371">
          <cell r="A371" t="str">
            <v>DC3CA62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362</v>
          </cell>
          <cell r="G371" t="str">
            <v>Quản lý khai thác và kiểm định cầu</v>
          </cell>
          <cell r="H371">
            <v>3</v>
          </cell>
          <cell r="I371">
            <v>45</v>
          </cell>
          <cell r="J371">
            <v>0</v>
          </cell>
          <cell r="K371">
            <v>0</v>
          </cell>
          <cell r="L371">
            <v>0</v>
          </cell>
          <cell r="M371" t="str">
            <v>Viết</v>
          </cell>
          <cell r="N371">
            <v>75</v>
          </cell>
          <cell r="O371" t="str">
            <v>Cầu</v>
          </cell>
          <cell r="P371" t="str">
            <v>CÔNG TRÌNH</v>
          </cell>
          <cell r="Q371" t="str">
            <v>CTCA</v>
          </cell>
          <cell r="R371" t="str">
            <v>KCT</v>
          </cell>
          <cell r="S371" t="str">
            <v>KCT-CTCA</v>
          </cell>
          <cell r="T371" t="str">
            <v>x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</row>
        <row r="372">
          <cell r="A372" t="str">
            <v>DC3CA60</v>
          </cell>
          <cell r="B372">
            <v>0</v>
          </cell>
          <cell r="C372">
            <v>0</v>
          </cell>
          <cell r="D372" t="str">
            <v>CC3CA60</v>
          </cell>
          <cell r="E372">
            <v>0</v>
          </cell>
          <cell r="F372">
            <v>563</v>
          </cell>
          <cell r="G372" t="str">
            <v>Tin học ứng dụng</v>
          </cell>
          <cell r="H372">
            <v>2</v>
          </cell>
          <cell r="I372">
            <v>15</v>
          </cell>
          <cell r="J372">
            <v>30</v>
          </cell>
          <cell r="K372">
            <v>0</v>
          </cell>
          <cell r="L372">
            <v>0</v>
          </cell>
          <cell r="M372" t="str">
            <v>TH</v>
          </cell>
          <cell r="N372">
            <v>0</v>
          </cell>
          <cell r="O372" t="str">
            <v>Tin học công trình</v>
          </cell>
          <cell r="P372" t="str">
            <v>CÔNG TRÌNH</v>
          </cell>
          <cell r="Q372" t="str">
            <v>CTUD</v>
          </cell>
          <cell r="R372" t="str">
            <v>KCT</v>
          </cell>
          <cell r="S372" t="str">
            <v>KCT-CTUD</v>
          </cell>
          <cell r="T372" t="str">
            <v>o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</row>
        <row r="373">
          <cell r="A373" t="str">
            <v>DC3CA53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350</v>
          </cell>
          <cell r="G373" t="str">
            <v>Tổ chức thi công công trình xây dựng</v>
          </cell>
          <cell r="H373">
            <v>3</v>
          </cell>
          <cell r="I373">
            <v>45</v>
          </cell>
          <cell r="J373">
            <v>0</v>
          </cell>
          <cell r="K373">
            <v>0</v>
          </cell>
          <cell r="L373">
            <v>0</v>
          </cell>
          <cell r="M373" t="str">
            <v>Viết</v>
          </cell>
          <cell r="N373">
            <v>90</v>
          </cell>
          <cell r="O373" t="str">
            <v>Cầu</v>
          </cell>
          <cell r="P373" t="str">
            <v>CÔNG TRÌNH</v>
          </cell>
          <cell r="Q373" t="str">
            <v>CTCA</v>
          </cell>
          <cell r="R373" t="str">
            <v>KCT</v>
          </cell>
          <cell r="S373" t="str">
            <v>KCT-CTCA</v>
          </cell>
          <cell r="T373" t="str">
            <v>x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</row>
        <row r="374">
          <cell r="A374" t="str">
            <v>DC2KX42</v>
          </cell>
          <cell r="B374">
            <v>0</v>
          </cell>
          <cell r="C374">
            <v>0</v>
          </cell>
          <cell r="D374" t="str">
            <v>CC2KX42</v>
          </cell>
          <cell r="E374">
            <v>0</v>
          </cell>
          <cell r="F374">
            <v>163</v>
          </cell>
          <cell r="G374" t="str">
            <v>Thiết kế cầu</v>
          </cell>
          <cell r="H374">
            <v>2</v>
          </cell>
          <cell r="I374">
            <v>30</v>
          </cell>
          <cell r="J374">
            <v>0</v>
          </cell>
          <cell r="K374">
            <v>0</v>
          </cell>
          <cell r="L374">
            <v>0</v>
          </cell>
          <cell r="M374" t="str">
            <v>Viết</v>
          </cell>
          <cell r="N374">
            <v>60</v>
          </cell>
          <cell r="O374" t="str">
            <v>Cầu</v>
          </cell>
          <cell r="P374" t="str">
            <v>CÔNG TRÌNH</v>
          </cell>
          <cell r="Q374" t="str">
            <v>CTCA</v>
          </cell>
          <cell r="R374" t="str">
            <v>KCT</v>
          </cell>
          <cell r="S374" t="str">
            <v>KCT-CTCA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o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 t="str">
            <v>o</v>
          </cell>
          <cell r="BC374">
            <v>0</v>
          </cell>
          <cell r="BD374">
            <v>0</v>
          </cell>
          <cell r="BE374">
            <v>0</v>
          </cell>
        </row>
        <row r="375">
          <cell r="A375">
            <v>0</v>
          </cell>
          <cell r="B375" t="str">
            <v>DL3CA41</v>
          </cell>
          <cell r="C375">
            <v>0</v>
          </cell>
          <cell r="D375">
            <v>0</v>
          </cell>
          <cell r="E375">
            <v>0</v>
          </cell>
          <cell r="F375">
            <v>279</v>
          </cell>
          <cell r="G375" t="str">
            <v>Thiết kế cầu</v>
          </cell>
          <cell r="H375">
            <v>2</v>
          </cell>
          <cell r="I375">
            <v>30</v>
          </cell>
          <cell r="J375">
            <v>0</v>
          </cell>
          <cell r="K375">
            <v>0</v>
          </cell>
          <cell r="L375">
            <v>0</v>
          </cell>
          <cell r="M375" t="str">
            <v>Viết</v>
          </cell>
          <cell r="N375">
            <v>90</v>
          </cell>
          <cell r="O375" t="str">
            <v>Cầu</v>
          </cell>
          <cell r="P375" t="str">
            <v>CÔNG TRÌNH</v>
          </cell>
          <cell r="Q375" t="str">
            <v>CTCA</v>
          </cell>
          <cell r="R375" t="str">
            <v>KCT</v>
          </cell>
          <cell r="S375" t="str">
            <v>KCT-CTCA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</row>
        <row r="376">
          <cell r="A376">
            <v>0</v>
          </cell>
          <cell r="B376">
            <v>0</v>
          </cell>
          <cell r="C376" t="str">
            <v>DT3CA41</v>
          </cell>
          <cell r="D376" t="str">
            <v>CC3CA41</v>
          </cell>
          <cell r="E376">
            <v>0</v>
          </cell>
          <cell r="F376">
            <v>282</v>
          </cell>
          <cell r="G376" t="str">
            <v>Thiết kế cầu</v>
          </cell>
          <cell r="H376">
            <v>3</v>
          </cell>
          <cell r="I376">
            <v>45</v>
          </cell>
          <cell r="J376">
            <v>0</v>
          </cell>
          <cell r="K376">
            <v>0</v>
          </cell>
          <cell r="L376">
            <v>0</v>
          </cell>
          <cell r="M376" t="str">
            <v>Viết</v>
          </cell>
          <cell r="N376">
            <v>90</v>
          </cell>
          <cell r="O376" t="str">
            <v>Cầu</v>
          </cell>
          <cell r="P376" t="str">
            <v>CÔNG TRÌNH</v>
          </cell>
          <cell r="Q376" t="str">
            <v>CTCA</v>
          </cell>
          <cell r="R376" t="str">
            <v>KCT</v>
          </cell>
          <cell r="S376" t="str">
            <v>KCT-CTCA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 t="str">
            <v>x</v>
          </cell>
          <cell r="AP376" t="str">
            <v>x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 t="str">
            <v>CL3CA41</v>
          </cell>
          <cell r="F377">
            <v>283</v>
          </cell>
          <cell r="G377" t="str">
            <v>Thiết kế cầu</v>
          </cell>
          <cell r="H377">
            <v>2</v>
          </cell>
          <cell r="I377">
            <v>30</v>
          </cell>
          <cell r="J377">
            <v>0</v>
          </cell>
          <cell r="K377">
            <v>0</v>
          </cell>
          <cell r="L377">
            <v>0</v>
          </cell>
          <cell r="M377" t="str">
            <v>Viết</v>
          </cell>
          <cell r="N377">
            <v>90</v>
          </cell>
          <cell r="O377" t="str">
            <v>Cầu</v>
          </cell>
          <cell r="P377" t="str">
            <v>CÔNG TRÌNH</v>
          </cell>
          <cell r="Q377" t="str">
            <v>CTCA</v>
          </cell>
          <cell r="R377" t="str">
            <v>KCT</v>
          </cell>
          <cell r="S377" t="str">
            <v>KCT-CTCA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</row>
        <row r="378">
          <cell r="A378" t="str">
            <v>DC3KD43</v>
          </cell>
          <cell r="B378">
            <v>0</v>
          </cell>
          <cell r="C378">
            <v>0</v>
          </cell>
          <cell r="D378" t="str">
            <v>CC3KD43</v>
          </cell>
          <cell r="E378">
            <v>0</v>
          </cell>
          <cell r="F378">
            <v>950</v>
          </cell>
          <cell r="G378" t="str">
            <v xml:space="preserve">Thiết kế cầu </v>
          </cell>
          <cell r="H378">
            <v>3</v>
          </cell>
          <cell r="I378">
            <v>45</v>
          </cell>
          <cell r="J378">
            <v>0</v>
          </cell>
          <cell r="K378">
            <v>0</v>
          </cell>
          <cell r="L378">
            <v>0</v>
          </cell>
          <cell r="M378" t="str">
            <v>Viết</v>
          </cell>
          <cell r="N378">
            <v>90</v>
          </cell>
          <cell r="O378" t="str">
            <v>cầu</v>
          </cell>
          <cell r="P378" t="str">
            <v>CÔNG TRÌNH</v>
          </cell>
          <cell r="Q378" t="str">
            <v>CTCA</v>
          </cell>
          <cell r="R378" t="str">
            <v>KCT</v>
          </cell>
          <cell r="S378" t="str">
            <v>KCT-CTCA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</row>
        <row r="379">
          <cell r="A379" t="str">
            <v>DC3CA41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277</v>
          </cell>
          <cell r="G379" t="str">
            <v>Thiết kế cầu 1</v>
          </cell>
          <cell r="H379">
            <v>4</v>
          </cell>
          <cell r="I379">
            <v>60</v>
          </cell>
          <cell r="J379">
            <v>0</v>
          </cell>
          <cell r="K379">
            <v>0</v>
          </cell>
          <cell r="L379">
            <v>0</v>
          </cell>
          <cell r="M379" t="str">
            <v>Viết</v>
          </cell>
          <cell r="N379">
            <v>90</v>
          </cell>
          <cell r="O379" t="str">
            <v>Cầu</v>
          </cell>
          <cell r="P379" t="str">
            <v>CÔNG TRÌNH</v>
          </cell>
          <cell r="Q379" t="str">
            <v>CTCA</v>
          </cell>
          <cell r="R379" t="str">
            <v>KCT</v>
          </cell>
          <cell r="S379" t="str">
            <v>KCT-CTCA</v>
          </cell>
          <cell r="T379" t="str">
            <v>x</v>
          </cell>
          <cell r="U379">
            <v>0</v>
          </cell>
          <cell r="V379" t="str">
            <v>x</v>
          </cell>
          <cell r="W379" t="str">
            <v>x</v>
          </cell>
          <cell r="X379">
            <v>0</v>
          </cell>
          <cell r="Y379">
            <v>0</v>
          </cell>
          <cell r="Z379" t="str">
            <v>x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</row>
        <row r="380">
          <cell r="A380" t="str">
            <v>DC3CA42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278</v>
          </cell>
          <cell r="G380" t="str">
            <v>Thiết kế cầu 2</v>
          </cell>
          <cell r="H380">
            <v>3</v>
          </cell>
          <cell r="I380">
            <v>45</v>
          </cell>
          <cell r="J380">
            <v>0</v>
          </cell>
          <cell r="K380">
            <v>0</v>
          </cell>
          <cell r="L380">
            <v>0</v>
          </cell>
          <cell r="M380" t="str">
            <v>Viết</v>
          </cell>
          <cell r="N380">
            <v>90</v>
          </cell>
          <cell r="O380" t="str">
            <v>Cầu</v>
          </cell>
          <cell r="P380" t="str">
            <v>CÔNG TRÌNH</v>
          </cell>
          <cell r="Q380" t="str">
            <v>CTCA</v>
          </cell>
          <cell r="R380" t="str">
            <v>KCT</v>
          </cell>
          <cell r="S380" t="str">
            <v>KCT-CTCA</v>
          </cell>
          <cell r="T380" t="str">
            <v>x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</row>
        <row r="381">
          <cell r="A381" t="str">
            <v>DC4KD37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966</v>
          </cell>
          <cell r="G381" t="str">
            <v>Thực tập nghề nghiệp kiểm định và khai thác cầu</v>
          </cell>
          <cell r="H381">
            <v>3</v>
          </cell>
          <cell r="I381">
            <v>0</v>
          </cell>
          <cell r="J381">
            <v>0</v>
          </cell>
          <cell r="K381">
            <v>135</v>
          </cell>
          <cell r="L381">
            <v>0</v>
          </cell>
          <cell r="M381" t="str">
            <v>TH</v>
          </cell>
          <cell r="N381">
            <v>0</v>
          </cell>
          <cell r="O381" t="str">
            <v>Cầu</v>
          </cell>
          <cell r="P381" t="str">
            <v>CÔNG TRÌNH</v>
          </cell>
          <cell r="Q381" t="str">
            <v>CTCA</v>
          </cell>
          <cell r="R381" t="str">
            <v>KCT</v>
          </cell>
          <cell r="S381" t="str">
            <v>KCT-CTCA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</row>
        <row r="382">
          <cell r="A382" t="str">
            <v>DC4CA23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682</v>
          </cell>
          <cell r="G382" t="str">
            <v>Thực tập nghề nghiệp xây dựng cầu</v>
          </cell>
          <cell r="H382">
            <v>3</v>
          </cell>
          <cell r="I382">
            <v>0</v>
          </cell>
          <cell r="J382">
            <v>0</v>
          </cell>
          <cell r="K382">
            <v>135</v>
          </cell>
          <cell r="L382">
            <v>0</v>
          </cell>
          <cell r="M382" t="str">
            <v>TH</v>
          </cell>
          <cell r="N382">
            <v>0</v>
          </cell>
          <cell r="O382" t="str">
            <v>Cầu</v>
          </cell>
          <cell r="P382" t="str">
            <v>CÔNG TRÌNH</v>
          </cell>
          <cell r="Q382" t="str">
            <v>CTCA</v>
          </cell>
          <cell r="R382" t="str">
            <v>KCT</v>
          </cell>
          <cell r="S382" t="str">
            <v>KCT-CTCA</v>
          </cell>
          <cell r="T382" t="str">
            <v>x</v>
          </cell>
          <cell r="U382">
            <v>0</v>
          </cell>
          <cell r="V382" t="str">
            <v>x</v>
          </cell>
          <cell r="W382" t="str">
            <v>x</v>
          </cell>
          <cell r="X382">
            <v>0</v>
          </cell>
          <cell r="Y382">
            <v>0</v>
          </cell>
          <cell r="Z382" t="str">
            <v>x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</row>
        <row r="383">
          <cell r="A383" t="str">
            <v>DC4CA70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693</v>
          </cell>
          <cell r="G383" t="str">
            <v>Thực tập tốt nghiệp</v>
          </cell>
          <cell r="H383">
            <v>4</v>
          </cell>
          <cell r="I383">
            <v>0</v>
          </cell>
          <cell r="J383">
            <v>0</v>
          </cell>
          <cell r="K383">
            <v>180</v>
          </cell>
          <cell r="L383">
            <v>0</v>
          </cell>
          <cell r="M383" t="str">
            <v>VĐ</v>
          </cell>
          <cell r="N383">
            <v>0</v>
          </cell>
          <cell r="O383" t="str">
            <v>Cầu</v>
          </cell>
          <cell r="P383" t="str">
            <v>CÔNG TRÌNH</v>
          </cell>
          <cell r="Q383" t="str">
            <v>CTCA</v>
          </cell>
          <cell r="R383" t="str">
            <v>KCT</v>
          </cell>
          <cell r="S383" t="str">
            <v>KCT-CTCA</v>
          </cell>
          <cell r="T383" t="str">
            <v>x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384">
          <cell r="A384" t="str">
            <v>DC4KD34</v>
          </cell>
          <cell r="B384">
            <v>0</v>
          </cell>
          <cell r="C384">
            <v>0</v>
          </cell>
          <cell r="D384" t="str">
            <v>CC4KD34</v>
          </cell>
          <cell r="E384">
            <v>0</v>
          </cell>
          <cell r="F384">
            <v>963</v>
          </cell>
          <cell r="G384" t="str">
            <v>Thực tập Thí nghiệm kiểm định cầu</v>
          </cell>
          <cell r="H384">
            <v>2</v>
          </cell>
          <cell r="I384">
            <v>0</v>
          </cell>
          <cell r="J384">
            <v>0</v>
          </cell>
          <cell r="K384">
            <v>90</v>
          </cell>
          <cell r="L384">
            <v>0</v>
          </cell>
          <cell r="M384" t="str">
            <v>TH</v>
          </cell>
          <cell r="N384">
            <v>0</v>
          </cell>
          <cell r="O384" t="str">
            <v>Cầu</v>
          </cell>
          <cell r="P384" t="str">
            <v>CÔNG TRÌNH</v>
          </cell>
          <cell r="Q384" t="str">
            <v>CTCA</v>
          </cell>
          <cell r="R384" t="str">
            <v>KCT</v>
          </cell>
          <cell r="S384" t="str">
            <v>KCT-CTCA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385">
          <cell r="A385" t="str">
            <v>DC4CA22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642</v>
          </cell>
          <cell r="G385" t="str">
            <v>Thực tập Thí nghiệm và kiểm định cầu</v>
          </cell>
          <cell r="H385">
            <v>2</v>
          </cell>
          <cell r="I385">
            <v>0</v>
          </cell>
          <cell r="J385">
            <v>0</v>
          </cell>
          <cell r="K385">
            <v>90</v>
          </cell>
          <cell r="L385">
            <v>0</v>
          </cell>
          <cell r="M385" t="str">
            <v>TH</v>
          </cell>
          <cell r="N385">
            <v>0</v>
          </cell>
          <cell r="O385" t="str">
            <v>Cầu</v>
          </cell>
          <cell r="P385" t="str">
            <v>CÔNG TRÌNH</v>
          </cell>
          <cell r="Q385" t="str">
            <v>CTCA</v>
          </cell>
          <cell r="R385" t="str">
            <v>KCT</v>
          </cell>
          <cell r="S385" t="str">
            <v>KCT-CTCA</v>
          </cell>
          <cell r="T385" t="str">
            <v>x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</row>
        <row r="386">
          <cell r="A386">
            <v>0</v>
          </cell>
          <cell r="B386" t="str">
            <v>DL4CD24</v>
          </cell>
          <cell r="C386">
            <v>0</v>
          </cell>
          <cell r="D386">
            <v>0</v>
          </cell>
          <cell r="E386">
            <v>0</v>
          </cell>
          <cell r="F386">
            <v>797</v>
          </cell>
          <cell r="G386" t="str">
            <v>Thực tập Thí nghiệm và kiểm định cầu</v>
          </cell>
          <cell r="H386">
            <v>1</v>
          </cell>
          <cell r="I386">
            <v>0</v>
          </cell>
          <cell r="J386">
            <v>30</v>
          </cell>
          <cell r="K386">
            <v>0</v>
          </cell>
          <cell r="L386">
            <v>0</v>
          </cell>
          <cell r="M386" t="str">
            <v>TH</v>
          </cell>
          <cell r="N386">
            <v>0</v>
          </cell>
          <cell r="O386" t="str">
            <v>Cầu</v>
          </cell>
          <cell r="P386" t="str">
            <v>CÔNG TRÌNH</v>
          </cell>
          <cell r="Q386" t="str">
            <v>CTCA</v>
          </cell>
          <cell r="R386" t="str">
            <v>KCT</v>
          </cell>
          <cell r="S386" t="str">
            <v>KCT-CTCA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</row>
        <row r="387">
          <cell r="A387" t="str">
            <v>DC2KX52</v>
          </cell>
          <cell r="B387">
            <v>0</v>
          </cell>
          <cell r="C387">
            <v>0</v>
          </cell>
          <cell r="D387" t="str">
            <v>CC2KX52</v>
          </cell>
          <cell r="E387">
            <v>0</v>
          </cell>
          <cell r="F387">
            <v>164</v>
          </cell>
          <cell r="G387" t="str">
            <v>Xây dựng cầu</v>
          </cell>
          <cell r="H387">
            <v>3</v>
          </cell>
          <cell r="I387">
            <v>45</v>
          </cell>
          <cell r="J387">
            <v>0</v>
          </cell>
          <cell r="K387">
            <v>0</v>
          </cell>
          <cell r="L387">
            <v>0</v>
          </cell>
          <cell r="M387" t="str">
            <v>Viết</v>
          </cell>
          <cell r="N387">
            <v>75</v>
          </cell>
          <cell r="O387" t="str">
            <v>Cầu</v>
          </cell>
          <cell r="P387" t="str">
            <v>CÔNG TRÌNH</v>
          </cell>
          <cell r="Q387" t="str">
            <v>CTCA</v>
          </cell>
          <cell r="R387" t="str">
            <v>KCT</v>
          </cell>
          <cell r="S387" t="str">
            <v>KCT-CTCA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o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 t="str">
            <v>o</v>
          </cell>
          <cell r="BC387">
            <v>0</v>
          </cell>
          <cell r="BD387">
            <v>0</v>
          </cell>
          <cell r="BE387">
            <v>0</v>
          </cell>
        </row>
        <row r="388">
          <cell r="A388" t="str">
            <v>DC3CC48</v>
          </cell>
          <cell r="B388" t="str">
            <v>DC3CC48</v>
          </cell>
          <cell r="C388">
            <v>0</v>
          </cell>
          <cell r="D388">
            <v>0</v>
          </cell>
          <cell r="E388">
            <v>0</v>
          </cell>
          <cell r="F388">
            <v>577</v>
          </cell>
          <cell r="G388" t="str">
            <v>Công trình bảo vệ bờ và chắn sóng</v>
          </cell>
          <cell r="H388">
            <v>2</v>
          </cell>
          <cell r="I388">
            <v>30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 t="str">
            <v>Công trình thủy</v>
          </cell>
          <cell r="P388" t="str">
            <v>CÔNG TRÌNH</v>
          </cell>
          <cell r="Q388" t="str">
            <v>CTCC</v>
          </cell>
          <cell r="R388" t="str">
            <v>KCT</v>
          </cell>
          <cell r="S388" t="str">
            <v>KCT-CTCC</v>
          </cell>
          <cell r="T388">
            <v>0</v>
          </cell>
          <cell r="U388" t="str">
            <v>o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389">
          <cell r="A389" t="str">
            <v>DC3CC42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311</v>
          </cell>
          <cell r="G389" t="str">
            <v>Công trình bến cảng</v>
          </cell>
          <cell r="H389">
            <v>4</v>
          </cell>
          <cell r="I389">
            <v>60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 t="str">
            <v>Công trình thủy</v>
          </cell>
          <cell r="P389" t="str">
            <v>CÔNG TRÌNH</v>
          </cell>
          <cell r="Q389" t="str">
            <v>CTCC</v>
          </cell>
          <cell r="R389" t="str">
            <v>KCT</v>
          </cell>
          <cell r="S389" t="str">
            <v>KCT-CTCC</v>
          </cell>
          <cell r="T389">
            <v>0</v>
          </cell>
          <cell r="U389" t="str">
            <v>x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</row>
        <row r="390">
          <cell r="A390">
            <v>0</v>
          </cell>
          <cell r="B390" t="str">
            <v>DL3CC42</v>
          </cell>
          <cell r="C390">
            <v>0</v>
          </cell>
          <cell r="D390" t="str">
            <v>CC3CC42</v>
          </cell>
          <cell r="E390">
            <v>0</v>
          </cell>
          <cell r="F390">
            <v>312</v>
          </cell>
          <cell r="G390" t="str">
            <v>Công trình bến cảng</v>
          </cell>
          <cell r="H390">
            <v>2</v>
          </cell>
          <cell r="I390">
            <v>30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 t="str">
            <v>Công trình thủy</v>
          </cell>
          <cell r="P390" t="str">
            <v>CÔNG TRÌNH</v>
          </cell>
          <cell r="Q390" t="str">
            <v>CTCC</v>
          </cell>
          <cell r="R390" t="str">
            <v>KCT</v>
          </cell>
          <cell r="S390" t="str">
            <v>KCT-CTCC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 t="str">
            <v>x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</row>
        <row r="391">
          <cell r="A391" t="str">
            <v>DC2KX47</v>
          </cell>
          <cell r="B391" t="str">
            <v>DC2KX47</v>
          </cell>
          <cell r="C391">
            <v>0</v>
          </cell>
          <cell r="D391" t="str">
            <v>CC2KX47</v>
          </cell>
          <cell r="E391">
            <v>0</v>
          </cell>
          <cell r="F391">
            <v>239</v>
          </cell>
          <cell r="G391" t="str">
            <v>Công trình cảng - đường thủy</v>
          </cell>
          <cell r="H391">
            <v>2</v>
          </cell>
          <cell r="I391">
            <v>30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 t="str">
            <v>Công trình thủy</v>
          </cell>
          <cell r="P391" t="str">
            <v>CÔNG TRÌNH</v>
          </cell>
          <cell r="Q391" t="str">
            <v>CTCC</v>
          </cell>
          <cell r="R391" t="str">
            <v>KCT</v>
          </cell>
          <cell r="S391" t="str">
            <v>KCT-CTCC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o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 t="str">
            <v>o</v>
          </cell>
          <cell r="BC391">
            <v>0</v>
          </cell>
          <cell r="BD391">
            <v>0</v>
          </cell>
          <cell r="BE391">
            <v>0</v>
          </cell>
        </row>
        <row r="392">
          <cell r="A392" t="str">
            <v>DC3CC44</v>
          </cell>
          <cell r="B392">
            <v>0</v>
          </cell>
          <cell r="C392">
            <v>0</v>
          </cell>
          <cell r="D392" t="str">
            <v>CC3CC44</v>
          </cell>
          <cell r="E392">
            <v>0</v>
          </cell>
          <cell r="F392">
            <v>315</v>
          </cell>
          <cell r="G392" t="str">
            <v xml:space="preserve">Công trình đường thủy </v>
          </cell>
          <cell r="H392">
            <v>3</v>
          </cell>
          <cell r="I392">
            <v>45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 t="str">
            <v>Công trình thủy</v>
          </cell>
          <cell r="P392" t="str">
            <v>CÔNG TRÌNH</v>
          </cell>
          <cell r="Q392" t="str">
            <v>CTCC</v>
          </cell>
          <cell r="R392" t="str">
            <v>KCT</v>
          </cell>
          <cell r="S392" t="str">
            <v>KCT-CTCC</v>
          </cell>
          <cell r="T392">
            <v>0</v>
          </cell>
          <cell r="U392" t="str">
            <v>x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 t="str">
            <v>x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</row>
        <row r="393">
          <cell r="A393">
            <v>0</v>
          </cell>
          <cell r="B393" t="str">
            <v>DL3CC44</v>
          </cell>
          <cell r="C393">
            <v>0</v>
          </cell>
          <cell r="D393">
            <v>0</v>
          </cell>
          <cell r="E393">
            <v>0</v>
          </cell>
          <cell r="F393">
            <v>316</v>
          </cell>
          <cell r="G393" t="str">
            <v xml:space="preserve">Công trình đường thủy </v>
          </cell>
          <cell r="H393">
            <v>2</v>
          </cell>
          <cell r="I393">
            <v>30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 t="str">
            <v>Công trình thủy</v>
          </cell>
          <cell r="P393" t="str">
            <v>CÔNG TRÌNH</v>
          </cell>
          <cell r="Q393" t="str">
            <v>CTCC</v>
          </cell>
          <cell r="R393" t="str">
            <v>KCT</v>
          </cell>
          <cell r="S393" t="str">
            <v>KCT-CTCC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</row>
        <row r="394">
          <cell r="A394" t="str">
            <v>DC3CC46</v>
          </cell>
          <cell r="B394">
            <v>0</v>
          </cell>
          <cell r="C394">
            <v>0</v>
          </cell>
          <cell r="D394" t="str">
            <v>CC3CC46</v>
          </cell>
          <cell r="E394">
            <v>0</v>
          </cell>
          <cell r="F394">
            <v>318</v>
          </cell>
          <cell r="G394" t="str">
            <v>Công trình thủy công trong nhà máy đóng tàu</v>
          </cell>
          <cell r="H394">
            <v>2</v>
          </cell>
          <cell r="I394">
            <v>30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 t="str">
            <v>Công trình thủy</v>
          </cell>
          <cell r="P394" t="str">
            <v>CÔNG TRÌNH</v>
          </cell>
          <cell r="Q394" t="str">
            <v>CTCC</v>
          </cell>
          <cell r="R394" t="str">
            <v>KCT</v>
          </cell>
          <cell r="S394" t="str">
            <v>KCT-CTCC</v>
          </cell>
          <cell r="T394">
            <v>0</v>
          </cell>
          <cell r="U394" t="str">
            <v>x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 t="str">
            <v>x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</row>
        <row r="395">
          <cell r="A395" t="str">
            <v>DC3CC47</v>
          </cell>
          <cell r="B395">
            <v>0</v>
          </cell>
          <cell r="C395">
            <v>0</v>
          </cell>
          <cell r="D395" t="str">
            <v>CC3CC47</v>
          </cell>
          <cell r="E395">
            <v>0</v>
          </cell>
          <cell r="F395">
            <v>307</v>
          </cell>
          <cell r="G395" t="str">
            <v>Công trình thủy lợi</v>
          </cell>
          <cell r="H395">
            <v>2</v>
          </cell>
          <cell r="I395">
            <v>30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Công trình thủy</v>
          </cell>
          <cell r="P395" t="str">
            <v>CÔNG TRÌNH</v>
          </cell>
          <cell r="Q395" t="str">
            <v>CTCC</v>
          </cell>
          <cell r="R395" t="str">
            <v>KCT</v>
          </cell>
          <cell r="S395" t="str">
            <v>KCT-CTCC</v>
          </cell>
          <cell r="T395">
            <v>0</v>
          </cell>
          <cell r="U395" t="str">
            <v>x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 t="str">
            <v>x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</row>
        <row r="396">
          <cell r="A396" t="str">
            <v>DC3CC43</v>
          </cell>
          <cell r="B396" t="str">
            <v>DC3CC43</v>
          </cell>
          <cell r="C396">
            <v>0</v>
          </cell>
          <cell r="D396">
            <v>0</v>
          </cell>
          <cell r="E396">
            <v>0</v>
          </cell>
          <cell r="F396">
            <v>313</v>
          </cell>
          <cell r="G396" t="str">
            <v>Đồ án Công trình bến cảng</v>
          </cell>
          <cell r="H396">
            <v>2</v>
          </cell>
          <cell r="I396">
            <v>0</v>
          </cell>
          <cell r="J396">
            <v>0</v>
          </cell>
          <cell r="K396">
            <v>90</v>
          </cell>
          <cell r="L396">
            <v>0</v>
          </cell>
          <cell r="M396" t="str">
            <v>VĐ</v>
          </cell>
          <cell r="N396">
            <v>0</v>
          </cell>
          <cell r="O396" t="str">
            <v>Công trình thủy</v>
          </cell>
          <cell r="P396" t="str">
            <v>CÔNG TRÌNH</v>
          </cell>
          <cell r="Q396" t="str">
            <v>CTCC</v>
          </cell>
          <cell r="R396" t="str">
            <v>KCT</v>
          </cell>
          <cell r="S396" t="str">
            <v>KCT-CTCC</v>
          </cell>
          <cell r="T396">
            <v>0</v>
          </cell>
          <cell r="U396" t="str">
            <v>x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 t="str">
            <v>CC3CC43</v>
          </cell>
          <cell r="E397">
            <v>0</v>
          </cell>
          <cell r="F397">
            <v>314</v>
          </cell>
          <cell r="G397" t="str">
            <v>Đồ án Công trình bến cảng</v>
          </cell>
          <cell r="H397">
            <v>1</v>
          </cell>
          <cell r="I397">
            <v>0</v>
          </cell>
          <cell r="J397">
            <v>0</v>
          </cell>
          <cell r="K397">
            <v>45</v>
          </cell>
          <cell r="L397">
            <v>0</v>
          </cell>
          <cell r="M397" t="str">
            <v>VĐ</v>
          </cell>
          <cell r="N397">
            <v>0</v>
          </cell>
          <cell r="O397" t="str">
            <v>Công trình thủy</v>
          </cell>
          <cell r="P397" t="str">
            <v>CÔNG TRÌNH</v>
          </cell>
          <cell r="Q397" t="str">
            <v>CTCC</v>
          </cell>
          <cell r="R397" t="str">
            <v>KCT</v>
          </cell>
          <cell r="S397" t="str">
            <v>KCT-CTCC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 t="str">
            <v>x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</row>
        <row r="398">
          <cell r="A398" t="str">
            <v>DC3CC50</v>
          </cell>
          <cell r="B398">
            <v>0</v>
          </cell>
          <cell r="C398">
            <v>0</v>
          </cell>
          <cell r="D398" t="str">
            <v>CC3CC50</v>
          </cell>
          <cell r="E398">
            <v>0</v>
          </cell>
          <cell r="F398">
            <v>749</v>
          </cell>
          <cell r="G398" t="str">
            <v>Đồ án Công trình thủy công trong nhà máy đóng tàu</v>
          </cell>
          <cell r="H398">
            <v>1</v>
          </cell>
          <cell r="I398">
            <v>0</v>
          </cell>
          <cell r="J398">
            <v>0</v>
          </cell>
          <cell r="K398">
            <v>45</v>
          </cell>
          <cell r="L398">
            <v>0</v>
          </cell>
          <cell r="M398" t="str">
            <v>VĐ</v>
          </cell>
          <cell r="N398">
            <v>0</v>
          </cell>
          <cell r="O398" t="str">
            <v>Công trình thủy</v>
          </cell>
          <cell r="P398" t="str">
            <v>CÔNG TRÌNH</v>
          </cell>
          <cell r="Q398" t="str">
            <v>CTCC</v>
          </cell>
          <cell r="R398" t="str">
            <v>KCT</v>
          </cell>
          <cell r="S398" t="str">
            <v>KCT-CTCC</v>
          </cell>
          <cell r="T398">
            <v>0</v>
          </cell>
          <cell r="U398" t="str">
            <v>x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 t="str">
            <v>x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</row>
        <row r="399">
          <cell r="A399" t="str">
            <v>DC3CC49</v>
          </cell>
          <cell r="B399">
            <v>0</v>
          </cell>
          <cell r="C399">
            <v>0</v>
          </cell>
          <cell r="D399" t="str">
            <v>CC3CC49</v>
          </cell>
          <cell r="E399">
            <v>0</v>
          </cell>
          <cell r="F399">
            <v>748</v>
          </cell>
          <cell r="G399" t="str">
            <v>Đồ án Quy hoạch cảng</v>
          </cell>
          <cell r="H399">
            <v>1</v>
          </cell>
          <cell r="I399">
            <v>0</v>
          </cell>
          <cell r="J399">
            <v>0</v>
          </cell>
          <cell r="K399">
            <v>45</v>
          </cell>
          <cell r="L399">
            <v>0</v>
          </cell>
          <cell r="M399" t="str">
            <v>VĐ</v>
          </cell>
          <cell r="N399">
            <v>0</v>
          </cell>
          <cell r="O399" t="str">
            <v>Công trình thủy</v>
          </cell>
          <cell r="P399" t="str">
            <v>CÔNG TRÌNH</v>
          </cell>
          <cell r="Q399" t="str">
            <v>CTCC</v>
          </cell>
          <cell r="R399" t="str">
            <v>KCT</v>
          </cell>
          <cell r="S399" t="str">
            <v>KCT-CTCC</v>
          </cell>
          <cell r="T399">
            <v>0</v>
          </cell>
          <cell r="U399" t="str">
            <v>x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 t="str">
            <v>x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</row>
        <row r="400">
          <cell r="A400" t="str">
            <v>DC3CC54</v>
          </cell>
          <cell r="B400" t="str">
            <v>DC3CC54</v>
          </cell>
          <cell r="C400">
            <v>0</v>
          </cell>
          <cell r="D400">
            <v>0</v>
          </cell>
          <cell r="E400">
            <v>0</v>
          </cell>
          <cell r="F400">
            <v>325</v>
          </cell>
          <cell r="G400" t="str">
            <v>Đồ án Tổ chức thi công và thi công công trình xây dựng</v>
          </cell>
          <cell r="H400">
            <v>2</v>
          </cell>
          <cell r="I400">
            <v>0</v>
          </cell>
          <cell r="J400">
            <v>0</v>
          </cell>
          <cell r="K400">
            <v>90</v>
          </cell>
          <cell r="L400">
            <v>0</v>
          </cell>
          <cell r="M400" t="str">
            <v>VĐ</v>
          </cell>
          <cell r="N400">
            <v>0</v>
          </cell>
          <cell r="O400" t="str">
            <v>Công trình thủy</v>
          </cell>
          <cell r="P400" t="str">
            <v>CÔNG TRÌNH</v>
          </cell>
          <cell r="Q400" t="str">
            <v>CTCC</v>
          </cell>
          <cell r="R400" t="str">
            <v>KCT</v>
          </cell>
          <cell r="S400" t="str">
            <v>KCT-CTCC</v>
          </cell>
          <cell r="T400">
            <v>0</v>
          </cell>
          <cell r="U400" t="str">
            <v>x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 t="str">
            <v>CC3CC54</v>
          </cell>
          <cell r="E401">
            <v>0</v>
          </cell>
          <cell r="F401">
            <v>805</v>
          </cell>
          <cell r="G401" t="str">
            <v>Đồ án Tổ chức thi công và thi công công trình xây dựng</v>
          </cell>
          <cell r="H401">
            <v>1</v>
          </cell>
          <cell r="I401">
            <v>0</v>
          </cell>
          <cell r="J401">
            <v>0</v>
          </cell>
          <cell r="K401">
            <v>45</v>
          </cell>
          <cell r="L401">
            <v>0</v>
          </cell>
          <cell r="M401" t="str">
            <v>VĐ</v>
          </cell>
          <cell r="N401">
            <v>0</v>
          </cell>
          <cell r="O401" t="str">
            <v>Công trình thủy</v>
          </cell>
          <cell r="P401" t="str">
            <v>CÔNG TRÌNH</v>
          </cell>
          <cell r="Q401" t="str">
            <v>CTCC</v>
          </cell>
          <cell r="R401" t="str">
            <v>KCT</v>
          </cell>
          <cell r="S401" t="str">
            <v>KCT-CTCC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 t="str">
            <v>x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</row>
        <row r="402">
          <cell r="A402" t="str">
            <v>DC4CC80</v>
          </cell>
          <cell r="B402" t="str">
            <v>DC4CC80</v>
          </cell>
          <cell r="C402">
            <v>0</v>
          </cell>
          <cell r="D402">
            <v>0</v>
          </cell>
          <cell r="E402">
            <v>0</v>
          </cell>
          <cell r="F402">
            <v>714</v>
          </cell>
          <cell r="G402" t="str">
            <v>Đồ án tốt nghiệp</v>
          </cell>
          <cell r="H402">
            <v>8</v>
          </cell>
          <cell r="I402">
            <v>0</v>
          </cell>
          <cell r="J402">
            <v>0</v>
          </cell>
          <cell r="K402">
            <v>480</v>
          </cell>
          <cell r="L402">
            <v>0</v>
          </cell>
          <cell r="M402" t="str">
            <v>VĐ</v>
          </cell>
          <cell r="N402">
            <v>0</v>
          </cell>
          <cell r="O402" t="str">
            <v>Công trình thủy</v>
          </cell>
          <cell r="P402" t="str">
            <v>CÔNG TRÌNH</v>
          </cell>
          <cell r="Q402" t="str">
            <v>CTCC</v>
          </cell>
          <cell r="R402" t="str">
            <v>KCT</v>
          </cell>
          <cell r="S402" t="str">
            <v>KCT-CTCC</v>
          </cell>
          <cell r="T402">
            <v>0</v>
          </cell>
          <cell r="U402" t="str">
            <v>x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 t="str">
            <v>CC4CC80</v>
          </cell>
          <cell r="E403">
            <v>0</v>
          </cell>
          <cell r="F403">
            <v>717</v>
          </cell>
          <cell r="G403" t="str">
            <v>Đồ án tốt nghiệp</v>
          </cell>
          <cell r="H403">
            <v>4</v>
          </cell>
          <cell r="I403">
            <v>0</v>
          </cell>
          <cell r="J403">
            <v>0</v>
          </cell>
          <cell r="K403">
            <v>240</v>
          </cell>
          <cell r="L403">
            <v>0</v>
          </cell>
          <cell r="M403" t="str">
            <v>VĐ</v>
          </cell>
          <cell r="N403">
            <v>0</v>
          </cell>
          <cell r="O403" t="str">
            <v>Công trình thủy</v>
          </cell>
          <cell r="P403" t="str">
            <v>CÔNG TRÌNH</v>
          </cell>
          <cell r="Q403" t="str">
            <v>CTCC</v>
          </cell>
          <cell r="R403" t="str">
            <v>KCT</v>
          </cell>
          <cell r="S403" t="str">
            <v>KCT-CTCC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 t="str">
            <v>x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</row>
        <row r="404">
          <cell r="A404" t="str">
            <v>DC3CC45</v>
          </cell>
          <cell r="B404" t="str">
            <v>DC3CC45</v>
          </cell>
          <cell r="C404">
            <v>0</v>
          </cell>
          <cell r="D404">
            <v>0</v>
          </cell>
          <cell r="E404">
            <v>0</v>
          </cell>
          <cell r="F404">
            <v>317</v>
          </cell>
          <cell r="G404" t="str">
            <v>Đồ án Thiết kế công trình đường thủy</v>
          </cell>
          <cell r="H404">
            <v>2</v>
          </cell>
          <cell r="I404">
            <v>0</v>
          </cell>
          <cell r="J404">
            <v>0</v>
          </cell>
          <cell r="K404">
            <v>90</v>
          </cell>
          <cell r="L404">
            <v>0</v>
          </cell>
          <cell r="M404" t="str">
            <v>VĐ</v>
          </cell>
          <cell r="N404">
            <v>0</v>
          </cell>
          <cell r="O404" t="str">
            <v>Công trình thủy</v>
          </cell>
          <cell r="P404" t="str">
            <v>CÔNG TRÌNH</v>
          </cell>
          <cell r="Q404" t="str">
            <v>CTCC</v>
          </cell>
          <cell r="R404" t="str">
            <v>KCT</v>
          </cell>
          <cell r="S404" t="str">
            <v>KCT-CTCC</v>
          </cell>
          <cell r="T404">
            <v>0</v>
          </cell>
          <cell r="U404" t="str">
            <v>x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</row>
        <row r="405">
          <cell r="A405" t="str">
            <v>DC3CC32</v>
          </cell>
          <cell r="B405" t="str">
            <v>DC3CC32</v>
          </cell>
          <cell r="C405">
            <v>0</v>
          </cell>
          <cell r="D405">
            <v>0</v>
          </cell>
          <cell r="E405">
            <v>0</v>
          </cell>
          <cell r="F405">
            <v>576</v>
          </cell>
          <cell r="G405" t="str">
            <v>Độ tin cậy của công trình bến cảng</v>
          </cell>
          <cell r="H405">
            <v>2</v>
          </cell>
          <cell r="I405">
            <v>30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 t="str">
            <v>Công trình thủy</v>
          </cell>
          <cell r="P405" t="str">
            <v>CÔNG TRÌNH</v>
          </cell>
          <cell r="Q405" t="str">
            <v>CTCC</v>
          </cell>
          <cell r="R405" t="str">
            <v>KCT</v>
          </cell>
          <cell r="S405" t="str">
            <v>KCT-CTCC</v>
          </cell>
          <cell r="T405">
            <v>0</v>
          </cell>
          <cell r="U405" t="str">
            <v>o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</row>
        <row r="406">
          <cell r="A406" t="str">
            <v>DC3CC31</v>
          </cell>
          <cell r="B406">
            <v>0</v>
          </cell>
          <cell r="C406">
            <v>0</v>
          </cell>
          <cell r="D406" t="str">
            <v>CC3CC31</v>
          </cell>
          <cell r="E406">
            <v>0</v>
          </cell>
          <cell r="F406">
            <v>308</v>
          </cell>
          <cell r="G406" t="str">
            <v>Động lực học sông biển</v>
          </cell>
          <cell r="H406">
            <v>2</v>
          </cell>
          <cell r="I406">
            <v>30</v>
          </cell>
          <cell r="J406">
            <v>0</v>
          </cell>
          <cell r="K406">
            <v>0</v>
          </cell>
          <cell r="L406">
            <v>0</v>
          </cell>
          <cell r="M406" t="str">
            <v>Viết</v>
          </cell>
          <cell r="N406">
            <v>60</v>
          </cell>
          <cell r="O406" t="str">
            <v>Công trình thủy</v>
          </cell>
          <cell r="P406" t="str">
            <v>CÔNG TRÌNH</v>
          </cell>
          <cell r="Q406" t="str">
            <v>CTCC</v>
          </cell>
          <cell r="R406" t="str">
            <v>KCT</v>
          </cell>
          <cell r="S406" t="str">
            <v>KCT-CTCC</v>
          </cell>
          <cell r="T406">
            <v>0</v>
          </cell>
          <cell r="U406" t="str">
            <v>x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 t="str">
            <v>x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</row>
        <row r="407">
          <cell r="A407">
            <v>0</v>
          </cell>
          <cell r="B407" t="str">
            <v>DL3CC51</v>
          </cell>
          <cell r="C407">
            <v>0</v>
          </cell>
          <cell r="D407">
            <v>0</v>
          </cell>
          <cell r="E407">
            <v>0</v>
          </cell>
          <cell r="F407">
            <v>322</v>
          </cell>
          <cell r="G407" t="str">
            <v>Kỹ thuật thi công</v>
          </cell>
          <cell r="H407">
            <v>2</v>
          </cell>
          <cell r="I407">
            <v>30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 t="str">
            <v>Công trình thủy</v>
          </cell>
          <cell r="P407" t="str">
            <v>CÔNG TRÌNH</v>
          </cell>
          <cell r="Q407" t="str">
            <v>CTCC</v>
          </cell>
          <cell r="R407" t="str">
            <v>KCT</v>
          </cell>
          <cell r="S407" t="str">
            <v>KCT-CTCC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</row>
        <row r="408">
          <cell r="A408" t="str">
            <v>DC3CC51</v>
          </cell>
          <cell r="B408">
            <v>0</v>
          </cell>
          <cell r="C408">
            <v>0</v>
          </cell>
          <cell r="D408" t="str">
            <v>CC3CC51</v>
          </cell>
          <cell r="E408">
            <v>0</v>
          </cell>
          <cell r="F408">
            <v>319</v>
          </cell>
          <cell r="G408" t="str">
            <v>Kỹ thuật thi công 1</v>
          </cell>
          <cell r="H408">
            <v>2</v>
          </cell>
          <cell r="I408">
            <v>30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 t="str">
            <v>Công trình thủy</v>
          </cell>
          <cell r="P408" t="str">
            <v>CÔNG TRÌNH</v>
          </cell>
          <cell r="Q408" t="str">
            <v>CTCC</v>
          </cell>
          <cell r="R408" t="str">
            <v>KCT</v>
          </cell>
          <cell r="S408" t="str">
            <v>KCT-CTCC</v>
          </cell>
          <cell r="T408">
            <v>0</v>
          </cell>
          <cell r="U408" t="str">
            <v>x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 t="str">
            <v>x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</row>
        <row r="409">
          <cell r="A409" t="str">
            <v>DC3CC52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320</v>
          </cell>
          <cell r="G409" t="str">
            <v>Kỹ thuật thi công 2</v>
          </cell>
          <cell r="H409">
            <v>3</v>
          </cell>
          <cell r="I409">
            <v>45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 t="str">
            <v>Công trình thủy</v>
          </cell>
          <cell r="P409" t="str">
            <v>CÔNG TRÌNH</v>
          </cell>
          <cell r="Q409" t="str">
            <v>CTCC</v>
          </cell>
          <cell r="R409" t="str">
            <v>KCT</v>
          </cell>
          <cell r="S409" t="str">
            <v>KCT-CTCC</v>
          </cell>
          <cell r="T409">
            <v>0</v>
          </cell>
          <cell r="U409" t="str">
            <v>x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 t="str">
            <v>CC3CC52</v>
          </cell>
          <cell r="E410">
            <v>0</v>
          </cell>
          <cell r="F410">
            <v>321</v>
          </cell>
          <cell r="G410" t="str">
            <v>Kỹ thuật thi công 2</v>
          </cell>
          <cell r="H410">
            <v>2</v>
          </cell>
          <cell r="I410">
            <v>30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 t="str">
            <v>Công trình thủy</v>
          </cell>
          <cell r="P410" t="str">
            <v>CÔNG TRÌNH</v>
          </cell>
          <cell r="Q410" t="str">
            <v>CTCC</v>
          </cell>
          <cell r="R410" t="str">
            <v>KCT</v>
          </cell>
          <cell r="S410" t="str">
            <v>KCT-CTCC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 t="str">
            <v>x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</row>
        <row r="411">
          <cell r="A411" t="str">
            <v>DC3CC61</v>
          </cell>
          <cell r="B411">
            <v>0</v>
          </cell>
          <cell r="C411">
            <v>0</v>
          </cell>
          <cell r="D411" t="str">
            <v>CC3CC61</v>
          </cell>
          <cell r="E411">
            <v>0</v>
          </cell>
          <cell r="F411">
            <v>327</v>
          </cell>
          <cell r="G411" t="str">
            <v xml:space="preserve">Quản lý khai thác và kiểm định công trình </v>
          </cell>
          <cell r="H411">
            <v>2</v>
          </cell>
          <cell r="I411">
            <v>30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>Công trình thủy</v>
          </cell>
          <cell r="P411" t="str">
            <v>CÔNG TRÌNH</v>
          </cell>
          <cell r="Q411" t="str">
            <v>CTCC</v>
          </cell>
          <cell r="R411" t="str">
            <v>KCT</v>
          </cell>
          <cell r="S411" t="str">
            <v>KCT-CTCC</v>
          </cell>
          <cell r="T411">
            <v>0</v>
          </cell>
          <cell r="U411" t="str">
            <v>x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 t="str">
            <v>x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</row>
        <row r="412">
          <cell r="A412" t="str">
            <v>DC3CC41</v>
          </cell>
          <cell r="B412">
            <v>0</v>
          </cell>
          <cell r="C412">
            <v>0</v>
          </cell>
          <cell r="D412" t="str">
            <v>CC3CC41</v>
          </cell>
          <cell r="E412">
            <v>0</v>
          </cell>
          <cell r="F412">
            <v>309</v>
          </cell>
          <cell r="G412" t="str">
            <v>Quy hoạch cảng</v>
          </cell>
          <cell r="H412">
            <v>2</v>
          </cell>
          <cell r="I412">
            <v>30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 t="str">
            <v>Công trình thủy</v>
          </cell>
          <cell r="P412" t="str">
            <v>CÔNG TRÌNH</v>
          </cell>
          <cell r="Q412" t="str">
            <v>CTCC</v>
          </cell>
          <cell r="R412" t="str">
            <v>KCT</v>
          </cell>
          <cell r="S412" t="str">
            <v>KCT-CTCC</v>
          </cell>
          <cell r="T412">
            <v>0</v>
          </cell>
          <cell r="U412" t="str">
            <v>x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 t="str">
            <v>x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</row>
        <row r="413">
          <cell r="A413" t="str">
            <v>DC3CC60</v>
          </cell>
          <cell r="B413" t="str">
            <v>DL3CC60</v>
          </cell>
          <cell r="C413">
            <v>0</v>
          </cell>
          <cell r="D413" t="str">
            <v>CC3CC60</v>
          </cell>
          <cell r="E413">
            <v>0</v>
          </cell>
          <cell r="F413">
            <v>566</v>
          </cell>
          <cell r="G413" t="str">
            <v>Tin học ứng dụng</v>
          </cell>
          <cell r="H413">
            <v>2</v>
          </cell>
          <cell r="I413">
            <v>15</v>
          </cell>
          <cell r="J413">
            <v>30</v>
          </cell>
          <cell r="K413">
            <v>0</v>
          </cell>
          <cell r="L413">
            <v>0</v>
          </cell>
          <cell r="M413" t="str">
            <v>TH</v>
          </cell>
          <cell r="N413">
            <v>0</v>
          </cell>
          <cell r="O413" t="str">
            <v>Tin học công trình</v>
          </cell>
          <cell r="P413" t="str">
            <v>CÔNG TRÌNH</v>
          </cell>
          <cell r="Q413" t="str">
            <v>CTUD</v>
          </cell>
          <cell r="R413" t="str">
            <v>KCT</v>
          </cell>
          <cell r="S413" t="str">
            <v>KCT-CTUD</v>
          </cell>
          <cell r="T413">
            <v>0</v>
          </cell>
          <cell r="U413" t="str">
            <v>x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</row>
        <row r="414">
          <cell r="A414" t="str">
            <v>DC3CC53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323</v>
          </cell>
          <cell r="G414" t="str">
            <v>Tổ chức thi công công trình xây dựng</v>
          </cell>
          <cell r="H414">
            <v>3</v>
          </cell>
          <cell r="I414">
            <v>45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>Công trình thủy</v>
          </cell>
          <cell r="P414" t="str">
            <v>CÔNG TRÌNH</v>
          </cell>
          <cell r="Q414" t="str">
            <v>CTCC</v>
          </cell>
          <cell r="R414" t="str">
            <v>KCT</v>
          </cell>
          <cell r="S414" t="str">
            <v>KCT-CTCC</v>
          </cell>
          <cell r="T414">
            <v>0</v>
          </cell>
          <cell r="U414" t="str">
            <v>x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</row>
        <row r="415">
          <cell r="A415">
            <v>0</v>
          </cell>
          <cell r="B415" t="str">
            <v>DL3CC53</v>
          </cell>
          <cell r="C415">
            <v>0</v>
          </cell>
          <cell r="D415">
            <v>0</v>
          </cell>
          <cell r="E415">
            <v>0</v>
          </cell>
          <cell r="F415">
            <v>324</v>
          </cell>
          <cell r="G415" t="str">
            <v>Tổ chức thi công công trình xây dựng</v>
          </cell>
          <cell r="H415">
            <v>2</v>
          </cell>
          <cell r="I415">
            <v>30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 t="str">
            <v>Công trình thủy</v>
          </cell>
          <cell r="P415" t="str">
            <v>CÔNG TRÌNH</v>
          </cell>
          <cell r="Q415" t="str">
            <v>CTCC</v>
          </cell>
          <cell r="R415" t="str">
            <v>KCT</v>
          </cell>
          <cell r="S415" t="str">
            <v>KCT-CTCC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 t="str">
            <v>CC3CC53</v>
          </cell>
          <cell r="E416">
            <v>0</v>
          </cell>
          <cell r="F416">
            <v>326</v>
          </cell>
          <cell r="G416" t="str">
            <v>Tổ chức thi công công trình xây dựng</v>
          </cell>
          <cell r="H416">
            <v>2</v>
          </cell>
          <cell r="I416">
            <v>30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 t="str">
            <v>Công trình thủy</v>
          </cell>
          <cell r="P416" t="str">
            <v>CÔNG TRÌNH</v>
          </cell>
          <cell r="Q416" t="str">
            <v>CTCC</v>
          </cell>
          <cell r="R416" t="str">
            <v>KCT</v>
          </cell>
          <cell r="S416" t="str">
            <v>KCT-CTCC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 t="str">
            <v>x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 t="str">
            <v>CC4CC70</v>
          </cell>
          <cell r="E417">
            <v>0</v>
          </cell>
          <cell r="F417">
            <v>688</v>
          </cell>
          <cell r="G417" t="str">
            <v>Thực tập nghề nghiệp và Thực tập tốt nghiệp</v>
          </cell>
          <cell r="H417">
            <v>6</v>
          </cell>
          <cell r="I417">
            <v>0</v>
          </cell>
          <cell r="J417">
            <v>0</v>
          </cell>
          <cell r="K417">
            <v>270</v>
          </cell>
          <cell r="L417">
            <v>0</v>
          </cell>
          <cell r="M417" t="str">
            <v>TH</v>
          </cell>
          <cell r="N417">
            <v>0</v>
          </cell>
          <cell r="O417" t="str">
            <v>Công trình thủy</v>
          </cell>
          <cell r="P417" t="str">
            <v>CÔNG TRÌNH</v>
          </cell>
          <cell r="Q417" t="str">
            <v>CTCC</v>
          </cell>
          <cell r="R417" t="str">
            <v>KCT</v>
          </cell>
          <cell r="S417" t="str">
            <v>KCT-CTCC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</row>
        <row r="418">
          <cell r="A418" t="str">
            <v>DC4CC23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685</v>
          </cell>
          <cell r="G418" t="str">
            <v>Thực tập nghề nghiệp xây dựng công trình</v>
          </cell>
          <cell r="H418">
            <v>4</v>
          </cell>
          <cell r="I418">
            <v>0</v>
          </cell>
          <cell r="J418">
            <v>0</v>
          </cell>
          <cell r="K418">
            <v>180</v>
          </cell>
          <cell r="L418">
            <v>0</v>
          </cell>
          <cell r="M418" t="str">
            <v>TH</v>
          </cell>
          <cell r="N418">
            <v>0</v>
          </cell>
          <cell r="O418" t="str">
            <v>Công trình thủy</v>
          </cell>
          <cell r="P418" t="str">
            <v>CÔNG TRÌNH</v>
          </cell>
          <cell r="Q418" t="str">
            <v>CTCC</v>
          </cell>
          <cell r="R418" t="str">
            <v>KCT</v>
          </cell>
          <cell r="S418" t="str">
            <v>KCT-CTCC</v>
          </cell>
          <cell r="T418">
            <v>0</v>
          </cell>
          <cell r="U418" t="str">
            <v>x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</row>
        <row r="419">
          <cell r="A419" t="str">
            <v>DC4CC70</v>
          </cell>
          <cell r="B419" t="str">
            <v>DC4CC70</v>
          </cell>
          <cell r="C419">
            <v>0</v>
          </cell>
          <cell r="D419" t="str">
            <v>CC4CC70</v>
          </cell>
          <cell r="E419">
            <v>0</v>
          </cell>
          <cell r="F419">
            <v>694</v>
          </cell>
          <cell r="G419" t="str">
            <v>Thực tập tốt nghiệp</v>
          </cell>
          <cell r="H419">
            <v>4</v>
          </cell>
          <cell r="I419">
            <v>0</v>
          </cell>
          <cell r="J419">
            <v>0</v>
          </cell>
          <cell r="K419">
            <v>180</v>
          </cell>
          <cell r="L419">
            <v>0</v>
          </cell>
          <cell r="M419" t="str">
            <v>VĐ</v>
          </cell>
          <cell r="N419">
            <v>0</v>
          </cell>
          <cell r="O419" t="str">
            <v>Công trình thủy</v>
          </cell>
          <cell r="P419" t="str">
            <v>CÔNG TRÌNH</v>
          </cell>
          <cell r="Q419" t="str">
            <v>CTCC</v>
          </cell>
          <cell r="R419" t="str">
            <v>KCT</v>
          </cell>
          <cell r="S419" t="str">
            <v>KCT-CTCC</v>
          </cell>
          <cell r="T419">
            <v>0</v>
          </cell>
          <cell r="U419" t="str">
            <v>x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 t="str">
            <v>x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</row>
        <row r="420">
          <cell r="A420" t="str">
            <v>DC4CC22</v>
          </cell>
          <cell r="B420" t="str">
            <v>DL4CC22</v>
          </cell>
          <cell r="C420">
            <v>0</v>
          </cell>
          <cell r="D420" t="str">
            <v>CC4CC22</v>
          </cell>
          <cell r="E420">
            <v>0</v>
          </cell>
          <cell r="F420">
            <v>645</v>
          </cell>
          <cell r="G420" t="str">
            <v>Thực tập Thí nghiệm và kiểm định công trình cảng - đường thủy</v>
          </cell>
          <cell r="H420">
            <v>2</v>
          </cell>
          <cell r="I420">
            <v>0</v>
          </cell>
          <cell r="J420">
            <v>0</v>
          </cell>
          <cell r="K420">
            <v>90</v>
          </cell>
          <cell r="L420">
            <v>0</v>
          </cell>
          <cell r="M420" t="str">
            <v>TH</v>
          </cell>
          <cell r="N420">
            <v>0</v>
          </cell>
          <cell r="O420" t="str">
            <v>Công trình thủy</v>
          </cell>
          <cell r="P420" t="str">
            <v>CÔNG TRÌNH</v>
          </cell>
          <cell r="Q420" t="str">
            <v>CTCC</v>
          </cell>
          <cell r="R420" t="str">
            <v>KCT</v>
          </cell>
          <cell r="S420" t="str">
            <v>KCT-CTCC</v>
          </cell>
          <cell r="T420">
            <v>0</v>
          </cell>
          <cell r="U420" t="str">
            <v>x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 t="str">
            <v>x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</row>
        <row r="421">
          <cell r="A421" t="str">
            <v>DC3MX91</v>
          </cell>
          <cell r="B421">
            <v>0</v>
          </cell>
          <cell r="C421">
            <v>0</v>
          </cell>
          <cell r="D421" t="str">
            <v>CC3MX91</v>
          </cell>
          <cell r="E421">
            <v>0</v>
          </cell>
          <cell r="F421">
            <v>588</v>
          </cell>
          <cell r="G421" t="str">
            <v>Cầu đường đại cương</v>
          </cell>
          <cell r="H421">
            <v>2</v>
          </cell>
          <cell r="I421">
            <v>30</v>
          </cell>
          <cell r="J421">
            <v>0</v>
          </cell>
          <cell r="K421">
            <v>0</v>
          </cell>
          <cell r="L421">
            <v>0</v>
          </cell>
          <cell r="M421" t="str">
            <v>Viết</v>
          </cell>
          <cell r="N421">
            <v>60</v>
          </cell>
          <cell r="O421" t="str">
            <v>Đường</v>
          </cell>
          <cell r="P421" t="str">
            <v>CÔNG TRÌNH</v>
          </cell>
          <cell r="Q421" t="str">
            <v>CTDB</v>
          </cell>
          <cell r="R421" t="str">
            <v>KCT</v>
          </cell>
          <cell r="S421" t="str">
            <v>KCT-CTDB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 t="str">
            <v>o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 t="str">
            <v>o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</row>
        <row r="422">
          <cell r="A422" t="str">
            <v>DC3DB74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345</v>
          </cell>
          <cell r="G422" t="str">
            <v>Công trình đường bộ</v>
          </cell>
          <cell r="H422">
            <v>4</v>
          </cell>
          <cell r="I422">
            <v>60</v>
          </cell>
          <cell r="J422">
            <v>0</v>
          </cell>
          <cell r="K422">
            <v>0</v>
          </cell>
          <cell r="L422">
            <v>0</v>
          </cell>
          <cell r="M422" t="str">
            <v>Viết</v>
          </cell>
          <cell r="N422">
            <v>90</v>
          </cell>
          <cell r="O422" t="str">
            <v>Đường</v>
          </cell>
          <cell r="P422" t="str">
            <v>CÔNG TRÌNH</v>
          </cell>
          <cell r="Q422" t="str">
            <v>CTDB</v>
          </cell>
          <cell r="R422" t="str">
            <v>KCT</v>
          </cell>
          <cell r="S422" t="str">
            <v>KCT-CTDB</v>
          </cell>
          <cell r="T422" t="str">
            <v>x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</row>
        <row r="423">
          <cell r="A423" t="str">
            <v>DC3CT92</v>
          </cell>
          <cell r="B423" t="str">
            <v>DC3CT92</v>
          </cell>
          <cell r="C423" t="str">
            <v>DC3CT92</v>
          </cell>
          <cell r="D423" t="str">
            <v>CC3CT92</v>
          </cell>
          <cell r="E423" t="str">
            <v>CC3CT92</v>
          </cell>
          <cell r="F423">
            <v>561</v>
          </cell>
          <cell r="G423" t="str">
            <v>Dự toán công trình</v>
          </cell>
          <cell r="H423">
            <v>2</v>
          </cell>
          <cell r="I423">
            <v>30</v>
          </cell>
          <cell r="J423">
            <v>0</v>
          </cell>
          <cell r="K423">
            <v>0</v>
          </cell>
          <cell r="L423">
            <v>0</v>
          </cell>
          <cell r="M423" t="str">
            <v>Viết</v>
          </cell>
          <cell r="N423">
            <v>90</v>
          </cell>
          <cell r="O423" t="str">
            <v>Đường</v>
          </cell>
          <cell r="P423" t="str">
            <v>CÔNG TRÌNH</v>
          </cell>
          <cell r="Q423" t="str">
            <v>CTDB</v>
          </cell>
          <cell r="R423" t="str">
            <v>KCT</v>
          </cell>
          <cell r="S423" t="str">
            <v>KCT-CTDB</v>
          </cell>
          <cell r="T423" t="str">
            <v>o</v>
          </cell>
          <cell r="U423" t="str">
            <v>o</v>
          </cell>
          <cell r="V423" t="str">
            <v>o</v>
          </cell>
          <cell r="W423" t="str">
            <v>o</v>
          </cell>
          <cell r="X423" t="str">
            <v>o</v>
          </cell>
          <cell r="Y423" t="str">
            <v>o</v>
          </cell>
          <cell r="Z423" t="str">
            <v>o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 t="str">
            <v>o</v>
          </cell>
          <cell r="AO423" t="str">
            <v>x</v>
          </cell>
          <cell r="AP423" t="str">
            <v>x</v>
          </cell>
          <cell r="AQ423">
            <v>0</v>
          </cell>
          <cell r="AR423" t="str">
            <v>o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 t="str">
            <v>CC3CT92a</v>
          </cell>
          <cell r="E424">
            <v>0</v>
          </cell>
          <cell r="F424">
            <v>561</v>
          </cell>
          <cell r="G424" t="str">
            <v>Dự toán công trình (XD DD&amp;CN)</v>
          </cell>
          <cell r="H424">
            <v>2</v>
          </cell>
          <cell r="I424">
            <v>30</v>
          </cell>
          <cell r="J424">
            <v>0</v>
          </cell>
          <cell r="K424">
            <v>0</v>
          </cell>
          <cell r="L424">
            <v>0</v>
          </cell>
          <cell r="M424" t="str">
            <v>Viết</v>
          </cell>
          <cell r="N424">
            <v>90</v>
          </cell>
          <cell r="O424" t="str">
            <v>Đường</v>
          </cell>
          <cell r="P424" t="str">
            <v>CÔNG TRÌNH</v>
          </cell>
          <cell r="Q424" t="str">
            <v>CTDB</v>
          </cell>
          <cell r="R424" t="str">
            <v>KCT</v>
          </cell>
          <cell r="S424" t="str">
            <v>KCT-CTDB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str">
            <v>o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 t="str">
            <v>o</v>
          </cell>
          <cell r="AO424" t="str">
            <v>x</v>
          </cell>
          <cell r="AP424" t="str">
            <v>x</v>
          </cell>
          <cell r="AQ424">
            <v>0</v>
          </cell>
          <cell r="AR424" t="str">
            <v>o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</row>
        <row r="425">
          <cell r="A425" t="str">
            <v>DC3KD55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956</v>
          </cell>
          <cell r="G425" t="str">
            <v>Đồ án kiểm định và khai thác cầu đường</v>
          </cell>
          <cell r="H425">
            <v>2</v>
          </cell>
          <cell r="I425">
            <v>0</v>
          </cell>
          <cell r="J425">
            <v>0</v>
          </cell>
          <cell r="K425">
            <v>90</v>
          </cell>
          <cell r="L425">
            <v>0</v>
          </cell>
          <cell r="M425" t="str">
            <v>VĐ</v>
          </cell>
          <cell r="N425">
            <v>0</v>
          </cell>
          <cell r="O425" t="str">
            <v>đường</v>
          </cell>
          <cell r="P425" t="str">
            <v>CÔNG TRÌNH</v>
          </cell>
          <cell r="Q425" t="str">
            <v>CTDB</v>
          </cell>
          <cell r="R425" t="str">
            <v>KCT</v>
          </cell>
          <cell r="S425" t="str">
            <v>KCT-CTDB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</row>
        <row r="426">
          <cell r="A426" t="str">
            <v>DC3DB54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353</v>
          </cell>
          <cell r="G426" t="str">
            <v>Đồ án Tổ chức thi công và thi công công trình xây dựng</v>
          </cell>
          <cell r="H426">
            <v>2</v>
          </cell>
          <cell r="I426">
            <v>0</v>
          </cell>
          <cell r="J426">
            <v>0</v>
          </cell>
          <cell r="K426">
            <v>90</v>
          </cell>
          <cell r="L426">
            <v>0</v>
          </cell>
          <cell r="M426" t="str">
            <v>VĐ</v>
          </cell>
          <cell r="N426">
            <v>0</v>
          </cell>
          <cell r="O426" t="str">
            <v>Đường</v>
          </cell>
          <cell r="P426" t="str">
            <v>CÔNG TRÌNH</v>
          </cell>
          <cell r="Q426" t="str">
            <v>CTDB</v>
          </cell>
          <cell r="R426" t="str">
            <v>KCT</v>
          </cell>
          <cell r="S426" t="str">
            <v>KCT-CTDB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 t="str">
            <v>x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</row>
        <row r="427">
          <cell r="A427" t="str">
            <v>DC4DB80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711</v>
          </cell>
          <cell r="G427" t="str">
            <v>Đồ án tốt nghiệp</v>
          </cell>
          <cell r="H427">
            <v>8</v>
          </cell>
          <cell r="I427">
            <v>0</v>
          </cell>
          <cell r="J427">
            <v>0</v>
          </cell>
          <cell r="K427">
            <v>480</v>
          </cell>
          <cell r="L427">
            <v>0</v>
          </cell>
          <cell r="M427" t="str">
            <v>VĐ</v>
          </cell>
          <cell r="N427">
            <v>0</v>
          </cell>
          <cell r="O427" t="str">
            <v>Đường</v>
          </cell>
          <cell r="P427" t="str">
            <v>CÔNG TRÌNH</v>
          </cell>
          <cell r="Q427" t="str">
            <v>CTDB</v>
          </cell>
          <cell r="R427" t="str">
            <v>KCT</v>
          </cell>
          <cell r="S427" t="str">
            <v>KCT-CTDB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 t="str">
            <v>x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</row>
        <row r="428">
          <cell r="A428" t="str">
            <v>DC3DB43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273</v>
          </cell>
          <cell r="G428" t="str">
            <v>Đồ án Thiết kế đường</v>
          </cell>
          <cell r="H428">
            <v>3</v>
          </cell>
          <cell r="I428">
            <v>0</v>
          </cell>
          <cell r="J428">
            <v>0</v>
          </cell>
          <cell r="K428">
            <v>135</v>
          </cell>
          <cell r="L428">
            <v>0</v>
          </cell>
          <cell r="M428" t="str">
            <v>VĐ</v>
          </cell>
          <cell r="N428">
            <v>0</v>
          </cell>
          <cell r="O428" t="str">
            <v>Đường</v>
          </cell>
          <cell r="P428" t="str">
            <v>CÔNG TRÌNH</v>
          </cell>
          <cell r="Q428" t="str">
            <v>CTDB</v>
          </cell>
          <cell r="R428" t="str">
            <v>KCT</v>
          </cell>
          <cell r="S428" t="str">
            <v>KCT-CTDB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 t="str">
            <v>x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</row>
        <row r="429">
          <cell r="A429" t="str">
            <v>DC3DB44</v>
          </cell>
          <cell r="B429" t="str">
            <v>DC3DB44</v>
          </cell>
          <cell r="C429" t="str">
            <v>DC3DB44</v>
          </cell>
          <cell r="D429">
            <v>0</v>
          </cell>
          <cell r="E429">
            <v>0</v>
          </cell>
          <cell r="F429">
            <v>274</v>
          </cell>
          <cell r="G429" t="str">
            <v>Đồ án Thiết kế đường</v>
          </cell>
          <cell r="H429">
            <v>2</v>
          </cell>
          <cell r="I429">
            <v>0</v>
          </cell>
          <cell r="J429">
            <v>0</v>
          </cell>
          <cell r="K429">
            <v>90</v>
          </cell>
          <cell r="L429">
            <v>0</v>
          </cell>
          <cell r="M429" t="str">
            <v>VĐ</v>
          </cell>
          <cell r="N429">
            <v>0</v>
          </cell>
          <cell r="O429" t="str">
            <v>Đường</v>
          </cell>
          <cell r="P429" t="str">
            <v>CÔNG TRÌNH</v>
          </cell>
          <cell r="Q429" t="str">
            <v>CTDB</v>
          </cell>
          <cell r="R429" t="str">
            <v>KCT</v>
          </cell>
          <cell r="S429" t="str">
            <v>KCT-CTDB</v>
          </cell>
          <cell r="T429">
            <v>0</v>
          </cell>
          <cell r="U429">
            <v>0</v>
          </cell>
          <cell r="V429" t="str">
            <v>x</v>
          </cell>
          <cell r="W429">
            <v>0</v>
          </cell>
          <cell r="X429">
            <v>0</v>
          </cell>
          <cell r="Y429">
            <v>0</v>
          </cell>
          <cell r="Z429" t="str">
            <v>x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 t="str">
            <v>CC3DB44</v>
          </cell>
          <cell r="E430" t="str">
            <v>CC3DB44</v>
          </cell>
          <cell r="F430">
            <v>802</v>
          </cell>
          <cell r="G430" t="str">
            <v>Đồ án Thiết kế đường</v>
          </cell>
          <cell r="H430">
            <v>1</v>
          </cell>
          <cell r="I430">
            <v>0</v>
          </cell>
          <cell r="J430">
            <v>0</v>
          </cell>
          <cell r="K430">
            <v>45</v>
          </cell>
          <cell r="L430">
            <v>0</v>
          </cell>
          <cell r="M430" t="str">
            <v>VĐ</v>
          </cell>
          <cell r="N430">
            <v>0</v>
          </cell>
          <cell r="O430" t="str">
            <v>Đường</v>
          </cell>
          <cell r="P430" t="str">
            <v>CÔNG TRÌNH</v>
          </cell>
          <cell r="Q430" t="str">
            <v>CTDB</v>
          </cell>
          <cell r="R430" t="str">
            <v>KCT</v>
          </cell>
          <cell r="S430" t="str">
            <v>KCT-CTDB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 t="str">
            <v>x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</row>
        <row r="431">
          <cell r="A431" t="str">
            <v>DC3KD42</v>
          </cell>
          <cell r="B431">
            <v>0</v>
          </cell>
          <cell r="C431">
            <v>0</v>
          </cell>
          <cell r="D431" t="str">
            <v>CC3KD42</v>
          </cell>
          <cell r="E431">
            <v>0</v>
          </cell>
          <cell r="F431">
            <v>949</v>
          </cell>
          <cell r="G431" t="str">
            <v>Đồ án thiết kế đường</v>
          </cell>
          <cell r="H431">
            <v>1</v>
          </cell>
          <cell r="I431">
            <v>0</v>
          </cell>
          <cell r="J431">
            <v>0</v>
          </cell>
          <cell r="K431">
            <v>90</v>
          </cell>
          <cell r="L431">
            <v>0</v>
          </cell>
          <cell r="M431" t="str">
            <v>VĐ</v>
          </cell>
          <cell r="N431">
            <v>0</v>
          </cell>
          <cell r="O431" t="str">
            <v>đường</v>
          </cell>
          <cell r="P431" t="str">
            <v>CÔNG TRÌNH</v>
          </cell>
          <cell r="Q431" t="str">
            <v>CTDB</v>
          </cell>
          <cell r="R431" t="str">
            <v>KCT</v>
          </cell>
          <cell r="S431" t="str">
            <v>KCT-CTDB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</row>
        <row r="432">
          <cell r="A432" t="str">
            <v>DC3DB72</v>
          </cell>
          <cell r="B432" t="str">
            <v>DC3DB72</v>
          </cell>
          <cell r="C432">
            <v>0</v>
          </cell>
          <cell r="D432" t="str">
            <v>CC3DB72</v>
          </cell>
          <cell r="E432">
            <v>0</v>
          </cell>
          <cell r="F432">
            <v>570</v>
          </cell>
          <cell r="G432" t="str">
            <v>Giao thông đô thị và đường phố</v>
          </cell>
          <cell r="H432">
            <v>2</v>
          </cell>
          <cell r="I432">
            <v>30</v>
          </cell>
          <cell r="J432">
            <v>0</v>
          </cell>
          <cell r="K432">
            <v>0</v>
          </cell>
          <cell r="L432">
            <v>0</v>
          </cell>
          <cell r="M432" t="str">
            <v>Viết</v>
          </cell>
          <cell r="N432">
            <v>60</v>
          </cell>
          <cell r="O432" t="str">
            <v>Đường</v>
          </cell>
          <cell r="P432" t="str">
            <v>CÔNG TRÌNH</v>
          </cell>
          <cell r="Q432" t="str">
            <v>CTDB</v>
          </cell>
          <cell r="R432" t="str">
            <v>KCT</v>
          </cell>
          <cell r="S432" t="str">
            <v>KCT-CTDB</v>
          </cell>
          <cell r="T432" t="str">
            <v>o</v>
          </cell>
          <cell r="U432">
            <v>0</v>
          </cell>
          <cell r="V432" t="str">
            <v>o</v>
          </cell>
          <cell r="W432" t="str">
            <v>o</v>
          </cell>
          <cell r="X432" t="str">
            <v>o</v>
          </cell>
          <cell r="Y432">
            <v>0</v>
          </cell>
          <cell r="Z432" t="str">
            <v>o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</row>
        <row r="433">
          <cell r="A433" t="str">
            <v>DC3KD54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955</v>
          </cell>
          <cell r="G433" t="str">
            <v>Hệ thống giao thông thông minh</v>
          </cell>
          <cell r="H433">
            <v>2</v>
          </cell>
          <cell r="I433">
            <v>30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>đường</v>
          </cell>
          <cell r="P433" t="str">
            <v>CÔNG TRÌNH</v>
          </cell>
          <cell r="Q433" t="str">
            <v>CTDB</v>
          </cell>
          <cell r="R433" t="str">
            <v>KCT</v>
          </cell>
          <cell r="S433" t="str">
            <v>KCT-CTDB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</row>
        <row r="434">
          <cell r="A434" t="str">
            <v>DC3KD51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952</v>
          </cell>
          <cell r="G434" t="str">
            <v>Kiểm định đường</v>
          </cell>
          <cell r="H434">
            <v>3</v>
          </cell>
          <cell r="I434">
            <v>45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 t="str">
            <v>đường</v>
          </cell>
          <cell r="P434" t="str">
            <v>CÔNG TRÌNH</v>
          </cell>
          <cell r="Q434" t="str">
            <v>CTDB</v>
          </cell>
          <cell r="R434" t="str">
            <v>KCT</v>
          </cell>
          <cell r="S434" t="str">
            <v>KCT-CTDB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 t="str">
            <v>CC3KD51</v>
          </cell>
          <cell r="E435">
            <v>0</v>
          </cell>
          <cell r="F435">
            <v>969</v>
          </cell>
          <cell r="G435" t="str">
            <v>Kiểm định và khai thác đường</v>
          </cell>
          <cell r="H435">
            <v>3</v>
          </cell>
          <cell r="I435">
            <v>45</v>
          </cell>
          <cell r="J435">
            <v>0</v>
          </cell>
          <cell r="K435">
            <v>0</v>
          </cell>
          <cell r="L435">
            <v>0</v>
          </cell>
          <cell r="M435" t="str">
            <v>Viết</v>
          </cell>
          <cell r="N435">
            <v>0</v>
          </cell>
          <cell r="O435" t="str">
            <v>Đường</v>
          </cell>
          <cell r="P435" t="str">
            <v>CÔNG TRÌNH</v>
          </cell>
          <cell r="Q435" t="str">
            <v>CTDB</v>
          </cell>
          <cell r="R435" t="str">
            <v>KCT</v>
          </cell>
          <cell r="S435" t="str">
            <v>KCT-CTDB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</row>
        <row r="436">
          <cell r="A436">
            <v>0</v>
          </cell>
          <cell r="B436">
            <v>0</v>
          </cell>
          <cell r="C436" t="str">
            <v>DT3DB53</v>
          </cell>
          <cell r="D436">
            <v>0</v>
          </cell>
          <cell r="E436">
            <v>0</v>
          </cell>
          <cell r="F436">
            <v>859</v>
          </cell>
          <cell r="G436" t="str">
            <v>Kỹ thuật thi công đường</v>
          </cell>
          <cell r="H436">
            <v>3</v>
          </cell>
          <cell r="I436">
            <v>45</v>
          </cell>
          <cell r="J436">
            <v>0</v>
          </cell>
          <cell r="K436">
            <v>0</v>
          </cell>
          <cell r="L436">
            <v>0</v>
          </cell>
          <cell r="M436" t="str">
            <v>Viết</v>
          </cell>
          <cell r="N436">
            <v>90</v>
          </cell>
          <cell r="O436" t="str">
            <v>Đường</v>
          </cell>
          <cell r="P436" t="str">
            <v>CÔNG TRÌNH</v>
          </cell>
          <cell r="Q436" t="str">
            <v>CTDB</v>
          </cell>
          <cell r="R436" t="str">
            <v>KCT</v>
          </cell>
          <cell r="S436" t="str">
            <v>KCT-CTDB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 t="str">
            <v>CL3DB51</v>
          </cell>
          <cell r="F437">
            <v>333</v>
          </cell>
          <cell r="G437" t="str">
            <v>Kỹ thuật thi công đường ô tô</v>
          </cell>
          <cell r="H437">
            <v>2</v>
          </cell>
          <cell r="I437">
            <v>30</v>
          </cell>
          <cell r="J437">
            <v>0</v>
          </cell>
          <cell r="K437">
            <v>0</v>
          </cell>
          <cell r="L437">
            <v>0</v>
          </cell>
          <cell r="M437" t="str">
            <v>Viết</v>
          </cell>
          <cell r="N437">
            <v>60</v>
          </cell>
          <cell r="O437" t="str">
            <v>Đường</v>
          </cell>
          <cell r="P437" t="str">
            <v>CÔNG TRÌNH</v>
          </cell>
          <cell r="Q437" t="str">
            <v>CTDB</v>
          </cell>
          <cell r="R437" t="str">
            <v>KCT</v>
          </cell>
          <cell r="S437" t="str">
            <v>KCT-CTDB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</row>
        <row r="438">
          <cell r="A438" t="str">
            <v>DC3DB52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329</v>
          </cell>
          <cell r="G438" t="str">
            <v>Kỹ thuật thi công mặt đường</v>
          </cell>
          <cell r="H438">
            <v>3</v>
          </cell>
          <cell r="I438">
            <v>45</v>
          </cell>
          <cell r="J438">
            <v>0</v>
          </cell>
          <cell r="K438">
            <v>0</v>
          </cell>
          <cell r="L438">
            <v>0</v>
          </cell>
          <cell r="M438" t="str">
            <v>VĐ</v>
          </cell>
          <cell r="N438">
            <v>0</v>
          </cell>
          <cell r="O438" t="str">
            <v>Đường</v>
          </cell>
          <cell r="P438" t="str">
            <v>CÔNG TRÌNH</v>
          </cell>
          <cell r="Q438" t="str">
            <v>CTDB</v>
          </cell>
          <cell r="R438" t="str">
            <v>KCT</v>
          </cell>
          <cell r="S438" t="str">
            <v>KCT-CTDB</v>
          </cell>
          <cell r="T438">
            <v>0</v>
          </cell>
          <cell r="U438">
            <v>0</v>
          </cell>
          <cell r="V438" t="str">
            <v>x</v>
          </cell>
          <cell r="W438">
            <v>0</v>
          </cell>
          <cell r="X438" t="str">
            <v>x</v>
          </cell>
          <cell r="Y438">
            <v>0</v>
          </cell>
          <cell r="Z438" t="str">
            <v>x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 t="str">
            <v>CC3DB52</v>
          </cell>
          <cell r="E439">
            <v>0</v>
          </cell>
          <cell r="F439">
            <v>332</v>
          </cell>
          <cell r="G439" t="str">
            <v>Kỹ thuật thi công mặt đường</v>
          </cell>
          <cell r="H439">
            <v>2</v>
          </cell>
          <cell r="I439">
            <v>30</v>
          </cell>
          <cell r="J439">
            <v>0</v>
          </cell>
          <cell r="K439">
            <v>0</v>
          </cell>
          <cell r="L439">
            <v>0</v>
          </cell>
          <cell r="M439" t="str">
            <v>VĐ</v>
          </cell>
          <cell r="N439">
            <v>0</v>
          </cell>
          <cell r="O439" t="str">
            <v>Đường</v>
          </cell>
          <cell r="P439" t="str">
            <v>CÔNG TRÌNH</v>
          </cell>
          <cell r="Q439" t="str">
            <v>CTDB</v>
          </cell>
          <cell r="R439" t="str">
            <v>KCT</v>
          </cell>
          <cell r="S439" t="str">
            <v>KCT-CTDB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 t="str">
            <v>x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</row>
        <row r="440">
          <cell r="A440" t="str">
            <v>DC3DB51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328</v>
          </cell>
          <cell r="G440" t="str">
            <v>Kỹ thuật thi công nền đường</v>
          </cell>
          <cell r="H440">
            <v>3</v>
          </cell>
          <cell r="I440">
            <v>45</v>
          </cell>
          <cell r="J440">
            <v>0</v>
          </cell>
          <cell r="K440">
            <v>0</v>
          </cell>
          <cell r="L440">
            <v>0</v>
          </cell>
          <cell r="M440" t="str">
            <v>VĐ</v>
          </cell>
          <cell r="N440">
            <v>0</v>
          </cell>
          <cell r="O440" t="str">
            <v>Đường</v>
          </cell>
          <cell r="P440" t="str">
            <v>CÔNG TRÌNH</v>
          </cell>
          <cell r="Q440" t="str">
            <v>CTDB</v>
          </cell>
          <cell r="R440" t="str">
            <v>KCT</v>
          </cell>
          <cell r="S440" t="str">
            <v>KCT-CTDB</v>
          </cell>
          <cell r="T440">
            <v>0</v>
          </cell>
          <cell r="U440">
            <v>0</v>
          </cell>
          <cell r="V440" t="str">
            <v>x</v>
          </cell>
          <cell r="W440">
            <v>0</v>
          </cell>
          <cell r="X440" t="str">
            <v>x</v>
          </cell>
          <cell r="Y440">
            <v>0</v>
          </cell>
          <cell r="Z440" t="str">
            <v>x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 t="str">
            <v>CC3DB51</v>
          </cell>
          <cell r="E441">
            <v>0</v>
          </cell>
          <cell r="F441">
            <v>331</v>
          </cell>
          <cell r="G441" t="str">
            <v>Kỹ thuật thi công nền đường</v>
          </cell>
          <cell r="H441">
            <v>2</v>
          </cell>
          <cell r="I441">
            <v>30</v>
          </cell>
          <cell r="J441">
            <v>0</v>
          </cell>
          <cell r="K441">
            <v>0</v>
          </cell>
          <cell r="L441">
            <v>0</v>
          </cell>
          <cell r="M441" t="str">
            <v>VĐ</v>
          </cell>
          <cell r="N441">
            <v>0</v>
          </cell>
          <cell r="O441" t="str">
            <v>Đường</v>
          </cell>
          <cell r="P441" t="str">
            <v>CÔNG TRÌNH</v>
          </cell>
          <cell r="Q441" t="str">
            <v>CTDB</v>
          </cell>
          <cell r="R441" t="str">
            <v>KCT</v>
          </cell>
          <cell r="S441" t="str">
            <v>KCT-CTDB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 t="str">
            <v>x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</row>
        <row r="442">
          <cell r="A442">
            <v>0</v>
          </cell>
          <cell r="B442" t="str">
            <v>DL3DB53</v>
          </cell>
          <cell r="C442">
            <v>0</v>
          </cell>
          <cell r="D442">
            <v>0</v>
          </cell>
          <cell r="E442">
            <v>0</v>
          </cell>
          <cell r="F442">
            <v>330</v>
          </cell>
          <cell r="G442" t="str">
            <v>Kỹ thuật thi công và tổ chức thi công đường bộ</v>
          </cell>
          <cell r="H442">
            <v>3</v>
          </cell>
          <cell r="I442">
            <v>45</v>
          </cell>
          <cell r="J442">
            <v>0</v>
          </cell>
          <cell r="K442">
            <v>0</v>
          </cell>
          <cell r="L442">
            <v>0</v>
          </cell>
          <cell r="M442" t="str">
            <v>Viết</v>
          </cell>
          <cell r="N442">
            <v>90</v>
          </cell>
          <cell r="O442" t="str">
            <v>Đường</v>
          </cell>
          <cell r="P442" t="str">
            <v>CÔNG TRÌNH</v>
          </cell>
          <cell r="Q442" t="str">
            <v>CTDB</v>
          </cell>
          <cell r="R442" t="str">
            <v>KCT</v>
          </cell>
          <cell r="S442" t="str">
            <v>KCT-CTDB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</row>
        <row r="443">
          <cell r="A443" t="str">
            <v>DC3DB61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359</v>
          </cell>
          <cell r="G443" t="str">
            <v>Quản lý khai thác và kiểm định đường</v>
          </cell>
          <cell r="H443">
            <v>2</v>
          </cell>
          <cell r="I443">
            <v>30</v>
          </cell>
          <cell r="J443">
            <v>0</v>
          </cell>
          <cell r="K443">
            <v>0</v>
          </cell>
          <cell r="L443">
            <v>0</v>
          </cell>
          <cell r="M443" t="str">
            <v>Viết</v>
          </cell>
          <cell r="N443">
            <v>75</v>
          </cell>
          <cell r="O443" t="str">
            <v>Đường</v>
          </cell>
          <cell r="P443" t="str">
            <v>CÔNG TRÌNH</v>
          </cell>
          <cell r="Q443" t="str">
            <v>CTDB</v>
          </cell>
          <cell r="R443" t="str">
            <v>KCT</v>
          </cell>
          <cell r="S443" t="str">
            <v>KCT-CTDB</v>
          </cell>
          <cell r="T443">
            <v>0</v>
          </cell>
          <cell r="U443">
            <v>0</v>
          </cell>
          <cell r="V443" t="str">
            <v>x</v>
          </cell>
          <cell r="W443">
            <v>0</v>
          </cell>
          <cell r="X443">
            <v>0</v>
          </cell>
          <cell r="Y443">
            <v>0</v>
          </cell>
          <cell r="Z443" t="str">
            <v>x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</row>
        <row r="444">
          <cell r="A444" t="str">
            <v>DC3DB62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360</v>
          </cell>
          <cell r="G444" t="str">
            <v>Quản lý khai thác và kiểm định đường</v>
          </cell>
          <cell r="H444">
            <v>3</v>
          </cell>
          <cell r="I444">
            <v>45</v>
          </cell>
          <cell r="J444">
            <v>0</v>
          </cell>
          <cell r="K444">
            <v>0</v>
          </cell>
          <cell r="L444">
            <v>0</v>
          </cell>
          <cell r="M444" t="str">
            <v>Viết</v>
          </cell>
          <cell r="N444">
            <v>75</v>
          </cell>
          <cell r="O444" t="str">
            <v>Đường</v>
          </cell>
          <cell r="P444" t="str">
            <v>CÔNG TRÌNH</v>
          </cell>
          <cell r="Q444" t="str">
            <v>CTDB</v>
          </cell>
          <cell r="R444" t="str">
            <v>KCT</v>
          </cell>
          <cell r="S444" t="str">
            <v>KCT-CTDB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 t="str">
            <v>x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</row>
        <row r="445">
          <cell r="A445" t="str">
            <v>DC3DB71</v>
          </cell>
          <cell r="B445" t="str">
            <v>DC3DB71</v>
          </cell>
          <cell r="C445" t="str">
            <v>DC3DB71</v>
          </cell>
          <cell r="D445" t="str">
            <v>CC3DB71</v>
          </cell>
          <cell r="E445">
            <v>0</v>
          </cell>
          <cell r="F445">
            <v>569</v>
          </cell>
          <cell r="G445" t="str">
            <v>Quy hoạch giao thông vận tải</v>
          </cell>
          <cell r="H445">
            <v>2</v>
          </cell>
          <cell r="I445">
            <v>30</v>
          </cell>
          <cell r="J445">
            <v>0</v>
          </cell>
          <cell r="K445">
            <v>0</v>
          </cell>
          <cell r="L445">
            <v>0</v>
          </cell>
          <cell r="M445" t="str">
            <v>Viết</v>
          </cell>
          <cell r="N445">
            <v>60</v>
          </cell>
          <cell r="O445" t="str">
            <v>Đường</v>
          </cell>
          <cell r="P445" t="str">
            <v>CÔNG TRÌNH</v>
          </cell>
          <cell r="Q445" t="str">
            <v>CTDB</v>
          </cell>
          <cell r="R445" t="str">
            <v>KCT</v>
          </cell>
          <cell r="S445" t="str">
            <v>KCT-CTDB</v>
          </cell>
          <cell r="T445" t="str">
            <v>o</v>
          </cell>
          <cell r="U445" t="str">
            <v>o</v>
          </cell>
          <cell r="V445" t="str">
            <v>o</v>
          </cell>
          <cell r="W445" t="str">
            <v>o</v>
          </cell>
          <cell r="X445" t="str">
            <v>x</v>
          </cell>
          <cell r="Y445">
            <v>0</v>
          </cell>
          <cell r="Z445" t="str">
            <v>o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</row>
        <row r="446">
          <cell r="A446" t="str">
            <v>DC3DB60</v>
          </cell>
          <cell r="B446">
            <v>0</v>
          </cell>
          <cell r="C446">
            <v>0</v>
          </cell>
          <cell r="D446" t="str">
            <v>CC3DB60</v>
          </cell>
          <cell r="E446">
            <v>0</v>
          </cell>
          <cell r="F446">
            <v>564</v>
          </cell>
          <cell r="G446" t="str">
            <v>Tin học ứng dụng</v>
          </cell>
          <cell r="H446">
            <v>2</v>
          </cell>
          <cell r="I446">
            <v>15</v>
          </cell>
          <cell r="J446">
            <v>30</v>
          </cell>
          <cell r="K446">
            <v>0</v>
          </cell>
          <cell r="L446">
            <v>0</v>
          </cell>
          <cell r="M446" t="str">
            <v>TH</v>
          </cell>
          <cell r="N446">
            <v>0</v>
          </cell>
          <cell r="O446" t="str">
            <v>Tin học công trình</v>
          </cell>
          <cell r="P446" t="str">
            <v>CÔNG TRÌNH</v>
          </cell>
          <cell r="Q446" t="str">
            <v>CTUD</v>
          </cell>
          <cell r="R446" t="str">
            <v>KCT</v>
          </cell>
          <cell r="S446" t="str">
            <v>KCT-CTUD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 t="str">
            <v>o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</row>
        <row r="447">
          <cell r="A447" t="str">
            <v>DC3DB73</v>
          </cell>
          <cell r="B447" t="str">
            <v>DC3DB73</v>
          </cell>
          <cell r="C447" t="str">
            <v>DC3DB73</v>
          </cell>
          <cell r="D447">
            <v>0</v>
          </cell>
          <cell r="E447">
            <v>0</v>
          </cell>
          <cell r="F447">
            <v>571</v>
          </cell>
          <cell r="G447" t="str">
            <v xml:space="preserve">Tổ chức giao thông </v>
          </cell>
          <cell r="H447">
            <v>2</v>
          </cell>
          <cell r="I447">
            <v>30</v>
          </cell>
          <cell r="J447">
            <v>0</v>
          </cell>
          <cell r="K447">
            <v>0</v>
          </cell>
          <cell r="L447">
            <v>0</v>
          </cell>
          <cell r="M447" t="str">
            <v>Viết</v>
          </cell>
          <cell r="N447">
            <v>60</v>
          </cell>
          <cell r="O447" t="str">
            <v>Đường</v>
          </cell>
          <cell r="P447" t="str">
            <v>CÔNG TRÌNH</v>
          </cell>
          <cell r="Q447" t="str">
            <v>CTDB</v>
          </cell>
          <cell r="R447" t="str">
            <v>KCT</v>
          </cell>
          <cell r="S447" t="str">
            <v>KCT-CTDB</v>
          </cell>
          <cell r="T447" t="str">
            <v>o</v>
          </cell>
          <cell r="U447">
            <v>0</v>
          </cell>
          <cell r="V447" t="str">
            <v>o</v>
          </cell>
          <cell r="W447" t="str">
            <v>o</v>
          </cell>
          <cell r="X447" t="str">
            <v>o</v>
          </cell>
          <cell r="Y447">
            <v>0</v>
          </cell>
          <cell r="Z447" t="str">
            <v>o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</row>
        <row r="448">
          <cell r="A448" t="str">
            <v>DC3DB53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352</v>
          </cell>
          <cell r="G448" t="str">
            <v>Tổ chức thi công công trình xây dựng</v>
          </cell>
          <cell r="H448">
            <v>3</v>
          </cell>
          <cell r="I448">
            <v>45</v>
          </cell>
          <cell r="J448">
            <v>0</v>
          </cell>
          <cell r="K448">
            <v>0</v>
          </cell>
          <cell r="L448">
            <v>0</v>
          </cell>
          <cell r="M448" t="str">
            <v>Viết</v>
          </cell>
          <cell r="N448">
            <v>90</v>
          </cell>
          <cell r="O448" t="str">
            <v>Đường</v>
          </cell>
          <cell r="P448" t="str">
            <v>CÔNG TRÌNH</v>
          </cell>
          <cell r="Q448" t="str">
            <v>CTDB</v>
          </cell>
          <cell r="R448" t="str">
            <v>KCT</v>
          </cell>
          <cell r="S448" t="str">
            <v>KCT-CTDB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 t="str">
            <v>x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</row>
        <row r="449">
          <cell r="A449" t="str">
            <v>DC2KX41</v>
          </cell>
          <cell r="B449">
            <v>0</v>
          </cell>
          <cell r="C449">
            <v>0</v>
          </cell>
          <cell r="D449" t="str">
            <v>CC2KX41</v>
          </cell>
          <cell r="E449">
            <v>0</v>
          </cell>
          <cell r="F449">
            <v>161</v>
          </cell>
          <cell r="G449" t="str">
            <v>Thiết kế đường</v>
          </cell>
          <cell r="H449">
            <v>2</v>
          </cell>
          <cell r="I449">
            <v>30</v>
          </cell>
          <cell r="J449">
            <v>0</v>
          </cell>
          <cell r="K449">
            <v>0</v>
          </cell>
          <cell r="L449">
            <v>0</v>
          </cell>
          <cell r="M449" t="str">
            <v>Viết</v>
          </cell>
          <cell r="N449">
            <v>60</v>
          </cell>
          <cell r="O449" t="str">
            <v>Đường</v>
          </cell>
          <cell r="P449" t="str">
            <v>CÔNG TRÌNH</v>
          </cell>
          <cell r="Q449" t="str">
            <v>CTDB</v>
          </cell>
          <cell r="R449" t="str">
            <v>KCT</v>
          </cell>
          <cell r="S449" t="str">
            <v>KCT-CTDB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o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 t="str">
            <v>o</v>
          </cell>
          <cell r="BC449">
            <v>0</v>
          </cell>
          <cell r="BD449">
            <v>0</v>
          </cell>
          <cell r="BE449">
            <v>0</v>
          </cell>
        </row>
        <row r="450">
          <cell r="A450">
            <v>0</v>
          </cell>
          <cell r="B450" t="str">
            <v>DL3DB41</v>
          </cell>
          <cell r="C450">
            <v>0</v>
          </cell>
          <cell r="D450">
            <v>0</v>
          </cell>
          <cell r="E450">
            <v>0</v>
          </cell>
          <cell r="F450">
            <v>272</v>
          </cell>
          <cell r="G450" t="str">
            <v>Thiết kế đường</v>
          </cell>
          <cell r="H450">
            <v>2</v>
          </cell>
          <cell r="I450">
            <v>30</v>
          </cell>
          <cell r="J450">
            <v>0</v>
          </cell>
          <cell r="K450">
            <v>0</v>
          </cell>
          <cell r="L450">
            <v>0</v>
          </cell>
          <cell r="M450" t="str">
            <v>Viết</v>
          </cell>
          <cell r="N450">
            <v>90</v>
          </cell>
          <cell r="O450" t="str">
            <v>Đường</v>
          </cell>
          <cell r="P450" t="str">
            <v>CÔNG TRÌNH</v>
          </cell>
          <cell r="Q450" t="str">
            <v>CTDB</v>
          </cell>
          <cell r="R450" t="str">
            <v>KCT</v>
          </cell>
          <cell r="S450" t="str">
            <v>KCT-CTDB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</row>
        <row r="451">
          <cell r="A451">
            <v>0</v>
          </cell>
          <cell r="B451">
            <v>0</v>
          </cell>
          <cell r="C451" t="str">
            <v>DT3DB41</v>
          </cell>
          <cell r="D451" t="str">
            <v>CC3DB41</v>
          </cell>
          <cell r="E451">
            <v>0</v>
          </cell>
          <cell r="F451">
            <v>275</v>
          </cell>
          <cell r="G451" t="str">
            <v>Thiết kế đường</v>
          </cell>
          <cell r="H451">
            <v>3</v>
          </cell>
          <cell r="I451">
            <v>45</v>
          </cell>
          <cell r="J451">
            <v>0</v>
          </cell>
          <cell r="K451">
            <v>0</v>
          </cell>
          <cell r="L451">
            <v>0</v>
          </cell>
          <cell r="M451" t="str">
            <v>VĐ</v>
          </cell>
          <cell r="N451">
            <v>0</v>
          </cell>
          <cell r="O451" t="str">
            <v>Đường</v>
          </cell>
          <cell r="P451" t="str">
            <v>CÔNG TRÌNH</v>
          </cell>
          <cell r="Q451" t="str">
            <v>CTDB</v>
          </cell>
          <cell r="R451" t="str">
            <v>KCT</v>
          </cell>
          <cell r="S451" t="str">
            <v>KCT-CTDB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 t="str">
            <v>x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 t="str">
            <v>CL3DB41</v>
          </cell>
          <cell r="F452">
            <v>276</v>
          </cell>
          <cell r="G452" t="str">
            <v>Thiết kế đường</v>
          </cell>
          <cell r="H452">
            <v>2</v>
          </cell>
          <cell r="I452">
            <v>30</v>
          </cell>
          <cell r="J452">
            <v>0</v>
          </cell>
          <cell r="K452">
            <v>0</v>
          </cell>
          <cell r="L452">
            <v>0</v>
          </cell>
          <cell r="M452" t="str">
            <v>Viết</v>
          </cell>
          <cell r="N452">
            <v>60</v>
          </cell>
          <cell r="O452" t="str">
            <v>Đường</v>
          </cell>
          <cell r="P452" t="str">
            <v>CÔNG TRÌNH</v>
          </cell>
          <cell r="Q452" t="str">
            <v>CTDB</v>
          </cell>
          <cell r="R452" t="str">
            <v>KCT</v>
          </cell>
          <cell r="S452" t="str">
            <v>KCT-CTDB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</row>
        <row r="453">
          <cell r="A453" t="str">
            <v>DC3KD41</v>
          </cell>
          <cell r="B453">
            <v>0</v>
          </cell>
          <cell r="C453">
            <v>0</v>
          </cell>
          <cell r="D453" t="str">
            <v>CC3KD41</v>
          </cell>
          <cell r="E453">
            <v>0</v>
          </cell>
          <cell r="F453">
            <v>948</v>
          </cell>
          <cell r="G453" t="str">
            <v>Thiết kế đường</v>
          </cell>
          <cell r="H453">
            <v>3</v>
          </cell>
          <cell r="I453">
            <v>45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 t="str">
            <v>đường</v>
          </cell>
          <cell r="P453" t="str">
            <v>CÔNG TRÌNH</v>
          </cell>
          <cell r="Q453" t="str">
            <v>CTDB</v>
          </cell>
          <cell r="R453" t="str">
            <v>KCT</v>
          </cell>
          <cell r="S453" t="str">
            <v>KCT-CTDB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</row>
        <row r="454">
          <cell r="A454" t="str">
            <v>DC3DB41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270</v>
          </cell>
          <cell r="G454" t="str">
            <v>Thiết kế đường 1</v>
          </cell>
          <cell r="H454">
            <v>4</v>
          </cell>
          <cell r="I454">
            <v>60</v>
          </cell>
          <cell r="J454">
            <v>0</v>
          </cell>
          <cell r="K454">
            <v>0</v>
          </cell>
          <cell r="L454">
            <v>0</v>
          </cell>
          <cell r="M454" t="str">
            <v>VĐ</v>
          </cell>
          <cell r="N454">
            <v>0</v>
          </cell>
          <cell r="O454" t="str">
            <v>Đường</v>
          </cell>
          <cell r="P454" t="str">
            <v>CÔNG TRÌNH</v>
          </cell>
          <cell r="Q454" t="str">
            <v>CTDB</v>
          </cell>
          <cell r="R454" t="str">
            <v>KCT</v>
          </cell>
          <cell r="S454" t="str">
            <v>KCT-CTDB</v>
          </cell>
          <cell r="T454">
            <v>0</v>
          </cell>
          <cell r="U454">
            <v>0</v>
          </cell>
          <cell r="V454" t="str">
            <v>x</v>
          </cell>
          <cell r="W454">
            <v>0</v>
          </cell>
          <cell r="X454" t="str">
            <v>x</v>
          </cell>
          <cell r="Y454">
            <v>0</v>
          </cell>
          <cell r="Z454" t="str">
            <v>x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</row>
        <row r="455">
          <cell r="A455" t="str">
            <v>DC3DB42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271</v>
          </cell>
          <cell r="G455" t="str">
            <v>Thiết kế đường 2 (Nút giao và đường cao tốc)</v>
          </cell>
          <cell r="H455">
            <v>3</v>
          </cell>
          <cell r="I455">
            <v>45</v>
          </cell>
          <cell r="J455">
            <v>0</v>
          </cell>
          <cell r="K455">
            <v>0</v>
          </cell>
          <cell r="L455">
            <v>0</v>
          </cell>
          <cell r="M455" t="str">
            <v>Viết</v>
          </cell>
          <cell r="N455">
            <v>90</v>
          </cell>
          <cell r="O455" t="str">
            <v>Đường</v>
          </cell>
          <cell r="P455" t="str">
            <v>CÔNG TRÌNH</v>
          </cell>
          <cell r="Q455" t="str">
            <v>CTDB</v>
          </cell>
          <cell r="R455" t="str">
            <v>KCT</v>
          </cell>
          <cell r="S455" t="str">
            <v>KCT-CTDB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 t="str">
            <v>x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</row>
        <row r="456">
          <cell r="A456" t="str">
            <v>DC4KD36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965</v>
          </cell>
          <cell r="G456" t="str">
            <v>Thực tập nghề nghiệp kiểm định và khai thác đường</v>
          </cell>
          <cell r="H456">
            <v>3</v>
          </cell>
          <cell r="I456">
            <v>0</v>
          </cell>
          <cell r="J456">
            <v>0</v>
          </cell>
          <cell r="K456">
            <v>135</v>
          </cell>
          <cell r="L456">
            <v>0</v>
          </cell>
          <cell r="M456" t="str">
            <v>TH</v>
          </cell>
          <cell r="N456">
            <v>0</v>
          </cell>
          <cell r="O456" t="str">
            <v>Đường</v>
          </cell>
          <cell r="P456" t="str">
            <v>CÔNG TRÌNH</v>
          </cell>
          <cell r="Q456" t="str">
            <v>CTDB</v>
          </cell>
          <cell r="R456" t="str">
            <v>KCT</v>
          </cell>
          <cell r="S456" t="str">
            <v>KCT-CTDB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</row>
        <row r="457">
          <cell r="A457" t="str">
            <v>DC4DB23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681</v>
          </cell>
          <cell r="G457" t="str">
            <v xml:space="preserve">Thực tập nghề nghiệp xây dựng đường </v>
          </cell>
          <cell r="H457">
            <v>3</v>
          </cell>
          <cell r="I457">
            <v>0</v>
          </cell>
          <cell r="J457">
            <v>0</v>
          </cell>
          <cell r="K457">
            <v>135</v>
          </cell>
          <cell r="L457">
            <v>0</v>
          </cell>
          <cell r="M457" t="str">
            <v>VĐ</v>
          </cell>
          <cell r="N457">
            <v>0</v>
          </cell>
          <cell r="O457" t="str">
            <v>Đường</v>
          </cell>
          <cell r="P457" t="str">
            <v>CÔNG TRÌNH</v>
          </cell>
          <cell r="Q457" t="str">
            <v>CTDB</v>
          </cell>
          <cell r="R457" t="str">
            <v>KCT</v>
          </cell>
          <cell r="S457" t="str">
            <v>KCT-CTDB</v>
          </cell>
          <cell r="T457">
            <v>0</v>
          </cell>
          <cell r="U457">
            <v>0</v>
          </cell>
          <cell r="V457" t="str">
            <v>x</v>
          </cell>
          <cell r="W457">
            <v>0</v>
          </cell>
          <cell r="X457" t="str">
            <v>x</v>
          </cell>
          <cell r="Y457">
            <v>0</v>
          </cell>
          <cell r="Z457" t="str">
            <v>x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</row>
        <row r="458">
          <cell r="A458" t="str">
            <v>DC4DB70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692</v>
          </cell>
          <cell r="G458" t="str">
            <v>Thực tập tốt nghiệp</v>
          </cell>
          <cell r="H458">
            <v>4</v>
          </cell>
          <cell r="I458">
            <v>0</v>
          </cell>
          <cell r="J458">
            <v>0</v>
          </cell>
          <cell r="K458">
            <v>180</v>
          </cell>
          <cell r="L458">
            <v>0</v>
          </cell>
          <cell r="M458" t="str">
            <v>VĐ</v>
          </cell>
          <cell r="N458">
            <v>0</v>
          </cell>
          <cell r="O458" t="str">
            <v>Đường</v>
          </cell>
          <cell r="P458" t="str">
            <v>CÔNG TRÌNH</v>
          </cell>
          <cell r="Q458" t="str">
            <v>CTDB</v>
          </cell>
          <cell r="R458" t="str">
            <v>KCT</v>
          </cell>
          <cell r="S458" t="str">
            <v>KCT-CTDB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 t="str">
            <v>x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</row>
        <row r="459">
          <cell r="A459" t="str">
            <v>DC4KD35</v>
          </cell>
          <cell r="B459">
            <v>0</v>
          </cell>
          <cell r="C459">
            <v>0</v>
          </cell>
          <cell r="D459" t="str">
            <v>CC4KD35</v>
          </cell>
          <cell r="E459">
            <v>0</v>
          </cell>
          <cell r="F459">
            <v>964</v>
          </cell>
          <cell r="G459" t="str">
            <v>Thực tập Thí nghiệm kiểm định đường</v>
          </cell>
          <cell r="H459">
            <v>2</v>
          </cell>
          <cell r="I459">
            <v>0</v>
          </cell>
          <cell r="J459">
            <v>0</v>
          </cell>
          <cell r="K459">
            <v>90</v>
          </cell>
          <cell r="L459">
            <v>0</v>
          </cell>
          <cell r="M459" t="str">
            <v>VĐ</v>
          </cell>
          <cell r="N459">
            <v>0</v>
          </cell>
          <cell r="O459" t="str">
            <v>Đường</v>
          </cell>
          <cell r="P459" t="str">
            <v>CÔNG TRÌNH</v>
          </cell>
          <cell r="Q459" t="str">
            <v>CTDB</v>
          </cell>
          <cell r="R459" t="str">
            <v>KCT</v>
          </cell>
          <cell r="S459" t="str">
            <v>KCT-CTDB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</row>
        <row r="460">
          <cell r="A460" t="str">
            <v>DC4DB22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643</v>
          </cell>
          <cell r="G460" t="str">
            <v>Thực tập Thí nghiệm và kiểm định đường</v>
          </cell>
          <cell r="H460">
            <v>2</v>
          </cell>
          <cell r="I460">
            <v>0</v>
          </cell>
          <cell r="J460">
            <v>0</v>
          </cell>
          <cell r="K460">
            <v>90</v>
          </cell>
          <cell r="L460">
            <v>0</v>
          </cell>
          <cell r="M460" t="str">
            <v>TH</v>
          </cell>
          <cell r="N460">
            <v>0</v>
          </cell>
          <cell r="O460" t="str">
            <v>Đường</v>
          </cell>
          <cell r="P460" t="str">
            <v>CÔNG TRÌNH</v>
          </cell>
          <cell r="Q460" t="str">
            <v>CTDB</v>
          </cell>
          <cell r="R460" t="str">
            <v>KCT</v>
          </cell>
          <cell r="S460" t="str">
            <v>KCT-CTDB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 t="str">
            <v>x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</row>
        <row r="461">
          <cell r="A461">
            <v>0</v>
          </cell>
          <cell r="B461" t="str">
            <v>DL4CD23</v>
          </cell>
          <cell r="C461">
            <v>0</v>
          </cell>
          <cell r="D461">
            <v>0</v>
          </cell>
          <cell r="E461">
            <v>0</v>
          </cell>
          <cell r="F461">
            <v>796</v>
          </cell>
          <cell r="G461" t="str">
            <v>Thực tập Thí nghiệm và kiểm định đường</v>
          </cell>
          <cell r="H461">
            <v>1</v>
          </cell>
          <cell r="I461">
            <v>0</v>
          </cell>
          <cell r="J461">
            <v>30</v>
          </cell>
          <cell r="K461">
            <v>0</v>
          </cell>
          <cell r="L461">
            <v>0</v>
          </cell>
          <cell r="M461" t="str">
            <v>TH</v>
          </cell>
          <cell r="N461">
            <v>0</v>
          </cell>
          <cell r="O461" t="str">
            <v>Đường</v>
          </cell>
          <cell r="P461" t="str">
            <v>CÔNG TRÌNH</v>
          </cell>
          <cell r="Q461" t="str">
            <v>CTDB</v>
          </cell>
          <cell r="R461" t="str">
            <v>KCT</v>
          </cell>
          <cell r="S461" t="str">
            <v>KCT-CTDB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</row>
        <row r="462">
          <cell r="A462" t="str">
            <v>DC2KX51</v>
          </cell>
          <cell r="B462">
            <v>0</v>
          </cell>
          <cell r="C462">
            <v>0</v>
          </cell>
          <cell r="D462" t="str">
            <v>CC2KX51</v>
          </cell>
          <cell r="E462">
            <v>0</v>
          </cell>
          <cell r="F462">
            <v>162</v>
          </cell>
          <cell r="G462" t="str">
            <v>Xây dựng đường</v>
          </cell>
          <cell r="H462">
            <v>3</v>
          </cell>
          <cell r="I462">
            <v>45</v>
          </cell>
          <cell r="J462">
            <v>0</v>
          </cell>
          <cell r="K462">
            <v>0</v>
          </cell>
          <cell r="L462">
            <v>0</v>
          </cell>
          <cell r="M462" t="str">
            <v>Viết</v>
          </cell>
          <cell r="N462">
            <v>75</v>
          </cell>
          <cell r="O462" t="str">
            <v>Đường</v>
          </cell>
          <cell r="P462" t="str">
            <v>CÔNG TRÌNH</v>
          </cell>
          <cell r="Q462" t="str">
            <v>CTDB</v>
          </cell>
          <cell r="R462" t="str">
            <v>KCT</v>
          </cell>
          <cell r="S462" t="str">
            <v>KCT-CTDB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 t="str">
            <v>o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 t="str">
            <v>o</v>
          </cell>
          <cell r="BC462">
            <v>0</v>
          </cell>
          <cell r="BD462">
            <v>0</v>
          </cell>
          <cell r="BE462">
            <v>0</v>
          </cell>
        </row>
        <row r="463">
          <cell r="A463" t="str">
            <v>DC2KX45</v>
          </cell>
          <cell r="B463">
            <v>0</v>
          </cell>
          <cell r="C463">
            <v>0</v>
          </cell>
          <cell r="D463" t="str">
            <v>CC2KX45</v>
          </cell>
          <cell r="E463">
            <v>0</v>
          </cell>
          <cell r="F463">
            <v>167</v>
          </cell>
          <cell r="G463" t="str">
            <v>Cấp thoát nước</v>
          </cell>
          <cell r="H463">
            <v>2</v>
          </cell>
          <cell r="I463">
            <v>30</v>
          </cell>
          <cell r="J463">
            <v>0</v>
          </cell>
          <cell r="K463">
            <v>0</v>
          </cell>
          <cell r="L463">
            <v>0</v>
          </cell>
          <cell r="M463" t="str">
            <v>Viết</v>
          </cell>
          <cell r="N463">
            <v>90</v>
          </cell>
          <cell r="O463" t="str">
            <v>Xây dựng DD&amp;CN</v>
          </cell>
          <cell r="P463" t="str">
            <v>CÔNG TRÌNH</v>
          </cell>
          <cell r="Q463" t="str">
            <v>CTDD</v>
          </cell>
          <cell r="R463" t="str">
            <v>KCT</v>
          </cell>
          <cell r="S463" t="str">
            <v>KCT-CTDD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 t="str">
            <v>o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 t="str">
            <v>o</v>
          </cell>
          <cell r="BC463">
            <v>0</v>
          </cell>
          <cell r="BD463">
            <v>0</v>
          </cell>
          <cell r="BE463">
            <v>0</v>
          </cell>
        </row>
        <row r="464">
          <cell r="A464" t="str">
            <v>DC3DD46</v>
          </cell>
          <cell r="B464">
            <v>0</v>
          </cell>
          <cell r="C464">
            <v>0</v>
          </cell>
          <cell r="D464" t="str">
            <v>CC3DD46</v>
          </cell>
          <cell r="E464">
            <v>0</v>
          </cell>
          <cell r="F464">
            <v>298</v>
          </cell>
          <cell r="G464" t="str">
            <v>Cấp thoát nước</v>
          </cell>
          <cell r="H464">
            <v>2</v>
          </cell>
          <cell r="I464">
            <v>30</v>
          </cell>
          <cell r="J464">
            <v>0</v>
          </cell>
          <cell r="K464">
            <v>0</v>
          </cell>
          <cell r="L464">
            <v>0</v>
          </cell>
          <cell r="M464" t="str">
            <v>Viết</v>
          </cell>
          <cell r="N464">
            <v>90</v>
          </cell>
          <cell r="O464" t="str">
            <v>Xây dựng DD&amp;CN</v>
          </cell>
          <cell r="P464" t="str">
            <v>CÔNG TRÌNH</v>
          </cell>
          <cell r="Q464" t="str">
            <v>CTDD</v>
          </cell>
          <cell r="R464" t="str">
            <v>KCT</v>
          </cell>
          <cell r="S464" t="str">
            <v>KCT-CTDD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 t="str">
            <v>x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 t="str">
            <v>x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</row>
        <row r="465">
          <cell r="A465" t="str">
            <v>DC2CB91</v>
          </cell>
          <cell r="B465" t="str">
            <v>DC2CB91</v>
          </cell>
          <cell r="C465">
            <v>0</v>
          </cell>
          <cell r="D465">
            <v>0</v>
          </cell>
          <cell r="E465">
            <v>0</v>
          </cell>
          <cell r="F465">
            <v>219</v>
          </cell>
          <cell r="G465" t="str">
            <v>Công tác kỹ sư</v>
          </cell>
          <cell r="H465">
            <v>2</v>
          </cell>
          <cell r="I465">
            <v>30</v>
          </cell>
          <cell r="J465">
            <v>0</v>
          </cell>
          <cell r="K465">
            <v>0</v>
          </cell>
          <cell r="L465">
            <v>0</v>
          </cell>
          <cell r="M465" t="str">
            <v>Viết</v>
          </cell>
          <cell r="N465">
            <v>60</v>
          </cell>
          <cell r="O465" t="str">
            <v>Đường</v>
          </cell>
          <cell r="P465" t="str">
            <v>CÔNG TRÌNH</v>
          </cell>
          <cell r="Q465" t="str">
            <v>CTDB</v>
          </cell>
          <cell r="R465" t="str">
            <v>KCT</v>
          </cell>
          <cell r="S465" t="str">
            <v>KCT-CTDB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 t="str">
            <v>o</v>
          </cell>
          <cell r="Z465">
            <v>0</v>
          </cell>
          <cell r="AA465" t="str">
            <v>o</v>
          </cell>
          <cell r="AB465" t="str">
            <v>o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</row>
        <row r="466">
          <cell r="A466" t="str">
            <v>DC3DD45</v>
          </cell>
          <cell r="B466" t="str">
            <v>DC3DD45</v>
          </cell>
          <cell r="C466">
            <v>0</v>
          </cell>
          <cell r="D466">
            <v>0</v>
          </cell>
          <cell r="E466">
            <v>0</v>
          </cell>
          <cell r="F466">
            <v>297</v>
          </cell>
          <cell r="G466" t="str">
            <v>Đồ án Kết cấu nhà</v>
          </cell>
          <cell r="H466">
            <v>2</v>
          </cell>
          <cell r="I466">
            <v>0</v>
          </cell>
          <cell r="J466">
            <v>0</v>
          </cell>
          <cell r="K466">
            <v>90</v>
          </cell>
          <cell r="L466">
            <v>0</v>
          </cell>
          <cell r="M466" t="str">
            <v>VĐ</v>
          </cell>
          <cell r="N466">
            <v>0</v>
          </cell>
          <cell r="O466" t="str">
            <v>Xây dựng DD&amp;CN</v>
          </cell>
          <cell r="P466" t="str">
            <v>CÔNG TRÌNH</v>
          </cell>
          <cell r="Q466" t="str">
            <v>CTDD</v>
          </cell>
          <cell r="R466" t="str">
            <v>KCT</v>
          </cell>
          <cell r="S466" t="str">
            <v>KCT-CTDD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 t="str">
            <v>x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 t="str">
            <v>CC3DD45</v>
          </cell>
          <cell r="E467">
            <v>0</v>
          </cell>
          <cell r="F467">
            <v>806</v>
          </cell>
          <cell r="G467" t="str">
            <v>Đồ án Kết cấu nhà bêtông cốt thép</v>
          </cell>
          <cell r="H467">
            <v>1</v>
          </cell>
          <cell r="I467">
            <v>0</v>
          </cell>
          <cell r="J467">
            <v>0</v>
          </cell>
          <cell r="K467">
            <v>45</v>
          </cell>
          <cell r="L467">
            <v>0</v>
          </cell>
          <cell r="M467" t="str">
            <v>VĐ</v>
          </cell>
          <cell r="N467">
            <v>0</v>
          </cell>
          <cell r="O467" t="str">
            <v>Xây dựng DD&amp;CN</v>
          </cell>
          <cell r="P467" t="str">
            <v>CÔNG TRÌNH</v>
          </cell>
          <cell r="Q467" t="str">
            <v>CTDD</v>
          </cell>
          <cell r="R467" t="str">
            <v>KCT</v>
          </cell>
          <cell r="S467" t="str">
            <v>KCT-CTDD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 t="str">
            <v>x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</row>
        <row r="468">
          <cell r="A468" t="str">
            <v>DC3DD42</v>
          </cell>
          <cell r="B468" t="str">
            <v>DC3DD42</v>
          </cell>
          <cell r="C468">
            <v>0</v>
          </cell>
          <cell r="D468">
            <v>0</v>
          </cell>
          <cell r="E468">
            <v>0</v>
          </cell>
          <cell r="F468">
            <v>289</v>
          </cell>
          <cell r="G468" t="str">
            <v>Đồ án Kiến trúc dân dụng và công nghiệp</v>
          </cell>
          <cell r="H468">
            <v>2</v>
          </cell>
          <cell r="I468">
            <v>0</v>
          </cell>
          <cell r="J468">
            <v>0</v>
          </cell>
          <cell r="K468">
            <v>90</v>
          </cell>
          <cell r="L468">
            <v>0</v>
          </cell>
          <cell r="M468" t="str">
            <v>VĐ</v>
          </cell>
          <cell r="N468">
            <v>0</v>
          </cell>
          <cell r="O468" t="str">
            <v>Xây dựng DD&amp;CN</v>
          </cell>
          <cell r="P468" t="str">
            <v>CÔNG TRÌNH</v>
          </cell>
          <cell r="Q468" t="str">
            <v>CTDD</v>
          </cell>
          <cell r="R468" t="str">
            <v>KCT</v>
          </cell>
          <cell r="S468" t="str">
            <v>KCT-CTDD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 t="str">
            <v>x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</row>
        <row r="469">
          <cell r="A469" t="str">
            <v>DC3DD54</v>
          </cell>
          <cell r="B469" t="str">
            <v>DC3DD54</v>
          </cell>
          <cell r="C469">
            <v>0</v>
          </cell>
          <cell r="D469">
            <v>0</v>
          </cell>
          <cell r="E469">
            <v>0</v>
          </cell>
          <cell r="F469">
            <v>304</v>
          </cell>
          <cell r="G469" t="str">
            <v>Đồ án Tổ chức thi công và thi công công trình xây dựng</v>
          </cell>
          <cell r="H469">
            <v>2</v>
          </cell>
          <cell r="I469">
            <v>0</v>
          </cell>
          <cell r="J469">
            <v>0</v>
          </cell>
          <cell r="K469">
            <v>90</v>
          </cell>
          <cell r="L469">
            <v>0</v>
          </cell>
          <cell r="M469" t="str">
            <v>VĐ</v>
          </cell>
          <cell r="N469">
            <v>0</v>
          </cell>
          <cell r="O469" t="str">
            <v>Xây dựng DD&amp;CN</v>
          </cell>
          <cell r="P469" t="str">
            <v>CÔNG TRÌNH</v>
          </cell>
          <cell r="Q469" t="str">
            <v>CTDD</v>
          </cell>
          <cell r="R469" t="str">
            <v>KCT</v>
          </cell>
          <cell r="S469" t="str">
            <v>KCT-CTDD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 t="str">
            <v>x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 t="str">
            <v>CC3DD54</v>
          </cell>
          <cell r="E470">
            <v>0</v>
          </cell>
          <cell r="F470">
            <v>807</v>
          </cell>
          <cell r="G470" t="str">
            <v>Đồ án Tổ chức thi công và thi công công trình xây dựng</v>
          </cell>
          <cell r="H470">
            <v>1</v>
          </cell>
          <cell r="I470">
            <v>0</v>
          </cell>
          <cell r="J470">
            <v>0</v>
          </cell>
          <cell r="K470">
            <v>45</v>
          </cell>
          <cell r="L470">
            <v>0</v>
          </cell>
          <cell r="M470" t="str">
            <v>VĐ</v>
          </cell>
          <cell r="N470">
            <v>0</v>
          </cell>
          <cell r="O470" t="str">
            <v>Xây dựng DD&amp;CN</v>
          </cell>
          <cell r="P470" t="str">
            <v>CÔNG TRÌNH</v>
          </cell>
          <cell r="Q470" t="str">
            <v>CTDD</v>
          </cell>
          <cell r="R470" t="str">
            <v>KCT</v>
          </cell>
          <cell r="S470" t="str">
            <v>KCT-CTDD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 t="str">
            <v>x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</row>
        <row r="471">
          <cell r="A471" t="str">
            <v>DC4DD80</v>
          </cell>
          <cell r="B471" t="str">
            <v>DC4DD80</v>
          </cell>
          <cell r="C471">
            <v>0</v>
          </cell>
          <cell r="D471">
            <v>0</v>
          </cell>
          <cell r="E471">
            <v>0</v>
          </cell>
          <cell r="F471">
            <v>713</v>
          </cell>
          <cell r="G471" t="str">
            <v>Đồ án tốt nghiệp</v>
          </cell>
          <cell r="H471">
            <v>8</v>
          </cell>
          <cell r="I471">
            <v>0</v>
          </cell>
          <cell r="J471">
            <v>0</v>
          </cell>
          <cell r="K471">
            <v>480</v>
          </cell>
          <cell r="L471">
            <v>0</v>
          </cell>
          <cell r="M471" t="str">
            <v>VĐ</v>
          </cell>
          <cell r="N471">
            <v>0</v>
          </cell>
          <cell r="O471" t="str">
            <v>Xây dựng DD&amp;CN</v>
          </cell>
          <cell r="P471" t="str">
            <v>CÔNG TRÌNH</v>
          </cell>
          <cell r="Q471" t="str">
            <v>CTDD</v>
          </cell>
          <cell r="R471" t="str">
            <v>KCT</v>
          </cell>
          <cell r="S471" t="str">
            <v>KCT-CTDD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 t="str">
            <v>x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 t="str">
            <v>CC4DD80</v>
          </cell>
          <cell r="E472">
            <v>0</v>
          </cell>
          <cell r="F472">
            <v>718</v>
          </cell>
          <cell r="G472" t="str">
            <v>Đồ án tốt nghiệp</v>
          </cell>
          <cell r="H472">
            <v>4</v>
          </cell>
          <cell r="I472">
            <v>0</v>
          </cell>
          <cell r="J472">
            <v>0</v>
          </cell>
          <cell r="K472">
            <v>240</v>
          </cell>
          <cell r="L472">
            <v>0</v>
          </cell>
          <cell r="M472" t="str">
            <v>VĐ</v>
          </cell>
          <cell r="N472">
            <v>0</v>
          </cell>
          <cell r="O472" t="str">
            <v>Xây dựng DD&amp;CN</v>
          </cell>
          <cell r="P472" t="str">
            <v>CÔNG TRÌNH</v>
          </cell>
          <cell r="Q472" t="str">
            <v>CTDD</v>
          </cell>
          <cell r="R472" t="str">
            <v>KCT</v>
          </cell>
          <cell r="S472" t="str">
            <v>KCT-CTDD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 t="str">
            <v>x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</row>
        <row r="473">
          <cell r="A473" t="str">
            <v>DC3DD73</v>
          </cell>
          <cell r="B473" t="str">
            <v>DC3DD73</v>
          </cell>
          <cell r="C473">
            <v>0</v>
          </cell>
          <cell r="D473">
            <v>0</v>
          </cell>
          <cell r="E473">
            <v>0</v>
          </cell>
          <cell r="F473">
            <v>575</v>
          </cell>
          <cell r="G473" t="str">
            <v>Kết cấu bê tông đặc biệt</v>
          </cell>
          <cell r="H473">
            <v>2</v>
          </cell>
          <cell r="I473">
            <v>30</v>
          </cell>
          <cell r="J473">
            <v>0</v>
          </cell>
          <cell r="K473">
            <v>0</v>
          </cell>
          <cell r="L473">
            <v>0</v>
          </cell>
          <cell r="M473" t="str">
            <v>Viết</v>
          </cell>
          <cell r="N473">
            <v>60</v>
          </cell>
          <cell r="O473" t="str">
            <v>Xây dựng DD&amp;CN</v>
          </cell>
          <cell r="P473" t="str">
            <v>CÔNG TRÌNH</v>
          </cell>
          <cell r="Q473" t="str">
            <v>CTDD</v>
          </cell>
          <cell r="R473" t="str">
            <v>KCT</v>
          </cell>
          <cell r="S473" t="str">
            <v>KCT-CTDD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 t="str">
            <v>o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</row>
        <row r="474">
          <cell r="A474">
            <v>0</v>
          </cell>
          <cell r="B474" t="str">
            <v>DL3DD43</v>
          </cell>
          <cell r="C474">
            <v>0</v>
          </cell>
          <cell r="D474">
            <v>0</v>
          </cell>
          <cell r="E474">
            <v>0</v>
          </cell>
          <cell r="F474">
            <v>296</v>
          </cell>
          <cell r="G474" t="str">
            <v>Kết cấu nhà</v>
          </cell>
          <cell r="H474">
            <v>2</v>
          </cell>
          <cell r="I474">
            <v>30</v>
          </cell>
          <cell r="J474">
            <v>0</v>
          </cell>
          <cell r="K474">
            <v>0</v>
          </cell>
          <cell r="L474">
            <v>0</v>
          </cell>
          <cell r="M474" t="str">
            <v>Viết</v>
          </cell>
          <cell r="N474">
            <v>90</v>
          </cell>
          <cell r="O474" t="str">
            <v>Xây dựng DD&amp;CN</v>
          </cell>
          <cell r="P474" t="str">
            <v>CÔNG TRÌNH</v>
          </cell>
          <cell r="Q474" t="str">
            <v>CTDD</v>
          </cell>
          <cell r="R474" t="str">
            <v>KCT</v>
          </cell>
          <cell r="S474" t="str">
            <v>KCT-CTDD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</row>
        <row r="475">
          <cell r="A475" t="str">
            <v>DC3DD43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292</v>
          </cell>
          <cell r="G475" t="str">
            <v>Kết cấu nhà bê tông cốt thép</v>
          </cell>
          <cell r="H475">
            <v>3</v>
          </cell>
          <cell r="I475">
            <v>45</v>
          </cell>
          <cell r="J475">
            <v>0</v>
          </cell>
          <cell r="K475">
            <v>0</v>
          </cell>
          <cell r="L475">
            <v>0</v>
          </cell>
          <cell r="M475" t="str">
            <v>Viết</v>
          </cell>
          <cell r="N475">
            <v>90</v>
          </cell>
          <cell r="O475" t="str">
            <v>Xây dựng DD&amp;CN</v>
          </cell>
          <cell r="P475" t="str">
            <v>CÔNG TRÌNH</v>
          </cell>
          <cell r="Q475" t="str">
            <v>CTDD</v>
          </cell>
          <cell r="R475" t="str">
            <v>KCT</v>
          </cell>
          <cell r="S475" t="str">
            <v>KCT-CTDD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 t="str">
            <v>x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 t="str">
            <v>CC3DD43</v>
          </cell>
          <cell r="E476">
            <v>0</v>
          </cell>
          <cell r="F476">
            <v>293</v>
          </cell>
          <cell r="G476" t="str">
            <v>Kết cấu nhà bêtông cốt thép</v>
          </cell>
          <cell r="H476">
            <v>2</v>
          </cell>
          <cell r="I476">
            <v>30</v>
          </cell>
          <cell r="J476">
            <v>0</v>
          </cell>
          <cell r="K476">
            <v>0</v>
          </cell>
          <cell r="L476">
            <v>0</v>
          </cell>
          <cell r="M476" t="str">
            <v>Viết</v>
          </cell>
          <cell r="N476">
            <v>90</v>
          </cell>
          <cell r="O476" t="str">
            <v>Xây dựng DD&amp;CN</v>
          </cell>
          <cell r="P476" t="str">
            <v>CÔNG TRÌNH</v>
          </cell>
          <cell r="Q476" t="str">
            <v>CTDD</v>
          </cell>
          <cell r="R476" t="str">
            <v>KCT</v>
          </cell>
          <cell r="S476" t="str">
            <v>KCT-CTDD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 t="str">
            <v>x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</row>
        <row r="477">
          <cell r="A477" t="str">
            <v>DC2KX44</v>
          </cell>
          <cell r="B477">
            <v>0</v>
          </cell>
          <cell r="C477">
            <v>0</v>
          </cell>
          <cell r="D477" t="str">
            <v>CC2KX44</v>
          </cell>
          <cell r="E477">
            <v>0</v>
          </cell>
          <cell r="F477">
            <v>166</v>
          </cell>
          <cell r="G477" t="str">
            <v>Kết cấu nhà dân dụng và công nghiệp</v>
          </cell>
          <cell r="H477">
            <v>3</v>
          </cell>
          <cell r="I477">
            <v>45</v>
          </cell>
          <cell r="J477">
            <v>0</v>
          </cell>
          <cell r="K477">
            <v>0</v>
          </cell>
          <cell r="L477">
            <v>0</v>
          </cell>
          <cell r="M477" t="str">
            <v>Viết</v>
          </cell>
          <cell r="N477">
            <v>90</v>
          </cell>
          <cell r="O477" t="str">
            <v>Xây dựng DD&amp;CN</v>
          </cell>
          <cell r="P477" t="str">
            <v>CÔNG TRÌNH</v>
          </cell>
          <cell r="Q477" t="str">
            <v>CTDD</v>
          </cell>
          <cell r="R477" t="str">
            <v>KCT</v>
          </cell>
          <cell r="S477" t="str">
            <v>KCT-CTDD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 t="str">
            <v>o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 t="str">
            <v>o</v>
          </cell>
          <cell r="BC477">
            <v>0</v>
          </cell>
          <cell r="BD477">
            <v>0</v>
          </cell>
          <cell r="BE477">
            <v>0</v>
          </cell>
        </row>
        <row r="478">
          <cell r="A478" t="str">
            <v>DC3DD44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294</v>
          </cell>
          <cell r="G478" t="str">
            <v>Kết cấu nhà thép</v>
          </cell>
          <cell r="H478">
            <v>3</v>
          </cell>
          <cell r="I478">
            <v>45</v>
          </cell>
          <cell r="J478">
            <v>0</v>
          </cell>
          <cell r="K478">
            <v>0</v>
          </cell>
          <cell r="L478">
            <v>0</v>
          </cell>
          <cell r="M478" t="str">
            <v>Viết</v>
          </cell>
          <cell r="N478">
            <v>90</v>
          </cell>
          <cell r="O478" t="str">
            <v>Xây dựng DD&amp;CN</v>
          </cell>
          <cell r="P478" t="str">
            <v>CÔNG TRÌNH</v>
          </cell>
          <cell r="Q478" t="str">
            <v>CTDD</v>
          </cell>
          <cell r="R478" t="str">
            <v>KCT</v>
          </cell>
          <cell r="S478" t="str">
            <v>KCT-CTDD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 t="str">
            <v>x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 t="str">
            <v>CC3DD44</v>
          </cell>
          <cell r="E479">
            <v>0</v>
          </cell>
          <cell r="F479">
            <v>295</v>
          </cell>
          <cell r="G479" t="str">
            <v>Kết cấu nhà thép</v>
          </cell>
          <cell r="H479">
            <v>2</v>
          </cell>
          <cell r="I479">
            <v>30</v>
          </cell>
          <cell r="J479">
            <v>0</v>
          </cell>
          <cell r="K479">
            <v>0</v>
          </cell>
          <cell r="L479">
            <v>0</v>
          </cell>
          <cell r="M479" t="str">
            <v>Viết</v>
          </cell>
          <cell r="N479">
            <v>90</v>
          </cell>
          <cell r="O479" t="str">
            <v>Xây dựng DD&amp;CN</v>
          </cell>
          <cell r="P479" t="str">
            <v>CÔNG TRÌNH</v>
          </cell>
          <cell r="Q479" t="str">
            <v>CTDD</v>
          </cell>
          <cell r="R479" t="str">
            <v>KCT</v>
          </cell>
          <cell r="S479" t="str">
            <v>KCT-CTDD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 t="str">
            <v>x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</row>
        <row r="480">
          <cell r="A480" t="str">
            <v>DC3DD72</v>
          </cell>
          <cell r="B480" t="str">
            <v>DC3DD72</v>
          </cell>
          <cell r="C480">
            <v>0</v>
          </cell>
          <cell r="D480">
            <v>0</v>
          </cell>
          <cell r="E480">
            <v>0</v>
          </cell>
          <cell r="F480">
            <v>574</v>
          </cell>
          <cell r="G480" t="str">
            <v>Kết cấu thép đặc biệt</v>
          </cell>
          <cell r="H480">
            <v>2</v>
          </cell>
          <cell r="I480">
            <v>30</v>
          </cell>
          <cell r="J480">
            <v>0</v>
          </cell>
          <cell r="K480">
            <v>0</v>
          </cell>
          <cell r="L480">
            <v>0</v>
          </cell>
          <cell r="M480" t="str">
            <v>Viết</v>
          </cell>
          <cell r="N480">
            <v>60</v>
          </cell>
          <cell r="O480" t="str">
            <v>Xây dựng DD&amp;CN</v>
          </cell>
          <cell r="P480" t="str">
            <v>CÔNG TRÌNH</v>
          </cell>
          <cell r="Q480" t="str">
            <v>CTDD</v>
          </cell>
          <cell r="R480" t="str">
            <v>KCT</v>
          </cell>
          <cell r="S480" t="str">
            <v>KCT-CTDD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 t="str">
            <v>o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</row>
        <row r="481">
          <cell r="A481" t="str">
            <v>DC2KX43</v>
          </cell>
          <cell r="B481">
            <v>0</v>
          </cell>
          <cell r="C481">
            <v>0</v>
          </cell>
          <cell r="D481" t="str">
            <v>CC2KX43</v>
          </cell>
          <cell r="E481">
            <v>0</v>
          </cell>
          <cell r="F481">
            <v>165</v>
          </cell>
          <cell r="G481" t="str">
            <v>Kiến trúc dân dụng và công nghiệp</v>
          </cell>
          <cell r="H481">
            <v>2</v>
          </cell>
          <cell r="I481">
            <v>30</v>
          </cell>
          <cell r="J481">
            <v>0</v>
          </cell>
          <cell r="K481">
            <v>0</v>
          </cell>
          <cell r="L481">
            <v>0</v>
          </cell>
          <cell r="M481" t="str">
            <v>Viết</v>
          </cell>
          <cell r="N481">
            <v>60</v>
          </cell>
          <cell r="O481" t="str">
            <v>Xây dựng DD&amp;CN</v>
          </cell>
          <cell r="P481" t="str">
            <v>CÔNG TRÌNH</v>
          </cell>
          <cell r="Q481" t="str">
            <v>CTDD</v>
          </cell>
          <cell r="R481" t="str">
            <v>KCT</v>
          </cell>
          <cell r="S481" t="str">
            <v>KCT-CTDD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 t="str">
            <v>o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 t="str">
            <v>o</v>
          </cell>
          <cell r="BC481">
            <v>0</v>
          </cell>
          <cell r="BD481">
            <v>0</v>
          </cell>
          <cell r="BE481">
            <v>0</v>
          </cell>
        </row>
        <row r="482">
          <cell r="A482" t="str">
            <v>DC3DD41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288</v>
          </cell>
          <cell r="G482" t="str">
            <v>Kiến trúc dân dụng và công nghiệp</v>
          </cell>
          <cell r="H482">
            <v>4</v>
          </cell>
          <cell r="I482">
            <v>60</v>
          </cell>
          <cell r="J482">
            <v>0</v>
          </cell>
          <cell r="K482">
            <v>0</v>
          </cell>
          <cell r="L482">
            <v>0</v>
          </cell>
          <cell r="M482" t="str">
            <v>Viết</v>
          </cell>
          <cell r="N482">
            <v>90</v>
          </cell>
          <cell r="O482" t="str">
            <v>Xây dựng DD&amp;CN</v>
          </cell>
          <cell r="P482" t="str">
            <v>CÔNG TRÌNH</v>
          </cell>
          <cell r="Q482" t="str">
            <v>CTDD</v>
          </cell>
          <cell r="R482" t="str">
            <v>KCT</v>
          </cell>
          <cell r="S482" t="str">
            <v>KCT-CTDD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 t="str">
            <v>x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</row>
        <row r="483">
          <cell r="A483">
            <v>0</v>
          </cell>
          <cell r="B483" t="str">
            <v>DL3DD41</v>
          </cell>
          <cell r="C483">
            <v>0</v>
          </cell>
          <cell r="D483">
            <v>0</v>
          </cell>
          <cell r="E483">
            <v>0</v>
          </cell>
          <cell r="F483">
            <v>290</v>
          </cell>
          <cell r="G483" t="str">
            <v>Kiến trúc dân dụng và công nghiệp</v>
          </cell>
          <cell r="H483">
            <v>2</v>
          </cell>
          <cell r="I483">
            <v>30</v>
          </cell>
          <cell r="J483">
            <v>0</v>
          </cell>
          <cell r="K483">
            <v>0</v>
          </cell>
          <cell r="L483">
            <v>0</v>
          </cell>
          <cell r="M483" t="str">
            <v>Viết</v>
          </cell>
          <cell r="N483">
            <v>60</v>
          </cell>
          <cell r="O483" t="str">
            <v>Xây dựng DD&amp;CN</v>
          </cell>
          <cell r="P483" t="str">
            <v>CÔNG TRÌNH</v>
          </cell>
          <cell r="Q483" t="str">
            <v>CTDD</v>
          </cell>
          <cell r="R483" t="str">
            <v>KCT</v>
          </cell>
          <cell r="S483" t="str">
            <v>KCT-CTDD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 t="str">
            <v>CC3DD41</v>
          </cell>
          <cell r="E484">
            <v>0</v>
          </cell>
          <cell r="F484">
            <v>291</v>
          </cell>
          <cell r="G484" t="str">
            <v>Kiến trúc dân dụng và công nghiệp</v>
          </cell>
          <cell r="H484">
            <v>3</v>
          </cell>
          <cell r="I484">
            <v>45</v>
          </cell>
          <cell r="J484">
            <v>0</v>
          </cell>
          <cell r="K484">
            <v>0</v>
          </cell>
          <cell r="L484">
            <v>0</v>
          </cell>
          <cell r="M484" t="str">
            <v>Viết</v>
          </cell>
          <cell r="N484">
            <v>90</v>
          </cell>
          <cell r="O484" t="str">
            <v>Xây dựng DD&amp;CN</v>
          </cell>
          <cell r="P484" t="str">
            <v>CÔNG TRÌNH</v>
          </cell>
          <cell r="Q484" t="str">
            <v>CTDD</v>
          </cell>
          <cell r="R484" t="str">
            <v>KCT</v>
          </cell>
          <cell r="S484" t="str">
            <v>KCT-CTDD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 t="str">
            <v>x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</row>
        <row r="485">
          <cell r="A485">
            <v>0</v>
          </cell>
          <cell r="B485" t="str">
            <v>DL3DD51</v>
          </cell>
          <cell r="C485">
            <v>0</v>
          </cell>
          <cell r="D485">
            <v>0</v>
          </cell>
          <cell r="E485">
            <v>0</v>
          </cell>
          <cell r="F485">
            <v>302</v>
          </cell>
          <cell r="G485" t="str">
            <v>Kỹ thuật thi công</v>
          </cell>
          <cell r="H485">
            <v>2</v>
          </cell>
          <cell r="I485">
            <v>30</v>
          </cell>
          <cell r="J485">
            <v>0</v>
          </cell>
          <cell r="K485">
            <v>0</v>
          </cell>
          <cell r="L485">
            <v>0</v>
          </cell>
          <cell r="M485" t="str">
            <v>Viết</v>
          </cell>
          <cell r="N485">
            <v>90</v>
          </cell>
          <cell r="O485" t="str">
            <v>Xây dựng DD&amp;CN</v>
          </cell>
          <cell r="P485" t="str">
            <v>CÔNG TRÌNH</v>
          </cell>
          <cell r="Q485" t="str">
            <v>CTDD</v>
          </cell>
          <cell r="R485" t="str">
            <v>KCT</v>
          </cell>
          <cell r="S485" t="str">
            <v>KCT-CTDD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</row>
        <row r="486">
          <cell r="A486" t="str">
            <v>DC3DD51</v>
          </cell>
          <cell r="B486">
            <v>0</v>
          </cell>
          <cell r="C486">
            <v>0</v>
          </cell>
          <cell r="D486" t="str">
            <v>CC3DD51</v>
          </cell>
          <cell r="E486">
            <v>0</v>
          </cell>
          <cell r="F486">
            <v>299</v>
          </cell>
          <cell r="G486" t="str">
            <v>Kỹ thuật thi công 1</v>
          </cell>
          <cell r="H486">
            <v>3</v>
          </cell>
          <cell r="I486">
            <v>45</v>
          </cell>
          <cell r="J486">
            <v>0</v>
          </cell>
          <cell r="K486">
            <v>0</v>
          </cell>
          <cell r="L486">
            <v>0</v>
          </cell>
          <cell r="M486" t="str">
            <v>Viết</v>
          </cell>
          <cell r="N486">
            <v>90</v>
          </cell>
          <cell r="O486" t="str">
            <v>Xây dựng DD&amp;CN</v>
          </cell>
          <cell r="P486" t="str">
            <v>CÔNG TRÌNH</v>
          </cell>
          <cell r="Q486" t="str">
            <v>CTDD</v>
          </cell>
          <cell r="R486" t="str">
            <v>KCT</v>
          </cell>
          <cell r="S486" t="str">
            <v>KCT-CTDD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 t="str">
            <v>x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 t="str">
            <v>x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</row>
        <row r="487">
          <cell r="A487" t="str">
            <v>DC3DD52</v>
          </cell>
          <cell r="B487">
            <v>0</v>
          </cell>
          <cell r="C487">
            <v>0</v>
          </cell>
          <cell r="D487" t="str">
            <v>CC3DD52</v>
          </cell>
          <cell r="E487">
            <v>0</v>
          </cell>
          <cell r="F487">
            <v>300</v>
          </cell>
          <cell r="G487" t="str">
            <v>Kỹ thuật thi công 2</v>
          </cell>
          <cell r="H487">
            <v>3</v>
          </cell>
          <cell r="I487">
            <v>45</v>
          </cell>
          <cell r="J487">
            <v>0</v>
          </cell>
          <cell r="K487">
            <v>0</v>
          </cell>
          <cell r="L487">
            <v>0</v>
          </cell>
          <cell r="M487" t="str">
            <v>Viết</v>
          </cell>
          <cell r="N487">
            <v>90</v>
          </cell>
          <cell r="O487" t="str">
            <v>Xây dựng DD&amp;CN</v>
          </cell>
          <cell r="P487" t="str">
            <v>CÔNG TRÌNH</v>
          </cell>
          <cell r="Q487" t="str">
            <v>CTDD</v>
          </cell>
          <cell r="R487" t="str">
            <v>KCT</v>
          </cell>
          <cell r="S487" t="str">
            <v>KCT-CTDD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 t="str">
            <v>x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 t="str">
            <v>x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</row>
        <row r="488">
          <cell r="A488" t="str">
            <v>DC2KX53</v>
          </cell>
          <cell r="B488">
            <v>0</v>
          </cell>
          <cell r="C488">
            <v>0</v>
          </cell>
          <cell r="D488" t="str">
            <v>CC2KX53</v>
          </cell>
          <cell r="E488">
            <v>0</v>
          </cell>
          <cell r="F488">
            <v>168</v>
          </cell>
          <cell r="G488" t="str">
            <v>Kỹ thuật thi công công trình dân dụng và công nghiệp</v>
          </cell>
          <cell r="H488">
            <v>3</v>
          </cell>
          <cell r="I488">
            <v>45</v>
          </cell>
          <cell r="J488">
            <v>0</v>
          </cell>
          <cell r="K488">
            <v>0</v>
          </cell>
          <cell r="L488">
            <v>0</v>
          </cell>
          <cell r="M488" t="str">
            <v>Viết</v>
          </cell>
          <cell r="N488">
            <v>90</v>
          </cell>
          <cell r="O488" t="str">
            <v>Xây dựng DD&amp;CN</v>
          </cell>
          <cell r="P488" t="str">
            <v>CÔNG TRÌNH</v>
          </cell>
          <cell r="Q488" t="str">
            <v>CTDD</v>
          </cell>
          <cell r="R488" t="str">
            <v>KCT</v>
          </cell>
          <cell r="S488" t="str">
            <v>KCT-CTDD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 t="str">
            <v>o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 t="str">
            <v>o</v>
          </cell>
          <cell r="BC488">
            <v>0</v>
          </cell>
          <cell r="BD488">
            <v>0</v>
          </cell>
          <cell r="BE488">
            <v>0</v>
          </cell>
        </row>
        <row r="489">
          <cell r="A489" t="str">
            <v>DC2DD93</v>
          </cell>
          <cell r="B489" t="str">
            <v>DC2DD93</v>
          </cell>
          <cell r="C489">
            <v>0</v>
          </cell>
          <cell r="D489" t="str">
            <v>CC2DD93</v>
          </cell>
          <cell r="E489">
            <v>0</v>
          </cell>
          <cell r="F489">
            <v>218</v>
          </cell>
          <cell r="G489" t="str">
            <v>Luật xây dựng</v>
          </cell>
          <cell r="H489">
            <v>2</v>
          </cell>
          <cell r="I489">
            <v>30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 t="str">
            <v>Xây dựng DD&amp;CN</v>
          </cell>
          <cell r="P489" t="str">
            <v>CÔNG TRÌNH</v>
          </cell>
          <cell r="Q489" t="str">
            <v>CTDD</v>
          </cell>
          <cell r="R489" t="str">
            <v>KCT</v>
          </cell>
          <cell r="S489" t="str">
            <v>KCT-CTDD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 t="str">
            <v>o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 t="str">
            <v>o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</row>
        <row r="490">
          <cell r="A490" t="str">
            <v>DC2DD94</v>
          </cell>
          <cell r="B490" t="str">
            <v>DC2DD94</v>
          </cell>
          <cell r="C490">
            <v>0</v>
          </cell>
          <cell r="D490" t="str">
            <v>CC2DD94</v>
          </cell>
          <cell r="E490">
            <v>0</v>
          </cell>
          <cell r="F490">
            <v>217</v>
          </cell>
          <cell r="G490" t="str">
            <v>Nguyên lý quy hoạch</v>
          </cell>
          <cell r="H490">
            <v>2</v>
          </cell>
          <cell r="I490">
            <v>30</v>
          </cell>
          <cell r="J490">
            <v>0</v>
          </cell>
          <cell r="K490">
            <v>0</v>
          </cell>
          <cell r="L490">
            <v>0</v>
          </cell>
          <cell r="M490" t="str">
            <v>Viết</v>
          </cell>
          <cell r="N490">
            <v>60</v>
          </cell>
          <cell r="O490" t="str">
            <v>Xây dựng DD&amp;CN</v>
          </cell>
          <cell r="P490" t="str">
            <v>CÔNG TRÌNH</v>
          </cell>
          <cell r="Q490" t="str">
            <v>CTDD</v>
          </cell>
          <cell r="R490" t="str">
            <v>KCT</v>
          </cell>
          <cell r="S490" t="str">
            <v>KCT-CTDD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 t="str">
            <v>o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 t="str">
            <v>o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</row>
        <row r="491">
          <cell r="A491" t="str">
            <v>DC3DD60</v>
          </cell>
          <cell r="B491" t="str">
            <v>DL3DD60</v>
          </cell>
          <cell r="C491">
            <v>0</v>
          </cell>
          <cell r="D491" t="str">
            <v>CC3DD60</v>
          </cell>
          <cell r="E491" t="str">
            <v>CC3DD60</v>
          </cell>
          <cell r="F491">
            <v>567</v>
          </cell>
          <cell r="G491" t="str">
            <v>Tin học ứng dụng</v>
          </cell>
          <cell r="H491">
            <v>2</v>
          </cell>
          <cell r="I491">
            <v>15</v>
          </cell>
          <cell r="J491">
            <v>30</v>
          </cell>
          <cell r="K491">
            <v>0</v>
          </cell>
          <cell r="L491">
            <v>0</v>
          </cell>
          <cell r="M491" t="str">
            <v>TH</v>
          </cell>
          <cell r="N491">
            <v>0</v>
          </cell>
          <cell r="O491" t="str">
            <v>Tin học công trình</v>
          </cell>
          <cell r="P491" t="str">
            <v>CÔNG TRÌNH</v>
          </cell>
          <cell r="Q491" t="str">
            <v>CTUD</v>
          </cell>
          <cell r="R491" t="str">
            <v>KCT</v>
          </cell>
          <cell r="S491" t="str">
            <v>KCT-CTUD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 t="str">
            <v>o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 t="str">
            <v>o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</row>
        <row r="492">
          <cell r="A492" t="str">
            <v>DC3DD53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301</v>
          </cell>
          <cell r="G492" t="str">
            <v>Tổ chức thi công công trình xây dựng</v>
          </cell>
          <cell r="H492">
            <v>3</v>
          </cell>
          <cell r="I492">
            <v>45</v>
          </cell>
          <cell r="J492">
            <v>0</v>
          </cell>
          <cell r="K492">
            <v>0</v>
          </cell>
          <cell r="L492">
            <v>0</v>
          </cell>
          <cell r="M492" t="str">
            <v>Viết</v>
          </cell>
          <cell r="N492">
            <v>90</v>
          </cell>
          <cell r="O492" t="str">
            <v>Xây dựng DD&amp;CN</v>
          </cell>
          <cell r="P492" t="str">
            <v>CÔNG TRÌNH</v>
          </cell>
          <cell r="Q492" t="str">
            <v>CTDD</v>
          </cell>
          <cell r="R492" t="str">
            <v>KCT</v>
          </cell>
          <cell r="S492" t="str">
            <v>KCT-CTDD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 t="str">
            <v>x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</row>
        <row r="493">
          <cell r="A493">
            <v>0</v>
          </cell>
          <cell r="B493" t="str">
            <v>DL3DD53</v>
          </cell>
          <cell r="C493">
            <v>0</v>
          </cell>
          <cell r="D493">
            <v>0</v>
          </cell>
          <cell r="E493">
            <v>0</v>
          </cell>
          <cell r="F493">
            <v>303</v>
          </cell>
          <cell r="G493" t="str">
            <v>Tổ chức thi công công trình xây dựng</v>
          </cell>
          <cell r="H493">
            <v>2</v>
          </cell>
          <cell r="I493">
            <v>30</v>
          </cell>
          <cell r="J493">
            <v>0</v>
          </cell>
          <cell r="K493">
            <v>0</v>
          </cell>
          <cell r="L493">
            <v>0</v>
          </cell>
          <cell r="M493" t="str">
            <v>Viết</v>
          </cell>
          <cell r="N493">
            <v>90</v>
          </cell>
          <cell r="O493" t="str">
            <v>Xây dựng DD&amp;CN</v>
          </cell>
          <cell r="P493" t="str">
            <v>CÔNG TRÌNH</v>
          </cell>
          <cell r="Q493" t="str">
            <v>CTDD</v>
          </cell>
          <cell r="R493" t="str">
            <v>KCT</v>
          </cell>
          <cell r="S493" t="str">
            <v>KCT-CTDD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 t="str">
            <v>CC3DD53</v>
          </cell>
          <cell r="E494">
            <v>0</v>
          </cell>
          <cell r="F494">
            <v>305</v>
          </cell>
          <cell r="G494" t="str">
            <v>Tổ chức thi công công trình xây dựng</v>
          </cell>
          <cell r="H494">
            <v>3</v>
          </cell>
          <cell r="I494">
            <v>45</v>
          </cell>
          <cell r="J494">
            <v>0</v>
          </cell>
          <cell r="K494">
            <v>0</v>
          </cell>
          <cell r="L494">
            <v>0</v>
          </cell>
          <cell r="M494" t="str">
            <v>Viết</v>
          </cell>
          <cell r="N494">
            <v>90</v>
          </cell>
          <cell r="O494" t="str">
            <v>Xây dựng DD&amp;CN</v>
          </cell>
          <cell r="P494" t="str">
            <v>CÔNG TRÌNH</v>
          </cell>
          <cell r="Q494" t="str">
            <v>CTDD</v>
          </cell>
          <cell r="R494" t="str">
            <v>KCT</v>
          </cell>
          <cell r="S494" t="str">
            <v>KCT-CTDD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 t="str">
            <v>x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</row>
        <row r="495">
          <cell r="A495" t="str">
            <v>DC3DD61</v>
          </cell>
          <cell r="B495" t="str">
            <v>DL3DD61</v>
          </cell>
          <cell r="C495">
            <v>0</v>
          </cell>
          <cell r="D495" t="str">
            <v>CC3DD61</v>
          </cell>
          <cell r="E495">
            <v>0</v>
          </cell>
          <cell r="F495">
            <v>306</v>
          </cell>
          <cell r="G495" t="str">
            <v>Thí nghiệm và kiểm định chất lượng công trình</v>
          </cell>
          <cell r="H495">
            <v>2</v>
          </cell>
          <cell r="I495">
            <v>30</v>
          </cell>
          <cell r="J495">
            <v>0</v>
          </cell>
          <cell r="K495">
            <v>0</v>
          </cell>
          <cell r="L495">
            <v>0</v>
          </cell>
          <cell r="M495" t="str">
            <v>TH</v>
          </cell>
          <cell r="N495">
            <v>0</v>
          </cell>
          <cell r="O495" t="str">
            <v>Xây dựng DD&amp;CN</v>
          </cell>
          <cell r="P495" t="str">
            <v>CÔNG TRÌNH</v>
          </cell>
          <cell r="Q495" t="str">
            <v>CTDD</v>
          </cell>
          <cell r="R495" t="str">
            <v>KCT</v>
          </cell>
          <cell r="S495" t="str">
            <v>KCT-CTDD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 t="str">
            <v>x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 t="str">
            <v>x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 t="str">
            <v>CC4DD70</v>
          </cell>
          <cell r="E496">
            <v>0</v>
          </cell>
          <cell r="F496">
            <v>689</v>
          </cell>
          <cell r="G496" t="str">
            <v>Thực tập nghề nghiệp và Thực tập tốt nghiệp</v>
          </cell>
          <cell r="H496">
            <v>6</v>
          </cell>
          <cell r="I496">
            <v>0</v>
          </cell>
          <cell r="J496">
            <v>0</v>
          </cell>
          <cell r="K496">
            <v>270</v>
          </cell>
          <cell r="L496">
            <v>0</v>
          </cell>
          <cell r="M496" t="str">
            <v>TH</v>
          </cell>
          <cell r="N496">
            <v>0</v>
          </cell>
          <cell r="O496" t="str">
            <v>Xây dựng DD&amp;CN</v>
          </cell>
          <cell r="P496" t="str">
            <v>CÔNG TRÌNH</v>
          </cell>
          <cell r="Q496" t="str">
            <v>CTDD</v>
          </cell>
          <cell r="R496" t="str">
            <v>KCT</v>
          </cell>
          <cell r="S496" t="str">
            <v>KCT-CTDD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 t="str">
            <v>x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</row>
        <row r="497">
          <cell r="A497" t="str">
            <v>DC4DD23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684</v>
          </cell>
          <cell r="G497" t="str">
            <v>Thực tập nghề nghiệp xây dựng công trình</v>
          </cell>
          <cell r="H497">
            <v>4</v>
          </cell>
          <cell r="I497">
            <v>0</v>
          </cell>
          <cell r="J497">
            <v>0</v>
          </cell>
          <cell r="K497">
            <v>180</v>
          </cell>
          <cell r="L497">
            <v>0</v>
          </cell>
          <cell r="M497" t="str">
            <v>TH</v>
          </cell>
          <cell r="N497">
            <v>0</v>
          </cell>
          <cell r="O497" t="str">
            <v>Xây dựng DD&amp;CN</v>
          </cell>
          <cell r="P497" t="str">
            <v>CÔNG TRÌNH</v>
          </cell>
          <cell r="Q497" t="str">
            <v>CTDD</v>
          </cell>
          <cell r="R497" t="str">
            <v>KCT</v>
          </cell>
          <cell r="S497" t="str">
            <v>KCT-CTDD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 t="str">
            <v>x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</row>
        <row r="498">
          <cell r="A498" t="str">
            <v>DC4DD70</v>
          </cell>
          <cell r="B498" t="str">
            <v>DC4DD70</v>
          </cell>
          <cell r="C498">
            <v>0</v>
          </cell>
          <cell r="D498">
            <v>0</v>
          </cell>
          <cell r="E498">
            <v>0</v>
          </cell>
          <cell r="F498">
            <v>695</v>
          </cell>
          <cell r="G498" t="str">
            <v>Thực tập tốt nghiệp</v>
          </cell>
          <cell r="H498">
            <v>4</v>
          </cell>
          <cell r="I498">
            <v>0</v>
          </cell>
          <cell r="J498">
            <v>0</v>
          </cell>
          <cell r="K498">
            <v>180</v>
          </cell>
          <cell r="L498">
            <v>0</v>
          </cell>
          <cell r="M498" t="str">
            <v>VĐ</v>
          </cell>
          <cell r="N498">
            <v>0</v>
          </cell>
          <cell r="O498" t="str">
            <v>Xây dựng DD&amp;CN</v>
          </cell>
          <cell r="P498" t="str">
            <v>CÔNG TRÌNH</v>
          </cell>
          <cell r="Q498" t="str">
            <v>CTDD</v>
          </cell>
          <cell r="R498" t="str">
            <v>KCT</v>
          </cell>
          <cell r="S498" t="str">
            <v>KCT-CTDD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 t="str">
            <v>x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</row>
        <row r="499">
          <cell r="A499" t="str">
            <v>DC4DD22</v>
          </cell>
          <cell r="B499" t="str">
            <v>DL4DD22</v>
          </cell>
          <cell r="C499">
            <v>0</v>
          </cell>
          <cell r="D499" t="str">
            <v>CC4DD22</v>
          </cell>
          <cell r="E499">
            <v>0</v>
          </cell>
          <cell r="F499">
            <v>646</v>
          </cell>
          <cell r="G499" t="str">
            <v>Thực tập Thí nghiệm và kiểm định công trình</v>
          </cell>
          <cell r="H499">
            <v>2</v>
          </cell>
          <cell r="I499">
            <v>0</v>
          </cell>
          <cell r="J499">
            <v>0</v>
          </cell>
          <cell r="K499">
            <v>90</v>
          </cell>
          <cell r="L499">
            <v>0</v>
          </cell>
          <cell r="M499" t="str">
            <v>TH</v>
          </cell>
          <cell r="N499">
            <v>0</v>
          </cell>
          <cell r="O499" t="str">
            <v>Xây dựng DD&amp;CN</v>
          </cell>
          <cell r="P499" t="str">
            <v>CÔNG TRÌNH</v>
          </cell>
          <cell r="Q499" t="str">
            <v>CTDD</v>
          </cell>
          <cell r="R499" t="str">
            <v>KCT</v>
          </cell>
          <cell r="S499" t="str">
            <v>KCT-CTDD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 t="str">
            <v>x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 t="str">
            <v>x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</row>
        <row r="500">
          <cell r="A500" t="str">
            <v>DC3DD71</v>
          </cell>
          <cell r="B500" t="str">
            <v>DC3DD71</v>
          </cell>
          <cell r="C500">
            <v>0</v>
          </cell>
          <cell r="D500" t="str">
            <v>CC3DD71</v>
          </cell>
          <cell r="E500">
            <v>0</v>
          </cell>
          <cell r="F500">
            <v>573</v>
          </cell>
          <cell r="G500" t="str">
            <v>Vật lý kiến trúc</v>
          </cell>
          <cell r="H500">
            <v>2</v>
          </cell>
          <cell r="I500">
            <v>30</v>
          </cell>
          <cell r="J500">
            <v>0</v>
          </cell>
          <cell r="K500">
            <v>0</v>
          </cell>
          <cell r="L500">
            <v>0</v>
          </cell>
          <cell r="M500" t="str">
            <v>Viết</v>
          </cell>
          <cell r="N500">
            <v>60</v>
          </cell>
          <cell r="O500" t="str">
            <v>Xây dựng DD&amp;CN</v>
          </cell>
          <cell r="P500" t="str">
            <v>CÔNG TRÌNH</v>
          </cell>
          <cell r="Q500" t="str">
            <v>CTDD</v>
          </cell>
          <cell r="R500" t="str">
            <v>KCT</v>
          </cell>
          <cell r="S500" t="str">
            <v>KCT-CTDD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 t="str">
            <v>o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 t="str">
            <v>o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</row>
        <row r="501">
          <cell r="A501" t="str">
            <v>DC2CT32</v>
          </cell>
          <cell r="B501">
            <v>0</v>
          </cell>
          <cell r="C501">
            <v>0</v>
          </cell>
          <cell r="D501" t="str">
            <v>CC2CT32</v>
          </cell>
          <cell r="E501">
            <v>0</v>
          </cell>
          <cell r="F501">
            <v>81</v>
          </cell>
          <cell r="G501" t="str">
            <v xml:space="preserve">Cơ học đất </v>
          </cell>
          <cell r="H501">
            <v>3</v>
          </cell>
          <cell r="I501">
            <v>45</v>
          </cell>
          <cell r="J501">
            <v>0</v>
          </cell>
          <cell r="K501">
            <v>0</v>
          </cell>
          <cell r="L501">
            <v>0</v>
          </cell>
          <cell r="M501" t="str">
            <v>Viết</v>
          </cell>
          <cell r="N501">
            <v>90</v>
          </cell>
          <cell r="O501" t="str">
            <v>Địa kỹ thuật</v>
          </cell>
          <cell r="P501" t="str">
            <v>CÔNG TRÌNH</v>
          </cell>
          <cell r="Q501" t="str">
            <v>CTDK</v>
          </cell>
          <cell r="R501" t="str">
            <v>KCT</v>
          </cell>
          <cell r="S501" t="str">
            <v>KCT-CTDK</v>
          </cell>
          <cell r="T501" t="str">
            <v>x</v>
          </cell>
          <cell r="U501" t="str">
            <v>x</v>
          </cell>
          <cell r="V501" t="str">
            <v>x</v>
          </cell>
          <cell r="W501" t="str">
            <v>x</v>
          </cell>
          <cell r="X501" t="str">
            <v>x</v>
          </cell>
          <cell r="Y501" t="str">
            <v>x</v>
          </cell>
          <cell r="Z501" t="str">
            <v>x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 t="str">
            <v>x</v>
          </cell>
          <cell r="AO501" t="str">
            <v>x</v>
          </cell>
          <cell r="AP501" t="str">
            <v>x</v>
          </cell>
          <cell r="AQ501">
            <v>0</v>
          </cell>
          <cell r="AR501" t="str">
            <v>x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</row>
        <row r="502">
          <cell r="A502">
            <v>0</v>
          </cell>
          <cell r="B502">
            <v>0</v>
          </cell>
          <cell r="C502" t="str">
            <v>DT2CT32</v>
          </cell>
          <cell r="D502">
            <v>0</v>
          </cell>
          <cell r="E502" t="str">
            <v>CL2CT32</v>
          </cell>
          <cell r="F502">
            <v>82</v>
          </cell>
          <cell r="G502" t="str">
            <v xml:space="preserve">Cơ học đất </v>
          </cell>
          <cell r="H502">
            <v>2</v>
          </cell>
          <cell r="I502">
            <v>30</v>
          </cell>
          <cell r="J502">
            <v>0</v>
          </cell>
          <cell r="K502">
            <v>0</v>
          </cell>
          <cell r="L502">
            <v>0</v>
          </cell>
          <cell r="M502" t="str">
            <v>Viết</v>
          </cell>
          <cell r="N502">
            <v>90</v>
          </cell>
          <cell r="O502" t="str">
            <v>Địa kỹ thuật</v>
          </cell>
          <cell r="P502" t="str">
            <v>CÔNG TRÌNH</v>
          </cell>
          <cell r="Q502" t="str">
            <v>CTDK</v>
          </cell>
          <cell r="R502" t="str">
            <v>KCT</v>
          </cell>
          <cell r="S502" t="str">
            <v>KCT-CTDK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</row>
        <row r="503">
          <cell r="A503" t="str">
            <v>DC2CT31</v>
          </cell>
          <cell r="B503">
            <v>0</v>
          </cell>
          <cell r="C503">
            <v>0</v>
          </cell>
          <cell r="D503" t="str">
            <v>CC2CT31</v>
          </cell>
          <cell r="E503">
            <v>0</v>
          </cell>
          <cell r="F503">
            <v>80</v>
          </cell>
          <cell r="G503" t="str">
            <v>Địa chất công trình</v>
          </cell>
          <cell r="H503">
            <v>2</v>
          </cell>
          <cell r="I503">
            <v>30</v>
          </cell>
          <cell r="J503">
            <v>0</v>
          </cell>
          <cell r="K503">
            <v>0</v>
          </cell>
          <cell r="L503">
            <v>0</v>
          </cell>
          <cell r="M503" t="str">
            <v>Viết</v>
          </cell>
          <cell r="N503">
            <v>90</v>
          </cell>
          <cell r="O503" t="str">
            <v>Địa kỹ thuật</v>
          </cell>
          <cell r="P503" t="str">
            <v>CÔNG TRÌNH</v>
          </cell>
          <cell r="Q503" t="str">
            <v>CTDK</v>
          </cell>
          <cell r="R503" t="str">
            <v>KCT</v>
          </cell>
          <cell r="S503" t="str">
            <v>KCT-CTDK</v>
          </cell>
          <cell r="T503" t="str">
            <v>x</v>
          </cell>
          <cell r="U503" t="str">
            <v>x</v>
          </cell>
          <cell r="V503" t="str">
            <v>x</v>
          </cell>
          <cell r="W503" t="str">
            <v>x</v>
          </cell>
          <cell r="X503" t="str">
            <v>x</v>
          </cell>
          <cell r="Y503" t="str">
            <v>x</v>
          </cell>
          <cell r="Z503" t="str">
            <v>x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 t="str">
            <v>x</v>
          </cell>
          <cell r="AO503" t="str">
            <v>x</v>
          </cell>
          <cell r="AP503" t="str">
            <v>x</v>
          </cell>
          <cell r="AQ503">
            <v>0</v>
          </cell>
          <cell r="AR503" t="str">
            <v>x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</row>
        <row r="504">
          <cell r="A504" t="str">
            <v>DC2KX31</v>
          </cell>
          <cell r="B504" t="str">
            <v>DC2KX31</v>
          </cell>
          <cell r="C504">
            <v>0</v>
          </cell>
          <cell r="D504">
            <v>0</v>
          </cell>
          <cell r="E504">
            <v>0</v>
          </cell>
          <cell r="F504">
            <v>157</v>
          </cell>
          <cell r="G504" t="str">
            <v>Địa kỹ thuật</v>
          </cell>
          <cell r="H504">
            <v>3</v>
          </cell>
          <cell r="I504">
            <v>45</v>
          </cell>
          <cell r="J504">
            <v>0</v>
          </cell>
          <cell r="K504">
            <v>0</v>
          </cell>
          <cell r="L504">
            <v>0</v>
          </cell>
          <cell r="M504" t="str">
            <v>Viết</v>
          </cell>
          <cell r="N504">
            <v>90</v>
          </cell>
          <cell r="O504" t="str">
            <v>Địa kỹ thuật</v>
          </cell>
          <cell r="P504" t="str">
            <v>CÔNG TRÌNH</v>
          </cell>
          <cell r="Q504" t="str">
            <v>CTDK</v>
          </cell>
          <cell r="R504" t="str">
            <v>KCT</v>
          </cell>
          <cell r="S504" t="str">
            <v>KCT-CTDK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 t="str">
            <v>x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</row>
        <row r="505">
          <cell r="A505" t="str">
            <v>DC2GT34</v>
          </cell>
          <cell r="B505" t="str">
            <v>DC2GT34</v>
          </cell>
          <cell r="C505" t="str">
            <v>DC2GT34</v>
          </cell>
          <cell r="D505" t="str">
            <v>CC2GT34</v>
          </cell>
          <cell r="E505" t="str">
            <v>CC2GT34</v>
          </cell>
          <cell r="F505">
            <v>747</v>
          </cell>
          <cell r="G505" t="str">
            <v>Đồ án Nền và móng</v>
          </cell>
          <cell r="H505">
            <v>1</v>
          </cell>
          <cell r="I505">
            <v>0</v>
          </cell>
          <cell r="J505">
            <v>0</v>
          </cell>
          <cell r="K505">
            <v>45</v>
          </cell>
          <cell r="L505">
            <v>0</v>
          </cell>
          <cell r="M505" t="str">
            <v>VĐ</v>
          </cell>
          <cell r="N505">
            <v>0</v>
          </cell>
          <cell r="O505" t="str">
            <v>Địa kỹ thuật</v>
          </cell>
          <cell r="P505" t="str">
            <v>CÔNG TRÌNH</v>
          </cell>
          <cell r="Q505" t="str">
            <v>CTDK</v>
          </cell>
          <cell r="R505" t="str">
            <v>KCT</v>
          </cell>
          <cell r="S505" t="str">
            <v>KCT-CTDK</v>
          </cell>
          <cell r="T505" t="str">
            <v>x</v>
          </cell>
          <cell r="U505" t="str">
            <v>x</v>
          </cell>
          <cell r="V505" t="str">
            <v>x</v>
          </cell>
          <cell r="W505" t="str">
            <v>x</v>
          </cell>
          <cell r="X505" t="str">
            <v>x</v>
          </cell>
          <cell r="Y505">
            <v>0</v>
          </cell>
          <cell r="Z505" t="str">
            <v>x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 t="str">
            <v>x</v>
          </cell>
          <cell r="AO505" t="str">
            <v>x</v>
          </cell>
          <cell r="AP505" t="str">
            <v>x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</row>
        <row r="506">
          <cell r="A506" t="str">
            <v>DC2DD34</v>
          </cell>
          <cell r="B506" t="str">
            <v>DC2DD34</v>
          </cell>
          <cell r="C506">
            <v>0</v>
          </cell>
          <cell r="D506" t="str">
            <v>CC2DD34</v>
          </cell>
          <cell r="E506">
            <v>0</v>
          </cell>
          <cell r="F506">
            <v>786</v>
          </cell>
          <cell r="G506" t="str">
            <v>Đồ án Nền và móng</v>
          </cell>
          <cell r="H506">
            <v>1</v>
          </cell>
          <cell r="I506">
            <v>0</v>
          </cell>
          <cell r="J506">
            <v>0</v>
          </cell>
          <cell r="K506">
            <v>45</v>
          </cell>
          <cell r="L506">
            <v>0</v>
          </cell>
          <cell r="M506" t="str">
            <v>VĐ</v>
          </cell>
          <cell r="N506">
            <v>0</v>
          </cell>
          <cell r="O506" t="str">
            <v>Địa kỹ thuật</v>
          </cell>
          <cell r="P506" t="str">
            <v>CÔNG TRÌNH</v>
          </cell>
          <cell r="Q506" t="str">
            <v>CTDK</v>
          </cell>
          <cell r="R506" t="str">
            <v>KCT</v>
          </cell>
          <cell r="S506" t="str">
            <v>KCT-CTDK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 t="str">
            <v>x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 t="str">
            <v>x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</row>
        <row r="507">
          <cell r="A507" t="str">
            <v>DC2GT33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94</v>
          </cell>
          <cell r="G507" t="str">
            <v>Nền và móng</v>
          </cell>
          <cell r="H507">
            <v>3</v>
          </cell>
          <cell r="I507">
            <v>45</v>
          </cell>
          <cell r="J507">
            <v>0</v>
          </cell>
          <cell r="K507">
            <v>0</v>
          </cell>
          <cell r="L507">
            <v>0</v>
          </cell>
          <cell r="M507" t="str">
            <v>Viết</v>
          </cell>
          <cell r="N507">
            <v>90</v>
          </cell>
          <cell r="O507" t="str">
            <v>Địa kỹ thuật</v>
          </cell>
          <cell r="P507" t="str">
            <v>CÔNG TRÌNH</v>
          </cell>
          <cell r="Q507" t="str">
            <v>CTDK</v>
          </cell>
          <cell r="R507" t="str">
            <v>KCT</v>
          </cell>
          <cell r="S507" t="str">
            <v>KCT-CTDK</v>
          </cell>
          <cell r="T507" t="str">
            <v>x</v>
          </cell>
          <cell r="U507" t="str">
            <v>x</v>
          </cell>
          <cell r="V507" t="str">
            <v>x</v>
          </cell>
          <cell r="W507" t="str">
            <v>x</v>
          </cell>
          <cell r="X507" t="str">
            <v>x</v>
          </cell>
          <cell r="Y507">
            <v>0</v>
          </cell>
          <cell r="Z507" t="str">
            <v>x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</row>
        <row r="508">
          <cell r="A508" t="str">
            <v>DC2DD33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95</v>
          </cell>
          <cell r="G508" t="str">
            <v>Nền và móng</v>
          </cell>
          <cell r="H508">
            <v>3</v>
          </cell>
          <cell r="I508">
            <v>45</v>
          </cell>
          <cell r="J508">
            <v>0</v>
          </cell>
          <cell r="K508">
            <v>0</v>
          </cell>
          <cell r="L508">
            <v>0</v>
          </cell>
          <cell r="M508" t="str">
            <v>Viết</v>
          </cell>
          <cell r="N508">
            <v>90</v>
          </cell>
          <cell r="O508" t="str">
            <v>Xây dựng DD&amp;CN</v>
          </cell>
          <cell r="P508" t="str">
            <v>CÔNG TRÌNH</v>
          </cell>
          <cell r="Q508" t="str">
            <v>CTDD</v>
          </cell>
          <cell r="R508" t="str">
            <v>KCT</v>
          </cell>
          <cell r="S508" t="str">
            <v>KCT-CTDD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 t="str">
            <v>x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</row>
        <row r="509">
          <cell r="A509">
            <v>0</v>
          </cell>
          <cell r="B509" t="str">
            <v>DL2GT33</v>
          </cell>
          <cell r="C509" t="str">
            <v>DT2GT33</v>
          </cell>
          <cell r="D509">
            <v>0</v>
          </cell>
          <cell r="E509" t="str">
            <v>CL2GT33</v>
          </cell>
          <cell r="F509">
            <v>96</v>
          </cell>
          <cell r="G509" t="str">
            <v>Nền và móng</v>
          </cell>
          <cell r="H509">
            <v>2</v>
          </cell>
          <cell r="I509">
            <v>30</v>
          </cell>
          <cell r="J509">
            <v>0</v>
          </cell>
          <cell r="K509">
            <v>0</v>
          </cell>
          <cell r="L509">
            <v>0</v>
          </cell>
          <cell r="M509" t="str">
            <v>Viết</v>
          </cell>
          <cell r="N509">
            <v>90</v>
          </cell>
          <cell r="O509" t="str">
            <v>Địa kỹ thuật</v>
          </cell>
          <cell r="P509" t="str">
            <v>CÔNG TRÌNH</v>
          </cell>
          <cell r="Q509" t="str">
            <v>CTDK</v>
          </cell>
          <cell r="R509" t="str">
            <v>KCT</v>
          </cell>
          <cell r="S509" t="str">
            <v>KCT-CTDK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</row>
        <row r="510">
          <cell r="A510">
            <v>0</v>
          </cell>
          <cell r="B510" t="str">
            <v>DL2DD33</v>
          </cell>
          <cell r="C510">
            <v>0</v>
          </cell>
          <cell r="D510">
            <v>0</v>
          </cell>
          <cell r="E510" t="str">
            <v>CL2DD33</v>
          </cell>
          <cell r="F510">
            <v>97</v>
          </cell>
          <cell r="G510" t="str">
            <v>Nền và móng</v>
          </cell>
          <cell r="H510">
            <v>2</v>
          </cell>
          <cell r="I510">
            <v>30</v>
          </cell>
          <cell r="J510">
            <v>0</v>
          </cell>
          <cell r="K510">
            <v>0</v>
          </cell>
          <cell r="L510">
            <v>0</v>
          </cell>
          <cell r="M510" t="str">
            <v>Viết</v>
          </cell>
          <cell r="N510">
            <v>60</v>
          </cell>
          <cell r="O510" t="str">
            <v>Xây dựng DD&amp;CN</v>
          </cell>
          <cell r="P510" t="str">
            <v>CÔNG TRÌNH</v>
          </cell>
          <cell r="Q510" t="str">
            <v>CTDD</v>
          </cell>
          <cell r="R510" t="str">
            <v>KCT</v>
          </cell>
          <cell r="S510" t="str">
            <v>KCT-CTDD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 t="str">
            <v>CC2GT33</v>
          </cell>
          <cell r="E511">
            <v>0</v>
          </cell>
          <cell r="F511">
            <v>98</v>
          </cell>
          <cell r="G511" t="str">
            <v>Nền và móng</v>
          </cell>
          <cell r="H511">
            <v>2</v>
          </cell>
          <cell r="I511">
            <v>30</v>
          </cell>
          <cell r="J511">
            <v>0</v>
          </cell>
          <cell r="K511">
            <v>0</v>
          </cell>
          <cell r="L511">
            <v>0</v>
          </cell>
          <cell r="M511" t="str">
            <v>Viết</v>
          </cell>
          <cell r="N511">
            <v>90</v>
          </cell>
          <cell r="O511" t="str">
            <v>Địa kỹ thuật</v>
          </cell>
          <cell r="P511" t="str">
            <v>CÔNG TRÌNH</v>
          </cell>
          <cell r="Q511" t="str">
            <v>CTDK</v>
          </cell>
          <cell r="R511" t="str">
            <v>KCT</v>
          </cell>
          <cell r="S511" t="str">
            <v>KCT-CTDK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 t="str">
            <v>x</v>
          </cell>
          <cell r="AO511" t="str">
            <v>x</v>
          </cell>
          <cell r="AP511" t="str">
            <v>x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 t="str">
            <v>CC2DD33</v>
          </cell>
          <cell r="E512">
            <v>0</v>
          </cell>
          <cell r="F512">
            <v>99</v>
          </cell>
          <cell r="G512" t="str">
            <v>Nền và móng</v>
          </cell>
          <cell r="H512">
            <v>2</v>
          </cell>
          <cell r="I512">
            <v>30</v>
          </cell>
          <cell r="J512">
            <v>0</v>
          </cell>
          <cell r="K512">
            <v>0</v>
          </cell>
          <cell r="L512">
            <v>0</v>
          </cell>
          <cell r="M512" t="str">
            <v>Viết</v>
          </cell>
          <cell r="N512">
            <v>90</v>
          </cell>
          <cell r="O512" t="str">
            <v>Xây dựng DD&amp;CN</v>
          </cell>
          <cell r="P512" t="str">
            <v>CÔNG TRÌNH</v>
          </cell>
          <cell r="Q512" t="str">
            <v>CTDD</v>
          </cell>
          <cell r="R512" t="str">
            <v>KCT</v>
          </cell>
          <cell r="S512" t="str">
            <v>KCT-CTDD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 t="str">
            <v>x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</row>
        <row r="513">
          <cell r="A513" t="str">
            <v>DC4KD32</v>
          </cell>
          <cell r="B513">
            <v>0</v>
          </cell>
          <cell r="C513">
            <v>0</v>
          </cell>
          <cell r="D513" t="str">
            <v>CC4KD32</v>
          </cell>
          <cell r="E513">
            <v>0</v>
          </cell>
          <cell r="F513">
            <v>961</v>
          </cell>
          <cell r="G513" t="str">
            <v>Thí nghiệm Bêtông nhựa</v>
          </cell>
          <cell r="H513">
            <v>2</v>
          </cell>
          <cell r="I513">
            <v>0</v>
          </cell>
          <cell r="J513">
            <v>60</v>
          </cell>
          <cell r="K513">
            <v>0</v>
          </cell>
          <cell r="L513">
            <v>0</v>
          </cell>
          <cell r="M513" t="str">
            <v>TH</v>
          </cell>
          <cell r="N513">
            <v>0</v>
          </cell>
          <cell r="O513" t="str">
            <v>Địa kỹ thuật</v>
          </cell>
          <cell r="P513" t="str">
            <v>CÔNG TRÌNH</v>
          </cell>
          <cell r="Q513" t="str">
            <v>CTDK</v>
          </cell>
          <cell r="R513" t="str">
            <v>KCT</v>
          </cell>
          <cell r="S513" t="str">
            <v>KCT-CTDK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</row>
        <row r="514">
          <cell r="A514" t="str">
            <v>DC4KD31</v>
          </cell>
          <cell r="B514">
            <v>0</v>
          </cell>
          <cell r="C514">
            <v>0</v>
          </cell>
          <cell r="D514" t="str">
            <v>CC4KD31</v>
          </cell>
          <cell r="E514">
            <v>0</v>
          </cell>
          <cell r="F514">
            <v>960</v>
          </cell>
          <cell r="G514" t="str">
            <v>Thí nghiệm Bêtông xi măng + Thép</v>
          </cell>
          <cell r="H514">
            <v>4</v>
          </cell>
          <cell r="I514">
            <v>0</v>
          </cell>
          <cell r="J514">
            <v>120</v>
          </cell>
          <cell r="K514">
            <v>0</v>
          </cell>
          <cell r="L514">
            <v>0</v>
          </cell>
          <cell r="M514" t="str">
            <v>TH</v>
          </cell>
          <cell r="N514">
            <v>0</v>
          </cell>
          <cell r="O514" t="str">
            <v>Địa kỹ thuật</v>
          </cell>
          <cell r="P514" t="str">
            <v>CÔNG TRÌNH</v>
          </cell>
          <cell r="Q514" t="str">
            <v>CTDK</v>
          </cell>
          <cell r="R514" t="str">
            <v>KCT</v>
          </cell>
          <cell r="S514" t="str">
            <v>KCT-CTDK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</row>
        <row r="515">
          <cell r="A515" t="str">
            <v>DC4KD33</v>
          </cell>
          <cell r="B515">
            <v>0</v>
          </cell>
          <cell r="C515">
            <v>0</v>
          </cell>
          <cell r="D515" t="str">
            <v>CC4KD33</v>
          </cell>
          <cell r="E515">
            <v>0</v>
          </cell>
          <cell r="F515">
            <v>962</v>
          </cell>
          <cell r="G515" t="str">
            <v>Thí nghiệm Nền móng</v>
          </cell>
          <cell r="H515">
            <v>2</v>
          </cell>
          <cell r="I515">
            <v>0</v>
          </cell>
          <cell r="J515">
            <v>60</v>
          </cell>
          <cell r="K515">
            <v>0</v>
          </cell>
          <cell r="L515">
            <v>0</v>
          </cell>
          <cell r="M515" t="str">
            <v>TH</v>
          </cell>
          <cell r="N515">
            <v>0</v>
          </cell>
          <cell r="O515" t="str">
            <v>Địa kỹ thuật</v>
          </cell>
          <cell r="P515" t="str">
            <v>CÔNG TRÌNH</v>
          </cell>
          <cell r="Q515" t="str">
            <v>CTDK</v>
          </cell>
          <cell r="R515" t="str">
            <v>KCT</v>
          </cell>
          <cell r="S515" t="str">
            <v>KCT-CTDK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</row>
        <row r="516">
          <cell r="A516" t="str">
            <v>DC4CT17</v>
          </cell>
          <cell r="B516">
            <v>0</v>
          </cell>
          <cell r="C516" t="str">
            <v>DT4CT17</v>
          </cell>
          <cell r="D516" t="str">
            <v>CC4CT17</v>
          </cell>
          <cell r="E516">
            <v>0</v>
          </cell>
          <cell r="F516">
            <v>745</v>
          </cell>
          <cell r="G516" t="str">
            <v>Thực tập Thí nghiệm cơ học đất</v>
          </cell>
          <cell r="H516">
            <v>1</v>
          </cell>
          <cell r="I516">
            <v>0</v>
          </cell>
          <cell r="J516">
            <v>30</v>
          </cell>
          <cell r="K516">
            <v>0</v>
          </cell>
          <cell r="L516">
            <v>0</v>
          </cell>
          <cell r="M516" t="str">
            <v>TH</v>
          </cell>
          <cell r="N516">
            <v>0</v>
          </cell>
          <cell r="O516" t="str">
            <v>Địa kỹ thuật</v>
          </cell>
          <cell r="P516" t="str">
            <v>CÔNG TRÌNH</v>
          </cell>
          <cell r="Q516" t="str">
            <v>CTDK</v>
          </cell>
          <cell r="R516" t="str">
            <v>KCT</v>
          </cell>
          <cell r="S516" t="str">
            <v>KCT-CTDK</v>
          </cell>
          <cell r="T516" t="str">
            <v>x</v>
          </cell>
          <cell r="U516" t="str">
            <v>x</v>
          </cell>
          <cell r="V516" t="str">
            <v>x</v>
          </cell>
          <cell r="W516" t="str">
            <v>x</v>
          </cell>
          <cell r="X516" t="str">
            <v>x</v>
          </cell>
          <cell r="Y516" t="str">
            <v>x</v>
          </cell>
          <cell r="Z516" t="str">
            <v>x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 t="str">
            <v>x</v>
          </cell>
          <cell r="AO516" t="str">
            <v>x</v>
          </cell>
          <cell r="AP516" t="str">
            <v>x</v>
          </cell>
          <cell r="AQ516">
            <v>0</v>
          </cell>
          <cell r="AR516" t="str">
            <v>x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</row>
        <row r="517">
          <cell r="A517">
            <v>0</v>
          </cell>
          <cell r="B517" t="str">
            <v>DL4CT16</v>
          </cell>
          <cell r="C517">
            <v>0</v>
          </cell>
          <cell r="D517">
            <v>0</v>
          </cell>
          <cell r="E517">
            <v>0</v>
          </cell>
          <cell r="F517">
            <v>794</v>
          </cell>
          <cell r="G517" t="str">
            <v>Thực tập Thí nghiệm cơ học đất</v>
          </cell>
          <cell r="H517">
            <v>1</v>
          </cell>
          <cell r="I517">
            <v>0</v>
          </cell>
          <cell r="J517">
            <v>30</v>
          </cell>
          <cell r="K517">
            <v>0</v>
          </cell>
          <cell r="L517">
            <v>0</v>
          </cell>
          <cell r="M517" t="str">
            <v>TH</v>
          </cell>
          <cell r="N517">
            <v>0</v>
          </cell>
          <cell r="O517" t="str">
            <v>Địa kỹ thuật</v>
          </cell>
          <cell r="P517" t="str">
            <v>CÔNG TRÌNH</v>
          </cell>
          <cell r="Q517" t="str">
            <v>CTDK</v>
          </cell>
          <cell r="R517" t="str">
            <v>KCT</v>
          </cell>
          <cell r="S517" t="str">
            <v>KCT-CTDK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</row>
        <row r="518">
          <cell r="A518" t="str">
            <v>DC4CT16</v>
          </cell>
          <cell r="B518">
            <v>0</v>
          </cell>
          <cell r="C518">
            <v>0</v>
          </cell>
          <cell r="D518" t="str">
            <v>CC4CT16</v>
          </cell>
          <cell r="E518">
            <v>0</v>
          </cell>
          <cell r="F518">
            <v>744</v>
          </cell>
          <cell r="G518" t="str">
            <v>Thực tập Thí nghiệm địa chất</v>
          </cell>
          <cell r="H518">
            <v>1</v>
          </cell>
          <cell r="I518">
            <v>0</v>
          </cell>
          <cell r="J518">
            <v>30</v>
          </cell>
          <cell r="K518">
            <v>0</v>
          </cell>
          <cell r="L518">
            <v>0</v>
          </cell>
          <cell r="M518" t="str">
            <v>TH</v>
          </cell>
          <cell r="N518">
            <v>0</v>
          </cell>
          <cell r="O518" t="str">
            <v>Địa kỹ thuật</v>
          </cell>
          <cell r="P518" t="str">
            <v>CÔNG TRÌNH</v>
          </cell>
          <cell r="Q518" t="str">
            <v>CTDK</v>
          </cell>
          <cell r="R518" t="str">
            <v>KCT</v>
          </cell>
          <cell r="S518" t="str">
            <v>KCT-CTDK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 t="str">
            <v>x</v>
          </cell>
          <cell r="Z518" t="str">
            <v>x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 t="str">
            <v>x</v>
          </cell>
          <cell r="AO518" t="str">
            <v>x</v>
          </cell>
          <cell r="AP518" t="str">
            <v>x</v>
          </cell>
          <cell r="AQ518">
            <v>0</v>
          </cell>
          <cell r="AR518" t="str">
            <v>x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</row>
        <row r="519">
          <cell r="A519" t="str">
            <v>DC3DS77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572</v>
          </cell>
          <cell r="G519" t="str">
            <v>Công trình đường sắt</v>
          </cell>
          <cell r="H519">
            <v>2</v>
          </cell>
          <cell r="I519">
            <v>30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 t="str">
            <v>Đường sắt</v>
          </cell>
          <cell r="P519" t="str">
            <v>CÔNG TRÌNH</v>
          </cell>
          <cell r="Q519" t="str">
            <v>CTDS</v>
          </cell>
          <cell r="R519" t="str">
            <v>KCT</v>
          </cell>
          <cell r="S519" t="str">
            <v>KCT-CTDS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 t="str">
            <v>o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</row>
        <row r="520">
          <cell r="A520" t="str">
            <v>DC3DS44</v>
          </cell>
          <cell r="B520" t="str">
            <v>DC3DS44</v>
          </cell>
          <cell r="C520">
            <v>0</v>
          </cell>
          <cell r="D520">
            <v>0</v>
          </cell>
          <cell r="E520">
            <v>0</v>
          </cell>
          <cell r="F520">
            <v>286</v>
          </cell>
          <cell r="G520" t="str">
            <v>Đồ án Thiết kế đường sắt</v>
          </cell>
          <cell r="H520">
            <v>2</v>
          </cell>
          <cell r="I520">
            <v>0</v>
          </cell>
          <cell r="J520">
            <v>0</v>
          </cell>
          <cell r="K520">
            <v>90</v>
          </cell>
          <cell r="L520">
            <v>0</v>
          </cell>
          <cell r="M520" t="str">
            <v>VĐ</v>
          </cell>
          <cell r="N520">
            <v>0</v>
          </cell>
          <cell r="O520" t="str">
            <v>Đường sắt</v>
          </cell>
          <cell r="P520" t="str">
            <v>CÔNG TRÌNH</v>
          </cell>
          <cell r="Q520" t="str">
            <v>CTDS</v>
          </cell>
          <cell r="R520" t="str">
            <v>KCT</v>
          </cell>
          <cell r="S520" t="str">
            <v>KCT-CTDS</v>
          </cell>
          <cell r="T520">
            <v>0</v>
          </cell>
          <cell r="U520">
            <v>0</v>
          </cell>
          <cell r="V520">
            <v>0</v>
          </cell>
          <cell r="W520" t="str">
            <v>x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 t="str">
            <v>CC3DS44</v>
          </cell>
          <cell r="E521">
            <v>0</v>
          </cell>
          <cell r="F521">
            <v>804</v>
          </cell>
          <cell r="G521" t="str">
            <v>Đồ án Thiết kế đường sắt</v>
          </cell>
          <cell r="H521">
            <v>1</v>
          </cell>
          <cell r="I521">
            <v>0</v>
          </cell>
          <cell r="J521">
            <v>0</v>
          </cell>
          <cell r="K521">
            <v>45</v>
          </cell>
          <cell r="L521">
            <v>0</v>
          </cell>
          <cell r="M521" t="str">
            <v>VĐ</v>
          </cell>
          <cell r="N521">
            <v>0</v>
          </cell>
          <cell r="O521" t="str">
            <v>Đường sắt</v>
          </cell>
          <cell r="P521" t="str">
            <v>CÔNG TRÌNH</v>
          </cell>
          <cell r="Q521" t="str">
            <v>CTDS</v>
          </cell>
          <cell r="R521" t="str">
            <v>KCT</v>
          </cell>
          <cell r="S521" t="str">
            <v>KCT-CTDS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x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</row>
        <row r="522">
          <cell r="A522" t="str">
            <v>DC3DS52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341</v>
          </cell>
          <cell r="G522" t="str">
            <v>Kỹ thuật thi công kết cấu tầng trên đường sắt</v>
          </cell>
          <cell r="H522">
            <v>3</v>
          </cell>
          <cell r="I522">
            <v>45</v>
          </cell>
          <cell r="J522">
            <v>0</v>
          </cell>
          <cell r="K522">
            <v>0</v>
          </cell>
          <cell r="L522">
            <v>0</v>
          </cell>
          <cell r="M522" t="str">
            <v>Viết</v>
          </cell>
          <cell r="N522">
            <v>90</v>
          </cell>
          <cell r="O522" t="str">
            <v>Đường sắt</v>
          </cell>
          <cell r="P522" t="str">
            <v>CÔNG TRÌNH</v>
          </cell>
          <cell r="Q522" t="str">
            <v>CTDS</v>
          </cell>
          <cell r="R522" t="str">
            <v>KCT</v>
          </cell>
          <cell r="S522" t="str">
            <v>KCT-CTDS</v>
          </cell>
          <cell r="T522">
            <v>0</v>
          </cell>
          <cell r="U522">
            <v>0</v>
          </cell>
          <cell r="V522">
            <v>0</v>
          </cell>
          <cell r="W522" t="str">
            <v>x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 t="str">
            <v>CC3DS52</v>
          </cell>
          <cell r="E523">
            <v>0</v>
          </cell>
          <cell r="F523">
            <v>344</v>
          </cell>
          <cell r="G523" t="str">
            <v>Kỹ thuật thi công kết cấu tầng trên đường sắt</v>
          </cell>
          <cell r="H523">
            <v>2</v>
          </cell>
          <cell r="I523">
            <v>30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 t="str">
            <v>Đường sắt</v>
          </cell>
          <cell r="P523" t="str">
            <v>CÔNG TRÌNH</v>
          </cell>
          <cell r="Q523" t="str">
            <v>CTDS</v>
          </cell>
          <cell r="R523" t="str">
            <v>KCT</v>
          </cell>
          <cell r="S523" t="str">
            <v>KCT-CTDS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x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</row>
        <row r="524">
          <cell r="A524" t="str">
            <v>DC3DS51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340</v>
          </cell>
          <cell r="G524" t="str">
            <v>Kỹ thuật thi công nền đường sắt</v>
          </cell>
          <cell r="H524">
            <v>3</v>
          </cell>
          <cell r="I524">
            <v>45</v>
          </cell>
          <cell r="J524">
            <v>0</v>
          </cell>
          <cell r="K524">
            <v>0</v>
          </cell>
          <cell r="L524">
            <v>0</v>
          </cell>
          <cell r="M524" t="str">
            <v>Viết</v>
          </cell>
          <cell r="N524">
            <v>90</v>
          </cell>
          <cell r="O524" t="str">
            <v>Đường sắt</v>
          </cell>
          <cell r="P524" t="str">
            <v>CÔNG TRÌNH</v>
          </cell>
          <cell r="Q524" t="str">
            <v>CTDS</v>
          </cell>
          <cell r="R524" t="str">
            <v>KCT</v>
          </cell>
          <cell r="S524" t="str">
            <v>KCT-CTDS</v>
          </cell>
          <cell r="T524">
            <v>0</v>
          </cell>
          <cell r="U524">
            <v>0</v>
          </cell>
          <cell r="V524">
            <v>0</v>
          </cell>
          <cell r="W524" t="str">
            <v>x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 t="str">
            <v>CC3DS51</v>
          </cell>
          <cell r="E525">
            <v>0</v>
          </cell>
          <cell r="F525">
            <v>343</v>
          </cell>
          <cell r="G525" t="str">
            <v>Kỹ thuật thi công nền đường sắt</v>
          </cell>
          <cell r="H525">
            <v>2</v>
          </cell>
          <cell r="I525">
            <v>30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 t="str">
            <v>Đường sắt</v>
          </cell>
          <cell r="P525" t="str">
            <v>CÔNG TRÌNH</v>
          </cell>
          <cell r="Q525" t="str">
            <v>CTDS</v>
          </cell>
          <cell r="R525" t="str">
            <v>KCT</v>
          </cell>
          <cell r="S525" t="str">
            <v>KCT-CTDS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x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</row>
        <row r="526">
          <cell r="A526">
            <v>0</v>
          </cell>
          <cell r="B526" t="str">
            <v>DL3DS53</v>
          </cell>
          <cell r="C526">
            <v>0</v>
          </cell>
          <cell r="D526">
            <v>0</v>
          </cell>
          <cell r="E526">
            <v>0</v>
          </cell>
          <cell r="F526">
            <v>342</v>
          </cell>
          <cell r="G526" t="str">
            <v>Kỹ thuật thi công và tổ chức thi công đường sắt</v>
          </cell>
          <cell r="H526">
            <v>3</v>
          </cell>
          <cell r="I526">
            <v>45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 t="str">
            <v>Đường sắt</v>
          </cell>
          <cell r="P526" t="str">
            <v>CÔNG TRÌNH</v>
          </cell>
          <cell r="Q526" t="str">
            <v>CTDS</v>
          </cell>
          <cell r="R526" t="str">
            <v>KCT</v>
          </cell>
          <cell r="S526" t="str">
            <v>KCT-CTDS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</row>
        <row r="527">
          <cell r="A527" t="str">
            <v>DC3DS61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366</v>
          </cell>
          <cell r="G527" t="str">
            <v>Quản lý khai thác và kiểm định đường sắt</v>
          </cell>
          <cell r="H527">
            <v>2</v>
          </cell>
          <cell r="I527">
            <v>30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>Đường sắt</v>
          </cell>
          <cell r="P527" t="str">
            <v>CÔNG TRÌNH</v>
          </cell>
          <cell r="Q527" t="str">
            <v>CTDS</v>
          </cell>
          <cell r="R527" t="str">
            <v>KCT</v>
          </cell>
          <cell r="S527" t="str">
            <v>KCT-CTDS</v>
          </cell>
          <cell r="T527">
            <v>0</v>
          </cell>
          <cell r="U527">
            <v>0</v>
          </cell>
          <cell r="V527">
            <v>0</v>
          </cell>
          <cell r="W527" t="str">
            <v>x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</row>
        <row r="528">
          <cell r="A528" t="str">
            <v>DC2KX46</v>
          </cell>
          <cell r="B528" t="str">
            <v>DC2KX46</v>
          </cell>
          <cell r="C528">
            <v>0</v>
          </cell>
          <cell r="D528" t="str">
            <v>CC2KX46</v>
          </cell>
          <cell r="E528">
            <v>0</v>
          </cell>
          <cell r="F528">
            <v>238</v>
          </cell>
          <cell r="G528" t="str">
            <v>Thiết kế đường sắt</v>
          </cell>
          <cell r="H528">
            <v>2</v>
          </cell>
          <cell r="I528">
            <v>30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 t="str">
            <v>Đường sắt</v>
          </cell>
          <cell r="P528" t="str">
            <v>CÔNG TRÌNH</v>
          </cell>
          <cell r="Q528" t="str">
            <v>CTDS</v>
          </cell>
          <cell r="R528" t="str">
            <v>KCT</v>
          </cell>
          <cell r="S528" t="str">
            <v>KCT-CTDS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 t="str">
            <v>o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 t="str">
            <v>o</v>
          </cell>
          <cell r="BC528">
            <v>0</v>
          </cell>
          <cell r="BD528">
            <v>0</v>
          </cell>
          <cell r="BE528">
            <v>0</v>
          </cell>
        </row>
        <row r="529">
          <cell r="A529" t="str">
            <v>DC3DS41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284</v>
          </cell>
          <cell r="G529" t="str">
            <v>Thiết kế đường sắt</v>
          </cell>
          <cell r="H529">
            <v>4</v>
          </cell>
          <cell r="I529">
            <v>60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 t="str">
            <v>Đường sắt</v>
          </cell>
          <cell r="P529" t="str">
            <v>CÔNG TRÌNH</v>
          </cell>
          <cell r="Q529" t="str">
            <v>CTDS</v>
          </cell>
          <cell r="R529" t="str">
            <v>KCT</v>
          </cell>
          <cell r="S529" t="str">
            <v>KCT-CTDS</v>
          </cell>
          <cell r="T529">
            <v>0</v>
          </cell>
          <cell r="U529">
            <v>0</v>
          </cell>
          <cell r="V529">
            <v>0</v>
          </cell>
          <cell r="W529" t="str">
            <v>x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</row>
        <row r="530">
          <cell r="A530">
            <v>0</v>
          </cell>
          <cell r="B530" t="str">
            <v>DL3DS41</v>
          </cell>
          <cell r="C530">
            <v>0</v>
          </cell>
          <cell r="D530">
            <v>0</v>
          </cell>
          <cell r="E530">
            <v>0</v>
          </cell>
          <cell r="F530">
            <v>285</v>
          </cell>
          <cell r="G530" t="str">
            <v>Thiết kế đường sắt</v>
          </cell>
          <cell r="H530">
            <v>2</v>
          </cell>
          <cell r="I530">
            <v>30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 t="str">
            <v>Đường sắt</v>
          </cell>
          <cell r="P530" t="str">
            <v>CÔNG TRÌNH</v>
          </cell>
          <cell r="Q530" t="str">
            <v>CTDS</v>
          </cell>
          <cell r="R530" t="str">
            <v>KCT</v>
          </cell>
          <cell r="S530" t="str">
            <v>KCT-CTDS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 t="str">
            <v>CC3DS41</v>
          </cell>
          <cell r="E531">
            <v>0</v>
          </cell>
          <cell r="F531">
            <v>287</v>
          </cell>
          <cell r="G531" t="str">
            <v>Thiết kế đường sắt</v>
          </cell>
          <cell r="H531">
            <v>3</v>
          </cell>
          <cell r="I531">
            <v>45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 t="str">
            <v>Đường sắt</v>
          </cell>
          <cell r="P531" t="str">
            <v>CÔNG TRÌNH</v>
          </cell>
          <cell r="Q531" t="str">
            <v>CTDS</v>
          </cell>
          <cell r="R531" t="str">
            <v>KCT</v>
          </cell>
          <cell r="S531" t="str">
            <v>KCT-CTDS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x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</row>
        <row r="532">
          <cell r="A532" t="str">
            <v>DC4DS23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683</v>
          </cell>
          <cell r="G532" t="str">
            <v>Thực tập nghề nghiệp xây dựng đường sắt</v>
          </cell>
          <cell r="H532">
            <v>3</v>
          </cell>
          <cell r="I532">
            <v>0</v>
          </cell>
          <cell r="J532">
            <v>0</v>
          </cell>
          <cell r="K532">
            <v>135</v>
          </cell>
          <cell r="L532">
            <v>0</v>
          </cell>
          <cell r="M532" t="str">
            <v>TH</v>
          </cell>
          <cell r="N532">
            <v>0</v>
          </cell>
          <cell r="O532" t="str">
            <v>Đường sắt</v>
          </cell>
          <cell r="P532" t="str">
            <v>CÔNG TRÌNH</v>
          </cell>
          <cell r="Q532" t="str">
            <v>CTDS</v>
          </cell>
          <cell r="R532" t="str">
            <v>KCT</v>
          </cell>
          <cell r="S532" t="str">
            <v>KCT-CTDS</v>
          </cell>
          <cell r="T532">
            <v>0</v>
          </cell>
          <cell r="U532">
            <v>0</v>
          </cell>
          <cell r="V532">
            <v>0</v>
          </cell>
          <cell r="W532" t="str">
            <v>x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</row>
        <row r="533">
          <cell r="A533">
            <v>0</v>
          </cell>
          <cell r="B533" t="str">
            <v>DL4CS22</v>
          </cell>
          <cell r="C533">
            <v>0</v>
          </cell>
          <cell r="D533">
            <v>0</v>
          </cell>
          <cell r="E533">
            <v>0</v>
          </cell>
          <cell r="F533">
            <v>798</v>
          </cell>
          <cell r="G533" t="str">
            <v>Thực tập Thí nghiệm và kiểm định đường sắt</v>
          </cell>
          <cell r="H533">
            <v>1</v>
          </cell>
          <cell r="I533">
            <v>0</v>
          </cell>
          <cell r="J533">
            <v>30</v>
          </cell>
          <cell r="K533">
            <v>0</v>
          </cell>
          <cell r="L533">
            <v>0</v>
          </cell>
          <cell r="M533" t="str">
            <v>TH</v>
          </cell>
          <cell r="N533">
            <v>0</v>
          </cell>
          <cell r="O533" t="str">
            <v>Đường sắt</v>
          </cell>
          <cell r="P533" t="str">
            <v>CÔNG TRÌNH</v>
          </cell>
          <cell r="Q533" t="str">
            <v>CTDS</v>
          </cell>
          <cell r="R533" t="str">
            <v>KCT</v>
          </cell>
          <cell r="S533" t="str">
            <v>KCT-CTDS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</row>
        <row r="534">
          <cell r="A534" t="str">
            <v>DC2GT62</v>
          </cell>
          <cell r="B534" t="str">
            <v>DC2GT62</v>
          </cell>
          <cell r="C534" t="str">
            <v>DC2GT62</v>
          </cell>
          <cell r="D534">
            <v>0</v>
          </cell>
          <cell r="E534">
            <v>0</v>
          </cell>
          <cell r="F534">
            <v>792</v>
          </cell>
          <cell r="G534" t="str">
            <v>Công nghệ bảo vệ công trình</v>
          </cell>
          <cell r="H534">
            <v>2</v>
          </cell>
          <cell r="I534">
            <v>30</v>
          </cell>
          <cell r="J534">
            <v>0</v>
          </cell>
          <cell r="K534">
            <v>0</v>
          </cell>
          <cell r="L534">
            <v>0</v>
          </cell>
          <cell r="M534" t="str">
            <v>Viết</v>
          </cell>
          <cell r="N534">
            <v>75</v>
          </cell>
          <cell r="O534" t="str">
            <v>Kết cấu - Vật liệu</v>
          </cell>
          <cell r="P534" t="str">
            <v>CÔNG TRÌNH</v>
          </cell>
          <cell r="Q534" t="str">
            <v>CTKC</v>
          </cell>
          <cell r="R534" t="str">
            <v>KCT</v>
          </cell>
          <cell r="S534" t="str">
            <v>KCT-CTKC</v>
          </cell>
          <cell r="T534" t="str">
            <v>o</v>
          </cell>
          <cell r="U534" t="str">
            <v>o</v>
          </cell>
          <cell r="V534" t="str">
            <v>o</v>
          </cell>
          <cell r="W534" t="str">
            <v>o</v>
          </cell>
          <cell r="X534" t="str">
            <v>o</v>
          </cell>
          <cell r="Y534">
            <v>0</v>
          </cell>
          <cell r="Z534" t="str">
            <v>o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</row>
        <row r="535">
          <cell r="A535" t="str">
            <v>DC2CT27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71</v>
          </cell>
          <cell r="G535" t="str">
            <v xml:space="preserve">Cơ học kết cấu </v>
          </cell>
          <cell r="H535">
            <v>4</v>
          </cell>
          <cell r="I535">
            <v>60</v>
          </cell>
          <cell r="J535">
            <v>0</v>
          </cell>
          <cell r="K535">
            <v>0</v>
          </cell>
          <cell r="L535">
            <v>0</v>
          </cell>
          <cell r="M535" t="str">
            <v>VĐ</v>
          </cell>
          <cell r="N535">
            <v>0</v>
          </cell>
          <cell r="O535" t="str">
            <v>Kết cấu - Vật liệu</v>
          </cell>
          <cell r="P535" t="str">
            <v>CÔNG TRÌNH</v>
          </cell>
          <cell r="Q535" t="str">
            <v>CTKC</v>
          </cell>
          <cell r="R535" t="str">
            <v>KCT</v>
          </cell>
          <cell r="S535" t="str">
            <v>KCT-CTKC</v>
          </cell>
          <cell r="T535" t="str">
            <v>x</v>
          </cell>
          <cell r="U535" t="str">
            <v>x</v>
          </cell>
          <cell r="V535" t="str">
            <v>x</v>
          </cell>
          <cell r="W535" t="str">
            <v>x</v>
          </cell>
          <cell r="X535" t="str">
            <v>x</v>
          </cell>
          <cell r="Y535" t="str">
            <v>x</v>
          </cell>
          <cell r="Z535" t="str">
            <v>x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</row>
        <row r="536">
          <cell r="A536">
            <v>0</v>
          </cell>
          <cell r="B536" t="str">
            <v>DL2CT27</v>
          </cell>
          <cell r="C536" t="str">
            <v>DL2CT27</v>
          </cell>
          <cell r="D536">
            <v>0</v>
          </cell>
          <cell r="E536">
            <v>0</v>
          </cell>
          <cell r="F536">
            <v>72</v>
          </cell>
          <cell r="G536" t="str">
            <v xml:space="preserve">Cơ học kết cấu </v>
          </cell>
          <cell r="H536">
            <v>2</v>
          </cell>
          <cell r="I536">
            <v>30</v>
          </cell>
          <cell r="J536">
            <v>0</v>
          </cell>
          <cell r="K536">
            <v>0</v>
          </cell>
          <cell r="L536">
            <v>0</v>
          </cell>
          <cell r="M536" t="str">
            <v>VĐ</v>
          </cell>
          <cell r="N536">
            <v>0</v>
          </cell>
          <cell r="O536" t="str">
            <v>Kết cấu - Vật liệu</v>
          </cell>
          <cell r="P536" t="str">
            <v>CÔNG TRÌNH</v>
          </cell>
          <cell r="Q536" t="str">
            <v>CTKC</v>
          </cell>
          <cell r="R536" t="str">
            <v>KCT</v>
          </cell>
          <cell r="S536" t="str">
            <v>KCT-CTKC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 t="str">
            <v>CC2CT27</v>
          </cell>
          <cell r="E537">
            <v>0</v>
          </cell>
          <cell r="F537">
            <v>73</v>
          </cell>
          <cell r="G537" t="str">
            <v xml:space="preserve">Cơ học kết cấu </v>
          </cell>
          <cell r="H537">
            <v>3</v>
          </cell>
          <cell r="I537">
            <v>45</v>
          </cell>
          <cell r="J537">
            <v>0</v>
          </cell>
          <cell r="K537">
            <v>0</v>
          </cell>
          <cell r="L537">
            <v>0</v>
          </cell>
          <cell r="M537" t="str">
            <v>VĐ</v>
          </cell>
          <cell r="N537">
            <v>0</v>
          </cell>
          <cell r="O537" t="str">
            <v>Kết cấu - Vật liệu</v>
          </cell>
          <cell r="P537" t="str">
            <v>CÔNG TRÌNH</v>
          </cell>
          <cell r="Q537" t="str">
            <v>CTKC</v>
          </cell>
          <cell r="R537" t="str">
            <v>KCT</v>
          </cell>
          <cell r="S537" t="str">
            <v>KCT-CTKC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 t="str">
            <v>x</v>
          </cell>
          <cell r="AO537" t="str">
            <v>x</v>
          </cell>
          <cell r="AP537" t="str">
            <v>x</v>
          </cell>
          <cell r="AQ537">
            <v>0</v>
          </cell>
          <cell r="AR537" t="str">
            <v>x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</row>
        <row r="538">
          <cell r="A538" t="str">
            <v>DC2DM26</v>
          </cell>
          <cell r="B538" t="str">
            <v>DC2DM26</v>
          </cell>
          <cell r="C538">
            <v>0</v>
          </cell>
          <cell r="D538">
            <v>0</v>
          </cell>
          <cell r="E538">
            <v>0</v>
          </cell>
          <cell r="F538">
            <v>122</v>
          </cell>
          <cell r="G538" t="str">
            <v xml:space="preserve">Cơ học kết cấu </v>
          </cell>
          <cell r="H538">
            <v>2</v>
          </cell>
          <cell r="I538">
            <v>30</v>
          </cell>
          <cell r="J538">
            <v>0</v>
          </cell>
          <cell r="K538">
            <v>0</v>
          </cell>
          <cell r="L538">
            <v>0</v>
          </cell>
          <cell r="M538" t="str">
            <v>VĐ</v>
          </cell>
          <cell r="N538">
            <v>0</v>
          </cell>
          <cell r="O538" t="str">
            <v>Kết cấu - Vật liệu</v>
          </cell>
          <cell r="P538" t="str">
            <v>CÔNG TRÌNH</v>
          </cell>
          <cell r="Q538" t="str">
            <v>CTKC</v>
          </cell>
          <cell r="R538" t="str">
            <v>KCT</v>
          </cell>
          <cell r="S538" t="str">
            <v>KCT-CTKC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 t="str">
            <v>x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</row>
        <row r="539">
          <cell r="A539" t="str">
            <v>DC2GT54</v>
          </cell>
          <cell r="B539" t="str">
            <v>DC2GT54</v>
          </cell>
          <cell r="C539" t="str">
            <v>DC2GT54</v>
          </cell>
          <cell r="D539" t="str">
            <v>CC2GT54</v>
          </cell>
          <cell r="E539" t="str">
            <v>CC2GT54</v>
          </cell>
          <cell r="F539">
            <v>746</v>
          </cell>
          <cell r="G539" t="str">
            <v>Đồ án Kết cấu bêtông cốt thép</v>
          </cell>
          <cell r="H539">
            <v>1</v>
          </cell>
          <cell r="I539">
            <v>0</v>
          </cell>
          <cell r="J539">
            <v>0</v>
          </cell>
          <cell r="K539">
            <v>45</v>
          </cell>
          <cell r="L539">
            <v>0</v>
          </cell>
          <cell r="M539" t="str">
            <v>VĐ</v>
          </cell>
          <cell r="N539">
            <v>0</v>
          </cell>
          <cell r="O539" t="str">
            <v>Kết cấu - Vật liệu</v>
          </cell>
          <cell r="P539" t="str">
            <v>CÔNG TRÌNH</v>
          </cell>
          <cell r="Q539" t="str">
            <v>CTKC</v>
          </cell>
          <cell r="R539" t="str">
            <v>KCT</v>
          </cell>
          <cell r="S539" t="str">
            <v>KCT-CTKC</v>
          </cell>
          <cell r="T539" t="str">
            <v>x</v>
          </cell>
          <cell r="U539" t="str">
            <v>x</v>
          </cell>
          <cell r="V539" t="str">
            <v>x</v>
          </cell>
          <cell r="W539" t="str">
            <v>x</v>
          </cell>
          <cell r="X539" t="str">
            <v>x</v>
          </cell>
          <cell r="Y539">
            <v>0</v>
          </cell>
          <cell r="Z539" t="str">
            <v>x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 t="str">
            <v>x</v>
          </cell>
          <cell r="AO539" t="str">
            <v>x</v>
          </cell>
          <cell r="AP539" t="str">
            <v>x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</row>
        <row r="540">
          <cell r="A540" t="str">
            <v>DC2DD54</v>
          </cell>
          <cell r="B540" t="str">
            <v>DC2DD54</v>
          </cell>
          <cell r="C540">
            <v>0</v>
          </cell>
          <cell r="D540" t="str">
            <v>CC2DD54</v>
          </cell>
          <cell r="E540">
            <v>0</v>
          </cell>
          <cell r="F540">
            <v>799</v>
          </cell>
          <cell r="G540" t="str">
            <v>Đồ án Kết cấu bêtông cốt thép</v>
          </cell>
          <cell r="H540">
            <v>1</v>
          </cell>
          <cell r="I540">
            <v>0</v>
          </cell>
          <cell r="J540">
            <v>0</v>
          </cell>
          <cell r="K540">
            <v>45</v>
          </cell>
          <cell r="L540">
            <v>0</v>
          </cell>
          <cell r="M540" t="str">
            <v>VĐ</v>
          </cell>
          <cell r="N540">
            <v>0</v>
          </cell>
          <cell r="O540" t="str">
            <v>Kết cấu - Vật liệu</v>
          </cell>
          <cell r="P540" t="str">
            <v>CÔNG TRÌNH</v>
          </cell>
          <cell r="Q540" t="str">
            <v>CTKC</v>
          </cell>
          <cell r="R540" t="str">
            <v>KCT</v>
          </cell>
          <cell r="S540" t="str">
            <v>KCT-CTKC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 t="str">
            <v>x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 t="str">
            <v>x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</row>
        <row r="541">
          <cell r="A541" t="str">
            <v>DC2CO28</v>
          </cell>
          <cell r="B541" t="str">
            <v>DC2CO28</v>
          </cell>
          <cell r="C541" t="str">
            <v>DC2CO28</v>
          </cell>
          <cell r="D541">
            <v>0</v>
          </cell>
          <cell r="E541">
            <v>0</v>
          </cell>
          <cell r="F541">
            <v>213</v>
          </cell>
          <cell r="G541" t="str">
            <v>Động lực học công trình</v>
          </cell>
          <cell r="H541">
            <v>2</v>
          </cell>
          <cell r="I541">
            <v>30</v>
          </cell>
          <cell r="J541">
            <v>0</v>
          </cell>
          <cell r="K541">
            <v>0</v>
          </cell>
          <cell r="L541">
            <v>0</v>
          </cell>
          <cell r="M541" t="str">
            <v>Viết</v>
          </cell>
          <cell r="N541">
            <v>90</v>
          </cell>
          <cell r="O541" t="str">
            <v>Kết cấu - Vật liệu</v>
          </cell>
          <cell r="P541" t="str">
            <v>CÔNG TRÌNH</v>
          </cell>
          <cell r="Q541" t="str">
            <v>CTKC</v>
          </cell>
          <cell r="R541" t="str">
            <v>KCT</v>
          </cell>
          <cell r="S541" t="str">
            <v>KCT-CTKC</v>
          </cell>
          <cell r="T541" t="str">
            <v>o</v>
          </cell>
          <cell r="U541" t="str">
            <v>o</v>
          </cell>
          <cell r="V541" t="str">
            <v>o</v>
          </cell>
          <cell r="W541" t="str">
            <v>o</v>
          </cell>
          <cell r="X541" t="str">
            <v>o</v>
          </cell>
          <cell r="Y541" t="str">
            <v>o</v>
          </cell>
          <cell r="Z541" t="str">
            <v>o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</row>
        <row r="542">
          <cell r="A542" t="str">
            <v>DC2GT52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87</v>
          </cell>
          <cell r="G542" t="str">
            <v>Kết cấu bêtông cốt thép</v>
          </cell>
          <cell r="H542">
            <v>3</v>
          </cell>
          <cell r="I542">
            <v>45</v>
          </cell>
          <cell r="J542">
            <v>0</v>
          </cell>
          <cell r="K542">
            <v>0</v>
          </cell>
          <cell r="L542">
            <v>0</v>
          </cell>
          <cell r="M542" t="str">
            <v>Viết</v>
          </cell>
          <cell r="N542">
            <v>90</v>
          </cell>
          <cell r="O542" t="str">
            <v>Kết cấu - Vật liệu</v>
          </cell>
          <cell r="P542" t="str">
            <v>CÔNG TRÌNH</v>
          </cell>
          <cell r="Q542" t="str">
            <v>CTKC</v>
          </cell>
          <cell r="R542" t="str">
            <v>KCT</v>
          </cell>
          <cell r="S542" t="str">
            <v>KCT-CTKC</v>
          </cell>
          <cell r="T542" t="str">
            <v>x</v>
          </cell>
          <cell r="U542">
            <v>0</v>
          </cell>
          <cell r="V542" t="str">
            <v>x</v>
          </cell>
          <cell r="W542">
            <v>0</v>
          </cell>
          <cell r="X542" t="str">
            <v>x</v>
          </cell>
          <cell r="Y542">
            <v>0</v>
          </cell>
          <cell r="Z542" t="str">
            <v>x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</row>
        <row r="543">
          <cell r="A543" t="str">
            <v>DC2GT52a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87</v>
          </cell>
          <cell r="G543" t="str">
            <v>Kết cấu bêtông cốt thép (CC, DS)</v>
          </cell>
          <cell r="H543">
            <v>3</v>
          </cell>
          <cell r="I543">
            <v>45</v>
          </cell>
          <cell r="J543">
            <v>0</v>
          </cell>
          <cell r="K543">
            <v>0</v>
          </cell>
          <cell r="L543">
            <v>0</v>
          </cell>
          <cell r="M543" t="str">
            <v>Viết</v>
          </cell>
          <cell r="N543">
            <v>90</v>
          </cell>
          <cell r="O543" t="str">
            <v>Kết cấu - Vật liệu</v>
          </cell>
          <cell r="P543" t="str">
            <v>CÔNG TRÌNH</v>
          </cell>
          <cell r="Q543" t="str">
            <v>CTKC</v>
          </cell>
          <cell r="R543" t="str">
            <v>KCT</v>
          </cell>
          <cell r="S543" t="str">
            <v>KCT-CTKC</v>
          </cell>
          <cell r="T543">
            <v>0</v>
          </cell>
          <cell r="U543" t="str">
            <v>x</v>
          </cell>
          <cell r="V543">
            <v>0</v>
          </cell>
          <cell r="W543" t="str">
            <v>x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</row>
        <row r="544">
          <cell r="A544" t="str">
            <v>DC2DD52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88</v>
          </cell>
          <cell r="G544" t="str">
            <v>Kết cấu bêtông cốt thép</v>
          </cell>
          <cell r="H544">
            <v>3</v>
          </cell>
          <cell r="I544">
            <v>45</v>
          </cell>
          <cell r="J544">
            <v>0</v>
          </cell>
          <cell r="K544">
            <v>0</v>
          </cell>
          <cell r="L544">
            <v>0</v>
          </cell>
          <cell r="M544" t="str">
            <v>Viết</v>
          </cell>
          <cell r="N544">
            <v>90</v>
          </cell>
          <cell r="O544" t="str">
            <v>Kết cấu - Vật liệu</v>
          </cell>
          <cell r="P544" t="str">
            <v>CÔNG TRÌNH</v>
          </cell>
          <cell r="Q544" t="str">
            <v>CTKC</v>
          </cell>
          <cell r="R544" t="str">
            <v>KCT</v>
          </cell>
          <cell r="S544" t="str">
            <v>KCT-CTKC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 t="str">
            <v>x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</row>
        <row r="545">
          <cell r="A545">
            <v>0</v>
          </cell>
          <cell r="B545" t="str">
            <v>DL2GT52</v>
          </cell>
          <cell r="C545" t="str">
            <v>DT2GT52</v>
          </cell>
          <cell r="D545">
            <v>0</v>
          </cell>
          <cell r="E545" t="str">
            <v>CL2GT52</v>
          </cell>
          <cell r="F545">
            <v>89</v>
          </cell>
          <cell r="G545" t="str">
            <v>Kết cấu bêtông cốt thép</v>
          </cell>
          <cell r="H545">
            <v>2</v>
          </cell>
          <cell r="I545">
            <v>30</v>
          </cell>
          <cell r="J545">
            <v>0</v>
          </cell>
          <cell r="K545">
            <v>0</v>
          </cell>
          <cell r="L545">
            <v>0</v>
          </cell>
          <cell r="M545" t="str">
            <v>Viết</v>
          </cell>
          <cell r="N545">
            <v>90</v>
          </cell>
          <cell r="O545" t="str">
            <v>Kết cấu - Vật liệu</v>
          </cell>
          <cell r="P545" t="str">
            <v>CÔNG TRÌNH</v>
          </cell>
          <cell r="Q545" t="str">
            <v>CTKC</v>
          </cell>
          <cell r="R545" t="str">
            <v>KCT</v>
          </cell>
          <cell r="S545" t="str">
            <v>KCT-CTKC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</row>
        <row r="546">
          <cell r="A546">
            <v>0</v>
          </cell>
          <cell r="B546" t="str">
            <v>DL2DD52</v>
          </cell>
          <cell r="C546">
            <v>0</v>
          </cell>
          <cell r="D546">
            <v>0</v>
          </cell>
          <cell r="E546" t="str">
            <v>CL2DD52</v>
          </cell>
          <cell r="F546">
            <v>90</v>
          </cell>
          <cell r="G546" t="str">
            <v>Kết cấu bêtông cốt thép</v>
          </cell>
          <cell r="H546">
            <v>2</v>
          </cell>
          <cell r="I546">
            <v>30</v>
          </cell>
          <cell r="J546">
            <v>0</v>
          </cell>
          <cell r="K546">
            <v>0</v>
          </cell>
          <cell r="L546">
            <v>0</v>
          </cell>
          <cell r="M546" t="str">
            <v>Viết</v>
          </cell>
          <cell r="N546">
            <v>90</v>
          </cell>
          <cell r="O546" t="str">
            <v>Kết cấu - Vật liệu</v>
          </cell>
          <cell r="P546" t="str">
            <v>CÔNG TRÌNH</v>
          </cell>
          <cell r="Q546" t="str">
            <v>CTKC</v>
          </cell>
          <cell r="R546" t="str">
            <v>KCT</v>
          </cell>
          <cell r="S546" t="str">
            <v>KCT-CTKC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 t="str">
            <v>CC2GT52</v>
          </cell>
          <cell r="E547">
            <v>0</v>
          </cell>
          <cell r="F547">
            <v>91</v>
          </cell>
          <cell r="G547" t="str">
            <v>Kết cấu bêtông cốt thép</v>
          </cell>
          <cell r="H547">
            <v>2</v>
          </cell>
          <cell r="I547">
            <v>30</v>
          </cell>
          <cell r="J547">
            <v>0</v>
          </cell>
          <cell r="K547">
            <v>0</v>
          </cell>
          <cell r="L547">
            <v>0</v>
          </cell>
          <cell r="M547" t="str">
            <v>Viết</v>
          </cell>
          <cell r="N547">
            <v>90</v>
          </cell>
          <cell r="O547" t="str">
            <v>Kết cấu - Vật liệu</v>
          </cell>
          <cell r="P547" t="str">
            <v>CÔNG TRÌNH</v>
          </cell>
          <cell r="Q547" t="str">
            <v>CTKC</v>
          </cell>
          <cell r="R547" t="str">
            <v>KCT</v>
          </cell>
          <cell r="S547" t="str">
            <v>KCT-CTKC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 t="str">
            <v>x</v>
          </cell>
          <cell r="AO547" t="str">
            <v>x</v>
          </cell>
          <cell r="AP547" t="str">
            <v>x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 t="str">
            <v>CC2DD52</v>
          </cell>
          <cell r="E548">
            <v>0</v>
          </cell>
          <cell r="F548">
            <v>92</v>
          </cell>
          <cell r="G548" t="str">
            <v>Kết cấu bêtông cốt thép</v>
          </cell>
          <cell r="H548">
            <v>2</v>
          </cell>
          <cell r="I548">
            <v>30</v>
          </cell>
          <cell r="J548">
            <v>0</v>
          </cell>
          <cell r="K548">
            <v>0</v>
          </cell>
          <cell r="L548">
            <v>0</v>
          </cell>
          <cell r="M548" t="str">
            <v>Viết</v>
          </cell>
          <cell r="N548">
            <v>90</v>
          </cell>
          <cell r="O548" t="str">
            <v>Kết cấu - Vật liệu</v>
          </cell>
          <cell r="P548" t="str">
            <v>CÔNG TRÌNH</v>
          </cell>
          <cell r="Q548" t="str">
            <v>CTKC</v>
          </cell>
          <cell r="R548" t="str">
            <v>KCT</v>
          </cell>
          <cell r="S548" t="str">
            <v>KCT-CTKC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 t="str">
            <v>x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</row>
        <row r="549">
          <cell r="A549" t="str">
            <v>DC2DD53</v>
          </cell>
          <cell r="B549">
            <v>0</v>
          </cell>
          <cell r="C549">
            <v>0</v>
          </cell>
          <cell r="D549" t="str">
            <v>CC2DD53</v>
          </cell>
          <cell r="E549">
            <v>0</v>
          </cell>
          <cell r="F549">
            <v>93</v>
          </cell>
          <cell r="G549" t="str">
            <v>Kết cấu gạch, đá và gỗ</v>
          </cell>
          <cell r="H549">
            <v>2</v>
          </cell>
          <cell r="I549">
            <v>30</v>
          </cell>
          <cell r="J549">
            <v>0</v>
          </cell>
          <cell r="K549">
            <v>0</v>
          </cell>
          <cell r="L549">
            <v>0</v>
          </cell>
          <cell r="M549" t="str">
            <v>Viết</v>
          </cell>
          <cell r="N549">
            <v>60</v>
          </cell>
          <cell r="O549" t="str">
            <v>Xây dựng DD&amp;CN</v>
          </cell>
          <cell r="P549" t="str">
            <v>CÔNG TRÌNH</v>
          </cell>
          <cell r="Q549" t="str">
            <v>CTDD</v>
          </cell>
          <cell r="R549" t="str">
            <v>KCT</v>
          </cell>
          <cell r="S549" t="str">
            <v>KCT-CTDD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 t="str">
            <v>x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 t="str">
            <v>x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</row>
        <row r="550">
          <cell r="A550" t="str">
            <v>DC2GT51</v>
          </cell>
          <cell r="B550">
            <v>0</v>
          </cell>
          <cell r="C550">
            <v>0</v>
          </cell>
          <cell r="D550" t="str">
            <v>CC2GT51</v>
          </cell>
          <cell r="E550">
            <v>0</v>
          </cell>
          <cell r="F550">
            <v>85</v>
          </cell>
          <cell r="G550" t="str">
            <v>Kết cấu thép</v>
          </cell>
          <cell r="H550">
            <v>2</v>
          </cell>
          <cell r="I550">
            <v>30</v>
          </cell>
          <cell r="J550">
            <v>0</v>
          </cell>
          <cell r="K550">
            <v>0</v>
          </cell>
          <cell r="L550">
            <v>0</v>
          </cell>
          <cell r="M550" t="str">
            <v>Viết</v>
          </cell>
          <cell r="N550">
            <v>75</v>
          </cell>
          <cell r="O550" t="str">
            <v>Kết cấu - Vật liệu</v>
          </cell>
          <cell r="P550" t="str">
            <v>CÔNG TRÌNH</v>
          </cell>
          <cell r="Q550" t="str">
            <v>CTKC</v>
          </cell>
          <cell r="R550" t="str">
            <v>KCT</v>
          </cell>
          <cell r="S550" t="str">
            <v>KCT-CTKC</v>
          </cell>
          <cell r="T550" t="str">
            <v>x</v>
          </cell>
          <cell r="U550">
            <v>0</v>
          </cell>
          <cell r="V550" t="str">
            <v>x</v>
          </cell>
          <cell r="W550">
            <v>0</v>
          </cell>
          <cell r="X550" t="str">
            <v>x</v>
          </cell>
          <cell r="Y550">
            <v>0</v>
          </cell>
          <cell r="Z550" t="str">
            <v>x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 t="str">
            <v>x</v>
          </cell>
          <cell r="AO550" t="str">
            <v>x</v>
          </cell>
          <cell r="AP550" t="str">
            <v>x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</row>
        <row r="551">
          <cell r="A551" t="str">
            <v>DC2GT51a</v>
          </cell>
          <cell r="B551">
            <v>0</v>
          </cell>
          <cell r="C551">
            <v>0</v>
          </cell>
          <cell r="D551" t="str">
            <v>CC2GT51a</v>
          </cell>
          <cell r="E551">
            <v>0</v>
          </cell>
          <cell r="F551">
            <v>85</v>
          </cell>
          <cell r="G551" t="str">
            <v>Kết cấu thép (DS, CC)</v>
          </cell>
          <cell r="H551">
            <v>2</v>
          </cell>
          <cell r="I551">
            <v>30</v>
          </cell>
          <cell r="J551">
            <v>0</v>
          </cell>
          <cell r="K551">
            <v>0</v>
          </cell>
          <cell r="L551">
            <v>0</v>
          </cell>
          <cell r="M551" t="str">
            <v>Viết</v>
          </cell>
          <cell r="N551">
            <v>75</v>
          </cell>
          <cell r="O551" t="str">
            <v>Kết cấu - Vật liệu</v>
          </cell>
          <cell r="P551" t="str">
            <v>CÔNG TRÌNH</v>
          </cell>
          <cell r="Q551" t="str">
            <v>CTKC</v>
          </cell>
          <cell r="R551" t="str">
            <v>KCT</v>
          </cell>
          <cell r="S551" t="str">
            <v>KCT-CTKC</v>
          </cell>
          <cell r="T551">
            <v>0</v>
          </cell>
          <cell r="U551" t="str">
            <v>x</v>
          </cell>
          <cell r="V551">
            <v>0</v>
          </cell>
          <cell r="W551" t="str">
            <v>x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 t="str">
            <v>x</v>
          </cell>
          <cell r="AO551" t="str">
            <v>x</v>
          </cell>
          <cell r="AP551" t="str">
            <v>x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</row>
        <row r="552">
          <cell r="A552" t="str">
            <v>DC2DD51</v>
          </cell>
          <cell r="B552">
            <v>0</v>
          </cell>
          <cell r="C552">
            <v>0</v>
          </cell>
          <cell r="D552" t="str">
            <v>CC2DD51</v>
          </cell>
          <cell r="E552">
            <v>0</v>
          </cell>
          <cell r="F552">
            <v>86</v>
          </cell>
          <cell r="G552" t="str">
            <v>Kết cấu thép</v>
          </cell>
          <cell r="H552">
            <v>2</v>
          </cell>
          <cell r="I552">
            <v>30</v>
          </cell>
          <cell r="J552">
            <v>0</v>
          </cell>
          <cell r="K552">
            <v>0</v>
          </cell>
          <cell r="L552">
            <v>0</v>
          </cell>
          <cell r="M552" t="str">
            <v>Viết</v>
          </cell>
          <cell r="N552">
            <v>75</v>
          </cell>
          <cell r="O552" t="str">
            <v>Kết cấu - Vật liệu</v>
          </cell>
          <cell r="P552" t="str">
            <v>CÔNG TRÌNH</v>
          </cell>
          <cell r="Q552" t="str">
            <v>CTKC</v>
          </cell>
          <cell r="R552" t="str">
            <v>KCT</v>
          </cell>
          <cell r="S552" t="str">
            <v>KCT-CTKC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 t="str">
            <v>x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 t="str">
            <v>x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</row>
        <row r="553">
          <cell r="A553" t="str">
            <v>DC2KX37</v>
          </cell>
          <cell r="B553">
            <v>0</v>
          </cell>
          <cell r="C553">
            <v>0</v>
          </cell>
          <cell r="D553" t="str">
            <v>CC2KX37</v>
          </cell>
          <cell r="E553">
            <v>0</v>
          </cell>
          <cell r="F553">
            <v>160</v>
          </cell>
          <cell r="G553" t="str">
            <v>Kết cấu thép và bêtông cốt thép</v>
          </cell>
          <cell r="H553">
            <v>3</v>
          </cell>
          <cell r="I553">
            <v>45</v>
          </cell>
          <cell r="J553">
            <v>0</v>
          </cell>
          <cell r="K553">
            <v>0</v>
          </cell>
          <cell r="L553">
            <v>0</v>
          </cell>
          <cell r="M553" t="str">
            <v>Viết</v>
          </cell>
          <cell r="N553">
            <v>90</v>
          </cell>
          <cell r="O553" t="str">
            <v>Kết cấu - Vật liệu</v>
          </cell>
          <cell r="P553" t="str">
            <v>CÔNG TRÌNH</v>
          </cell>
          <cell r="Q553" t="str">
            <v>CTKC</v>
          </cell>
          <cell r="R553" t="str">
            <v>KCT</v>
          </cell>
          <cell r="S553" t="str">
            <v>KCT-CTKC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 t="str">
            <v>x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 t="str">
            <v>x</v>
          </cell>
          <cell r="BC553">
            <v>0</v>
          </cell>
          <cell r="BD553">
            <v>0</v>
          </cell>
          <cell r="BE553">
            <v>0</v>
          </cell>
        </row>
        <row r="554">
          <cell r="A554" t="str">
            <v>DC4RB17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890</v>
          </cell>
          <cell r="G554" t="str">
            <v>Thực tập Thí nghiệm cơ học đất 2</v>
          </cell>
          <cell r="H554">
            <v>1</v>
          </cell>
          <cell r="I554">
            <v>0</v>
          </cell>
          <cell r="J554">
            <v>30</v>
          </cell>
          <cell r="K554">
            <v>0</v>
          </cell>
          <cell r="L554">
            <v>0</v>
          </cell>
          <cell r="M554" t="str">
            <v>TH</v>
          </cell>
          <cell r="N554">
            <v>0</v>
          </cell>
          <cell r="O554" t="str">
            <v>Kết cấu - Vật liệu</v>
          </cell>
          <cell r="P554" t="str">
            <v>CÔNG TRÌNH</v>
          </cell>
          <cell r="Q554" t="str">
            <v>CTKC</v>
          </cell>
          <cell r="R554" t="str">
            <v>KCT</v>
          </cell>
          <cell r="S554" t="str">
            <v>KCT-CTKC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 t="str">
            <v>x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</row>
        <row r="555">
          <cell r="A555" t="str">
            <v>DC4CT15</v>
          </cell>
          <cell r="B555">
            <v>0</v>
          </cell>
          <cell r="C555" t="str">
            <v>DT4CT15</v>
          </cell>
          <cell r="D555" t="str">
            <v>CC4CT15</v>
          </cell>
          <cell r="E555">
            <v>0</v>
          </cell>
          <cell r="F555">
            <v>742</v>
          </cell>
          <cell r="G555" t="str">
            <v>Thực tập Thí nghiệm vật liệu xây dựng</v>
          </cell>
          <cell r="H555">
            <v>1</v>
          </cell>
          <cell r="I555">
            <v>0</v>
          </cell>
          <cell r="J555">
            <v>30</v>
          </cell>
          <cell r="K555">
            <v>0</v>
          </cell>
          <cell r="L555">
            <v>0</v>
          </cell>
          <cell r="M555" t="str">
            <v>TH</v>
          </cell>
          <cell r="N555">
            <v>0</v>
          </cell>
          <cell r="O555" t="str">
            <v>Kết cấu - Vật liệu</v>
          </cell>
          <cell r="P555" t="str">
            <v>CÔNG TRÌNH</v>
          </cell>
          <cell r="Q555" t="str">
            <v>CTKC</v>
          </cell>
          <cell r="R555" t="str">
            <v>KCT</v>
          </cell>
          <cell r="S555" t="str">
            <v>KCT-CTKC</v>
          </cell>
          <cell r="T555" t="str">
            <v>x</v>
          </cell>
          <cell r="U555" t="str">
            <v>x</v>
          </cell>
          <cell r="V555" t="str">
            <v>x</v>
          </cell>
          <cell r="W555" t="str">
            <v>x</v>
          </cell>
          <cell r="X555" t="str">
            <v>x</v>
          </cell>
          <cell r="Y555">
            <v>0</v>
          </cell>
          <cell r="Z555" t="str">
            <v>x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 t="str">
            <v>x</v>
          </cell>
          <cell r="AO555" t="str">
            <v>x</v>
          </cell>
          <cell r="AP555" t="str">
            <v>x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</row>
        <row r="556">
          <cell r="A556" t="str">
            <v>DC4DD15</v>
          </cell>
          <cell r="B556">
            <v>0</v>
          </cell>
          <cell r="C556">
            <v>0</v>
          </cell>
          <cell r="D556" t="str">
            <v>CC4DD15</v>
          </cell>
          <cell r="E556">
            <v>0</v>
          </cell>
          <cell r="F556">
            <v>743</v>
          </cell>
          <cell r="G556" t="str">
            <v>Thực tập Thí nghiệm vật liệu xây dựng</v>
          </cell>
          <cell r="H556">
            <v>1</v>
          </cell>
          <cell r="I556">
            <v>0</v>
          </cell>
          <cell r="J556">
            <v>30</v>
          </cell>
          <cell r="K556">
            <v>0</v>
          </cell>
          <cell r="L556">
            <v>0</v>
          </cell>
          <cell r="M556" t="str">
            <v>TH</v>
          </cell>
          <cell r="N556">
            <v>0</v>
          </cell>
          <cell r="O556" t="str">
            <v>Kết cấu - Vật liệu</v>
          </cell>
          <cell r="P556" t="str">
            <v>CÔNG TRÌNH</v>
          </cell>
          <cell r="Q556" t="str">
            <v>CTKC</v>
          </cell>
          <cell r="R556" t="str">
            <v>KCT</v>
          </cell>
          <cell r="S556" t="str">
            <v>KCT-CTKC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 t="str">
            <v>x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 t="str">
            <v>x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</row>
        <row r="557">
          <cell r="A557">
            <v>0</v>
          </cell>
          <cell r="B557" t="str">
            <v>DL4CT17</v>
          </cell>
          <cell r="C557">
            <v>0</v>
          </cell>
          <cell r="D557">
            <v>0</v>
          </cell>
          <cell r="E557">
            <v>0</v>
          </cell>
          <cell r="F557">
            <v>795</v>
          </cell>
          <cell r="G557" t="str">
            <v>Thực tập Thí nghiệm vật liệu xây dựng</v>
          </cell>
          <cell r="H557">
            <v>3</v>
          </cell>
          <cell r="I557">
            <v>0</v>
          </cell>
          <cell r="J557">
            <v>90</v>
          </cell>
          <cell r="K557">
            <v>0</v>
          </cell>
          <cell r="L557">
            <v>0</v>
          </cell>
          <cell r="M557" t="str">
            <v>TH</v>
          </cell>
          <cell r="N557">
            <v>0</v>
          </cell>
          <cell r="O557" t="str">
            <v>Kết cấu - Vật liệu</v>
          </cell>
          <cell r="P557" t="str">
            <v>CÔNG TRÌNH</v>
          </cell>
          <cell r="Q557" t="str">
            <v>CTKC</v>
          </cell>
          <cell r="R557" t="str">
            <v>KCT</v>
          </cell>
          <cell r="S557" t="str">
            <v>KCT-CTKC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</row>
        <row r="558">
          <cell r="A558">
            <v>0</v>
          </cell>
          <cell r="B558" t="str">
            <v>DL4DD17</v>
          </cell>
          <cell r="C558">
            <v>0</v>
          </cell>
          <cell r="D558">
            <v>0</v>
          </cell>
          <cell r="E558">
            <v>0</v>
          </cell>
          <cell r="F558">
            <v>795</v>
          </cell>
          <cell r="G558" t="str">
            <v>Thực tập Thí nghiệm vật liệu xây dựng</v>
          </cell>
          <cell r="H558">
            <v>3</v>
          </cell>
          <cell r="I558">
            <v>0</v>
          </cell>
          <cell r="J558">
            <v>90</v>
          </cell>
          <cell r="K558">
            <v>0</v>
          </cell>
          <cell r="L558">
            <v>0</v>
          </cell>
          <cell r="M558" t="str">
            <v>TH</v>
          </cell>
          <cell r="N558">
            <v>0</v>
          </cell>
          <cell r="O558" t="str">
            <v>Kết cấu - Vật liệu</v>
          </cell>
          <cell r="P558" t="str">
            <v>CÔNG TRÌNH</v>
          </cell>
          <cell r="Q558" t="str">
            <v>CTKC</v>
          </cell>
          <cell r="R558" t="str">
            <v>KCT</v>
          </cell>
          <cell r="S558" t="str">
            <v>KCT-CTKC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</row>
        <row r="559">
          <cell r="A559" t="str">
            <v>DC4RB15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889</v>
          </cell>
          <cell r="G559" t="str">
            <v>Thực tập Thí nghiệm vật liệu xây dựng 2</v>
          </cell>
          <cell r="H559">
            <v>1</v>
          </cell>
          <cell r="I559">
            <v>0</v>
          </cell>
          <cell r="J559">
            <v>30</v>
          </cell>
          <cell r="K559">
            <v>0</v>
          </cell>
          <cell r="L559">
            <v>0</v>
          </cell>
          <cell r="M559" t="str">
            <v>TH</v>
          </cell>
          <cell r="N559">
            <v>0</v>
          </cell>
          <cell r="O559" t="str">
            <v>Kết cấu - Vật liệu</v>
          </cell>
          <cell r="P559" t="str">
            <v>CÔNG TRÌNH</v>
          </cell>
          <cell r="Q559" t="str">
            <v>CTKC</v>
          </cell>
          <cell r="R559" t="str">
            <v>KCT</v>
          </cell>
          <cell r="S559" t="str">
            <v>KCT-CTKC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 t="str">
            <v>x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</row>
        <row r="560">
          <cell r="A560" t="str">
            <v>DC2GT35</v>
          </cell>
          <cell r="B560">
            <v>0</v>
          </cell>
          <cell r="C560">
            <v>0</v>
          </cell>
          <cell r="D560" t="str">
            <v>CC2GT35</v>
          </cell>
          <cell r="E560">
            <v>0</v>
          </cell>
          <cell r="F560">
            <v>83</v>
          </cell>
          <cell r="G560" t="str">
            <v>Vật liệu xây dựng</v>
          </cell>
          <cell r="H560">
            <v>3</v>
          </cell>
          <cell r="I560">
            <v>45</v>
          </cell>
          <cell r="J560">
            <v>0</v>
          </cell>
          <cell r="K560">
            <v>0</v>
          </cell>
          <cell r="L560">
            <v>0</v>
          </cell>
          <cell r="M560" t="str">
            <v>Viết</v>
          </cell>
          <cell r="N560">
            <v>90</v>
          </cell>
          <cell r="O560" t="str">
            <v>Kết cấu - Vật liệu</v>
          </cell>
          <cell r="P560" t="str">
            <v>CÔNG TRÌNH</v>
          </cell>
          <cell r="Q560" t="str">
            <v>CTKC</v>
          </cell>
          <cell r="R560" t="str">
            <v>KCT</v>
          </cell>
          <cell r="S560" t="str">
            <v>KCT-CTKC</v>
          </cell>
          <cell r="T560" t="str">
            <v>x</v>
          </cell>
          <cell r="U560" t="str">
            <v>x</v>
          </cell>
          <cell r="V560" t="str">
            <v>x</v>
          </cell>
          <cell r="W560" t="str">
            <v>x</v>
          </cell>
          <cell r="X560" t="str">
            <v>x</v>
          </cell>
          <cell r="Y560">
            <v>0</v>
          </cell>
          <cell r="Z560" t="str">
            <v>x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 t="str">
            <v>x</v>
          </cell>
          <cell r="AO560" t="str">
            <v>x</v>
          </cell>
          <cell r="AP560" t="str">
            <v>x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</row>
        <row r="561">
          <cell r="A561" t="str">
            <v>DC2DD35</v>
          </cell>
          <cell r="B561">
            <v>0</v>
          </cell>
          <cell r="C561">
            <v>0</v>
          </cell>
          <cell r="D561" t="str">
            <v>CC2DD35</v>
          </cell>
          <cell r="E561">
            <v>0</v>
          </cell>
          <cell r="F561">
            <v>84</v>
          </cell>
          <cell r="G561" t="str">
            <v>Vật liệu xây dựng</v>
          </cell>
          <cell r="H561">
            <v>3</v>
          </cell>
          <cell r="I561">
            <v>45</v>
          </cell>
          <cell r="J561">
            <v>0</v>
          </cell>
          <cell r="K561">
            <v>0</v>
          </cell>
          <cell r="L561">
            <v>0</v>
          </cell>
          <cell r="M561" t="str">
            <v>Viết</v>
          </cell>
          <cell r="N561">
            <v>90</v>
          </cell>
          <cell r="O561" t="str">
            <v>Kết cấu - Vật liệu</v>
          </cell>
          <cell r="P561" t="str">
            <v>CÔNG TRÌNH</v>
          </cell>
          <cell r="Q561" t="str">
            <v>CTKC</v>
          </cell>
          <cell r="R561" t="str">
            <v>KCT</v>
          </cell>
          <cell r="S561" t="str">
            <v>KCT-CTKC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 t="str">
            <v>x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 t="str">
            <v>x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</row>
        <row r="562">
          <cell r="A562" t="str">
            <v>DC2KX36</v>
          </cell>
          <cell r="B562">
            <v>0</v>
          </cell>
          <cell r="C562">
            <v>0</v>
          </cell>
          <cell r="D562" t="str">
            <v>CC2KX36</v>
          </cell>
          <cell r="E562">
            <v>0</v>
          </cell>
          <cell r="F562">
            <v>159</v>
          </cell>
          <cell r="G562" t="str">
            <v>Vật liệu xây dựng</v>
          </cell>
          <cell r="H562">
            <v>2</v>
          </cell>
          <cell r="I562">
            <v>30</v>
          </cell>
          <cell r="J562">
            <v>0</v>
          </cell>
          <cell r="K562">
            <v>0</v>
          </cell>
          <cell r="L562">
            <v>0</v>
          </cell>
          <cell r="M562" t="str">
            <v>Viết</v>
          </cell>
          <cell r="N562">
            <v>75</v>
          </cell>
          <cell r="O562" t="str">
            <v>Kết cấu - Vật liệu</v>
          </cell>
          <cell r="P562" t="str">
            <v>CÔNG TRÌNH</v>
          </cell>
          <cell r="Q562" t="str">
            <v>CTKC</v>
          </cell>
          <cell r="R562" t="str">
            <v>KCT</v>
          </cell>
          <cell r="S562" t="str">
            <v>KCT-CTKC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 t="str">
            <v>x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 t="str">
            <v>x</v>
          </cell>
          <cell r="BC562">
            <v>0</v>
          </cell>
          <cell r="BD562">
            <v>0</v>
          </cell>
          <cell r="BE562">
            <v>0</v>
          </cell>
        </row>
        <row r="563">
          <cell r="A563">
            <v>0</v>
          </cell>
          <cell r="B563">
            <v>0</v>
          </cell>
          <cell r="C563" t="str">
            <v>DT2GT35</v>
          </cell>
          <cell r="D563">
            <v>0</v>
          </cell>
          <cell r="E563">
            <v>0</v>
          </cell>
          <cell r="F563">
            <v>858</v>
          </cell>
          <cell r="G563" t="str">
            <v>Vật liệu xây dựng</v>
          </cell>
          <cell r="H563">
            <v>2</v>
          </cell>
          <cell r="I563">
            <v>30</v>
          </cell>
          <cell r="J563">
            <v>0</v>
          </cell>
          <cell r="K563">
            <v>0</v>
          </cell>
          <cell r="L563">
            <v>0</v>
          </cell>
          <cell r="M563" t="str">
            <v>Viết</v>
          </cell>
          <cell r="N563">
            <v>75</v>
          </cell>
          <cell r="O563" t="str">
            <v>Kết cấu - Vật liệu</v>
          </cell>
          <cell r="P563" t="str">
            <v>CÔNG TRÌNH</v>
          </cell>
          <cell r="Q563" t="str">
            <v>CTKC</v>
          </cell>
          <cell r="R563" t="str">
            <v>KCT</v>
          </cell>
          <cell r="S563" t="str">
            <v>KCT-CTKC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</row>
        <row r="564">
          <cell r="A564" t="str">
            <v>DC2MO23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877</v>
          </cell>
          <cell r="G564" t="str">
            <v>Vật liệu xây dựng</v>
          </cell>
          <cell r="H564">
            <v>2</v>
          </cell>
          <cell r="I564">
            <v>30</v>
          </cell>
          <cell r="J564">
            <v>0</v>
          </cell>
          <cell r="K564">
            <v>0</v>
          </cell>
          <cell r="L564">
            <v>0</v>
          </cell>
          <cell r="M564" t="str">
            <v>Viết</v>
          </cell>
          <cell r="N564">
            <v>75</v>
          </cell>
          <cell r="O564" t="str">
            <v>Kết cấu - Vật liệu</v>
          </cell>
          <cell r="P564" t="str">
            <v>CÔNG TRÌNH</v>
          </cell>
          <cell r="Q564" t="str">
            <v>CTKC</v>
          </cell>
          <cell r="R564" t="str">
            <v>KCT</v>
          </cell>
          <cell r="S564" t="str">
            <v>KCT-CTKC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</row>
        <row r="565">
          <cell r="A565" t="str">
            <v>DC2CT65</v>
          </cell>
          <cell r="B565" t="str">
            <v>DC2CT65</v>
          </cell>
          <cell r="C565" t="str">
            <v>DC2CT65</v>
          </cell>
          <cell r="D565" t="str">
            <v>CC2CT65</v>
          </cell>
          <cell r="E565" t="str">
            <v>CC2CT65</v>
          </cell>
          <cell r="F565">
            <v>214</v>
          </cell>
          <cell r="G565" t="str">
            <v>An toàn lao động</v>
          </cell>
          <cell r="H565">
            <v>2</v>
          </cell>
          <cell r="I565">
            <v>30</v>
          </cell>
          <cell r="J565">
            <v>0</v>
          </cell>
          <cell r="K565">
            <v>0</v>
          </cell>
          <cell r="L565">
            <v>0</v>
          </cell>
          <cell r="M565" t="str">
            <v>Viết</v>
          </cell>
          <cell r="N565">
            <v>90</v>
          </cell>
          <cell r="O565" t="str">
            <v>Đo đạc-Khảo sát CT</v>
          </cell>
          <cell r="P565" t="str">
            <v>CÔNG TRÌNH</v>
          </cell>
          <cell r="Q565" t="str">
            <v>CTKS</v>
          </cell>
          <cell r="R565" t="str">
            <v>KCT</v>
          </cell>
          <cell r="S565" t="str">
            <v>KCT-CTKS</v>
          </cell>
          <cell r="T565" t="str">
            <v>o</v>
          </cell>
          <cell r="U565" t="str">
            <v>o</v>
          </cell>
          <cell r="V565" t="str">
            <v>o</v>
          </cell>
          <cell r="W565" t="str">
            <v>o</v>
          </cell>
          <cell r="X565" t="str">
            <v>o</v>
          </cell>
          <cell r="Y565" t="str">
            <v>x</v>
          </cell>
          <cell r="Z565" t="str">
            <v>o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 t="str">
            <v>o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 t="str">
            <v>o</v>
          </cell>
          <cell r="AO565" t="str">
            <v>o</v>
          </cell>
          <cell r="AP565" t="str">
            <v>o</v>
          </cell>
          <cell r="AQ565">
            <v>0</v>
          </cell>
          <cell r="AR565" t="str">
            <v>x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 t="str">
            <v>o</v>
          </cell>
          <cell r="BC565">
            <v>0</v>
          </cell>
          <cell r="BD565">
            <v>0</v>
          </cell>
          <cell r="BE565">
            <v>0</v>
          </cell>
        </row>
        <row r="566">
          <cell r="A566" t="str">
            <v>DC4CT11</v>
          </cell>
          <cell r="B566" t="str">
            <v>DL4CT11</v>
          </cell>
          <cell r="C566">
            <v>0</v>
          </cell>
          <cell r="D566" t="str">
            <v>CC4CT11</v>
          </cell>
          <cell r="E566">
            <v>0</v>
          </cell>
          <cell r="F566">
            <v>632</v>
          </cell>
          <cell r="G566" t="str">
            <v>Thực hành trắc địa</v>
          </cell>
          <cell r="H566">
            <v>2</v>
          </cell>
          <cell r="I566">
            <v>0</v>
          </cell>
          <cell r="J566">
            <v>60</v>
          </cell>
          <cell r="K566">
            <v>0</v>
          </cell>
          <cell r="L566">
            <v>0</v>
          </cell>
          <cell r="M566" t="str">
            <v>VĐ</v>
          </cell>
          <cell r="N566">
            <v>0</v>
          </cell>
          <cell r="O566" t="str">
            <v>Đo đạc-Khảo sát CT</v>
          </cell>
          <cell r="P566" t="str">
            <v>CÔNG TRÌNH</v>
          </cell>
          <cell r="Q566" t="str">
            <v>CTKS</v>
          </cell>
          <cell r="R566" t="str">
            <v>KCT</v>
          </cell>
          <cell r="S566" t="str">
            <v>KCT-CTKS</v>
          </cell>
          <cell r="T566" t="str">
            <v>x</v>
          </cell>
          <cell r="U566" t="str">
            <v>x</v>
          </cell>
          <cell r="V566" t="str">
            <v>x</v>
          </cell>
          <cell r="W566" t="str">
            <v>x</v>
          </cell>
          <cell r="X566" t="str">
            <v>x</v>
          </cell>
          <cell r="Y566" t="str">
            <v>x</v>
          </cell>
          <cell r="Z566" t="str">
            <v>x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 t="str">
            <v>x</v>
          </cell>
          <cell r="AO566" t="str">
            <v>x</v>
          </cell>
          <cell r="AP566" t="str">
            <v>x</v>
          </cell>
          <cell r="AQ566">
            <v>0</v>
          </cell>
          <cell r="AR566" t="str">
            <v>x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</row>
        <row r="567">
          <cell r="A567">
            <v>0</v>
          </cell>
          <cell r="B567">
            <v>0</v>
          </cell>
          <cell r="C567" t="str">
            <v>DT4CT11</v>
          </cell>
          <cell r="D567">
            <v>0</v>
          </cell>
          <cell r="E567">
            <v>0</v>
          </cell>
          <cell r="F567">
            <v>861</v>
          </cell>
          <cell r="G567" t="str">
            <v>Thực hành Trắc địa</v>
          </cell>
          <cell r="H567">
            <v>1</v>
          </cell>
          <cell r="I567">
            <v>0</v>
          </cell>
          <cell r="J567">
            <v>30</v>
          </cell>
          <cell r="K567">
            <v>0</v>
          </cell>
          <cell r="L567">
            <v>0</v>
          </cell>
          <cell r="M567" t="str">
            <v>VĐ</v>
          </cell>
          <cell r="N567">
            <v>0</v>
          </cell>
          <cell r="O567" t="str">
            <v>Đo đạc-Khảo sát CT</v>
          </cell>
          <cell r="P567" t="str">
            <v>CÔNG TRÌNH</v>
          </cell>
          <cell r="Q567" t="str">
            <v>CTKS</v>
          </cell>
          <cell r="R567" t="str">
            <v>KCT</v>
          </cell>
          <cell r="S567" t="str">
            <v>KCT-CTKS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</row>
        <row r="568">
          <cell r="A568" t="str">
            <v>DC4CC21</v>
          </cell>
          <cell r="B568">
            <v>0</v>
          </cell>
          <cell r="C568">
            <v>0</v>
          </cell>
          <cell r="D568" t="str">
            <v>CC4CC21</v>
          </cell>
          <cell r="E568">
            <v>0</v>
          </cell>
          <cell r="F568">
            <v>640</v>
          </cell>
          <cell r="G568" t="str">
            <v>Thực tập Khảo sát thiết kế cảng - đường thủy</v>
          </cell>
          <cell r="H568">
            <v>5</v>
          </cell>
          <cell r="I568">
            <v>0</v>
          </cell>
          <cell r="J568">
            <v>0</v>
          </cell>
          <cell r="K568">
            <v>225</v>
          </cell>
          <cell r="L568">
            <v>0</v>
          </cell>
          <cell r="M568" t="str">
            <v>VĐ</v>
          </cell>
          <cell r="N568">
            <v>0</v>
          </cell>
          <cell r="O568" t="str">
            <v>Đo đạc-Khảo sát CT</v>
          </cell>
          <cell r="P568" t="str">
            <v>CÔNG TRÌNH</v>
          </cell>
          <cell r="Q568" t="str">
            <v>CTKS</v>
          </cell>
          <cell r="R568" t="str">
            <v>KCT</v>
          </cell>
          <cell r="S568" t="str">
            <v>KCT-CTKS</v>
          </cell>
          <cell r="T568">
            <v>0</v>
          </cell>
          <cell r="U568" t="str">
            <v>x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 t="str">
            <v>x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</row>
        <row r="569">
          <cell r="A569" t="str">
            <v>DC4CA21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637</v>
          </cell>
          <cell r="G569" t="str">
            <v>Thực tập Khảo sát thiết kế cầu</v>
          </cell>
          <cell r="H569">
            <v>5</v>
          </cell>
          <cell r="I569">
            <v>0</v>
          </cell>
          <cell r="J569">
            <v>0</v>
          </cell>
          <cell r="K569">
            <v>225</v>
          </cell>
          <cell r="L569">
            <v>0</v>
          </cell>
          <cell r="M569" t="str">
            <v>VĐ</v>
          </cell>
          <cell r="N569">
            <v>0</v>
          </cell>
          <cell r="O569" t="str">
            <v>Đo đạc-Khảo sát CT</v>
          </cell>
          <cell r="P569" t="str">
            <v>CÔNG TRÌNH</v>
          </cell>
          <cell r="Q569" t="str">
            <v>CTKS</v>
          </cell>
          <cell r="R569" t="str">
            <v>KCT</v>
          </cell>
          <cell r="S569" t="str">
            <v>KCT-CTKS</v>
          </cell>
          <cell r="T569" t="str">
            <v>x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</row>
        <row r="570">
          <cell r="A570" t="str">
            <v>DC4CD21</v>
          </cell>
          <cell r="B570">
            <v>0</v>
          </cell>
          <cell r="C570">
            <v>0</v>
          </cell>
          <cell r="D570" t="str">
            <v>CC4CD21</v>
          </cell>
          <cell r="E570">
            <v>0</v>
          </cell>
          <cell r="F570">
            <v>636</v>
          </cell>
          <cell r="G570" t="str">
            <v xml:space="preserve">Thực tập Khảo sát thiết kế cầu, đường </v>
          </cell>
          <cell r="H570">
            <v>5</v>
          </cell>
          <cell r="I570">
            <v>0</v>
          </cell>
          <cell r="J570">
            <v>0</v>
          </cell>
          <cell r="K570">
            <v>225</v>
          </cell>
          <cell r="L570">
            <v>0</v>
          </cell>
          <cell r="M570" t="str">
            <v>VĐ</v>
          </cell>
          <cell r="N570">
            <v>0</v>
          </cell>
          <cell r="O570" t="str">
            <v>Đo đạc-Khảo sát CT</v>
          </cell>
          <cell r="P570" t="str">
            <v>CÔNG TRÌNH</v>
          </cell>
          <cell r="Q570" t="str">
            <v>CTKS</v>
          </cell>
          <cell r="R570" t="str">
            <v>KCT</v>
          </cell>
          <cell r="S570" t="str">
            <v>KCT-CTKS</v>
          </cell>
          <cell r="T570">
            <v>0</v>
          </cell>
          <cell r="U570">
            <v>0</v>
          </cell>
          <cell r="V570" t="str">
            <v>x</v>
          </cell>
          <cell r="W570">
            <v>0</v>
          </cell>
          <cell r="X570">
            <v>0</v>
          </cell>
          <cell r="Y570">
            <v>0</v>
          </cell>
          <cell r="Z570" t="str">
            <v>x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 t="str">
            <v>x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</row>
        <row r="571">
          <cell r="A571">
            <v>0</v>
          </cell>
          <cell r="B571">
            <v>0</v>
          </cell>
          <cell r="C571" t="str">
            <v>DT4CD21</v>
          </cell>
          <cell r="D571">
            <v>0</v>
          </cell>
          <cell r="E571">
            <v>0</v>
          </cell>
          <cell r="F571">
            <v>863</v>
          </cell>
          <cell r="G571" t="str">
            <v xml:space="preserve">Thực tập Khảo sát thiết kế cầu, đường </v>
          </cell>
          <cell r="H571">
            <v>3</v>
          </cell>
          <cell r="I571">
            <v>0</v>
          </cell>
          <cell r="J571">
            <v>0</v>
          </cell>
          <cell r="K571">
            <v>135</v>
          </cell>
          <cell r="L571">
            <v>0</v>
          </cell>
          <cell r="M571" t="str">
            <v>VĐ</v>
          </cell>
          <cell r="N571">
            <v>0</v>
          </cell>
          <cell r="O571" t="str">
            <v>Đo đạc-Khảo sát CT</v>
          </cell>
          <cell r="P571" t="str">
            <v>CÔNG TRÌNH</v>
          </cell>
          <cell r="Q571" t="str">
            <v>CTKS</v>
          </cell>
          <cell r="R571" t="str">
            <v>KCT</v>
          </cell>
          <cell r="S571" t="str">
            <v>KCT-CTKS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</row>
        <row r="572">
          <cell r="A572" t="str">
            <v>DC4CS21</v>
          </cell>
          <cell r="B572">
            <v>0</v>
          </cell>
          <cell r="C572">
            <v>0</v>
          </cell>
          <cell r="D572" t="str">
            <v>CC4CS21</v>
          </cell>
          <cell r="E572">
            <v>0</v>
          </cell>
          <cell r="F572">
            <v>639</v>
          </cell>
          <cell r="G572" t="str">
            <v>Thực tập Khảo sát thiết kế cầu, đường sắt</v>
          </cell>
          <cell r="H572">
            <v>5</v>
          </cell>
          <cell r="I572">
            <v>0</v>
          </cell>
          <cell r="J572">
            <v>0</v>
          </cell>
          <cell r="K572">
            <v>225</v>
          </cell>
          <cell r="L572">
            <v>0</v>
          </cell>
          <cell r="M572" t="str">
            <v>VĐ</v>
          </cell>
          <cell r="N572">
            <v>0</v>
          </cell>
          <cell r="O572" t="str">
            <v>Đo đạc-Khảo sát CT</v>
          </cell>
          <cell r="P572" t="str">
            <v>CÔNG TRÌNH</v>
          </cell>
          <cell r="Q572" t="str">
            <v>CTKS</v>
          </cell>
          <cell r="R572" t="str">
            <v>KCT</v>
          </cell>
          <cell r="S572" t="str">
            <v>KCT-CTKS</v>
          </cell>
          <cell r="T572">
            <v>0</v>
          </cell>
          <cell r="U572">
            <v>0</v>
          </cell>
          <cell r="V572">
            <v>0</v>
          </cell>
          <cell r="W572" t="str">
            <v>x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 t="str">
            <v>x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</row>
        <row r="573">
          <cell r="A573" t="str">
            <v>DC4DB21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638</v>
          </cell>
          <cell r="G573" t="str">
            <v>Thực tập Khảo sát thiết kế đường</v>
          </cell>
          <cell r="H573">
            <v>5</v>
          </cell>
          <cell r="I573">
            <v>0</v>
          </cell>
          <cell r="J573">
            <v>0</v>
          </cell>
          <cell r="K573">
            <v>225</v>
          </cell>
          <cell r="L573">
            <v>0</v>
          </cell>
          <cell r="M573" t="str">
            <v>VĐ</v>
          </cell>
          <cell r="N573">
            <v>0</v>
          </cell>
          <cell r="O573" t="str">
            <v>Đo đạc-Khảo sát CT</v>
          </cell>
          <cell r="P573" t="str">
            <v>CÔNG TRÌNH</v>
          </cell>
          <cell r="Q573" t="str">
            <v>CTKS</v>
          </cell>
          <cell r="R573" t="str">
            <v>KCT</v>
          </cell>
          <cell r="S573" t="str">
            <v>KCT-CTKS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 t="str">
            <v>x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</row>
        <row r="574">
          <cell r="A574" t="str">
            <v>DC2CT16</v>
          </cell>
          <cell r="B574">
            <v>0</v>
          </cell>
          <cell r="C574">
            <v>0</v>
          </cell>
          <cell r="D574" t="str">
            <v>CC2CT16</v>
          </cell>
          <cell r="E574">
            <v>0</v>
          </cell>
          <cell r="F574">
            <v>79</v>
          </cell>
          <cell r="G574" t="str">
            <v>Trắc địa</v>
          </cell>
          <cell r="H574">
            <v>3</v>
          </cell>
          <cell r="I574">
            <v>45</v>
          </cell>
          <cell r="J574">
            <v>0</v>
          </cell>
          <cell r="K574">
            <v>0</v>
          </cell>
          <cell r="L574">
            <v>0</v>
          </cell>
          <cell r="M574" t="str">
            <v>Viết</v>
          </cell>
          <cell r="N574">
            <v>60</v>
          </cell>
          <cell r="O574" t="str">
            <v>Đo đạc-Khảo sát CT</v>
          </cell>
          <cell r="P574" t="str">
            <v>CÔNG TRÌNH</v>
          </cell>
          <cell r="Q574" t="str">
            <v>CTKS</v>
          </cell>
          <cell r="R574" t="str">
            <v>KCT</v>
          </cell>
          <cell r="S574" t="str">
            <v>KCT-CTKS</v>
          </cell>
          <cell r="T574" t="str">
            <v>x</v>
          </cell>
          <cell r="U574" t="str">
            <v>x</v>
          </cell>
          <cell r="V574" t="str">
            <v>x</v>
          </cell>
          <cell r="W574" t="str">
            <v>x</v>
          </cell>
          <cell r="X574" t="str">
            <v>x</v>
          </cell>
          <cell r="Y574" t="str">
            <v>x</v>
          </cell>
          <cell r="Z574" t="str">
            <v>x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 t="str">
            <v>x</v>
          </cell>
          <cell r="AO574" t="str">
            <v>x</v>
          </cell>
          <cell r="AP574" t="str">
            <v>x</v>
          </cell>
          <cell r="AQ574">
            <v>0</v>
          </cell>
          <cell r="AR574" t="str">
            <v>x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</row>
        <row r="575">
          <cell r="A575">
            <v>0</v>
          </cell>
          <cell r="B575">
            <v>0</v>
          </cell>
          <cell r="C575" t="str">
            <v>DT2CT16</v>
          </cell>
          <cell r="D575">
            <v>0</v>
          </cell>
          <cell r="E575">
            <v>0</v>
          </cell>
          <cell r="F575">
            <v>857</v>
          </cell>
          <cell r="G575" t="str">
            <v>Trắc địa</v>
          </cell>
          <cell r="H575">
            <v>2</v>
          </cell>
          <cell r="I575">
            <v>30</v>
          </cell>
          <cell r="J575">
            <v>0</v>
          </cell>
          <cell r="K575">
            <v>0</v>
          </cell>
          <cell r="L575">
            <v>0</v>
          </cell>
          <cell r="M575" t="str">
            <v>Viết</v>
          </cell>
          <cell r="N575">
            <v>90</v>
          </cell>
          <cell r="O575" t="str">
            <v>Đo đạc-Khảo sát CT</v>
          </cell>
          <cell r="P575" t="str">
            <v>CÔNG TRÌNH</v>
          </cell>
          <cell r="Q575" t="str">
            <v>CTKS</v>
          </cell>
          <cell r="R575" t="str">
            <v>KCT</v>
          </cell>
          <cell r="S575" t="str">
            <v>KCT-CTKS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</row>
        <row r="576">
          <cell r="A576" t="str">
            <v>DC2KX17</v>
          </cell>
          <cell r="B576">
            <v>0</v>
          </cell>
          <cell r="C576">
            <v>0</v>
          </cell>
          <cell r="D576" t="str">
            <v>CC2KX17</v>
          </cell>
          <cell r="E576">
            <v>0</v>
          </cell>
          <cell r="F576">
            <v>158</v>
          </cell>
          <cell r="G576" t="str">
            <v xml:space="preserve">Trắc địa </v>
          </cell>
          <cell r="H576">
            <v>2</v>
          </cell>
          <cell r="I576">
            <v>30</v>
          </cell>
          <cell r="J576">
            <v>0</v>
          </cell>
          <cell r="K576">
            <v>0</v>
          </cell>
          <cell r="L576">
            <v>0</v>
          </cell>
          <cell r="M576" t="str">
            <v>Viết</v>
          </cell>
          <cell r="N576">
            <v>90</v>
          </cell>
          <cell r="O576" t="str">
            <v>Đo đạc-Khảo sát CT</v>
          </cell>
          <cell r="P576" t="str">
            <v>CÔNG TRÌNH</v>
          </cell>
          <cell r="Q576" t="str">
            <v>CTKS</v>
          </cell>
          <cell r="R576" t="str">
            <v>KCT</v>
          </cell>
          <cell r="S576" t="str">
            <v>KCT-CTKS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 t="str">
            <v>x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 t="str">
            <v>x</v>
          </cell>
          <cell r="BC576">
            <v>0</v>
          </cell>
          <cell r="BD576">
            <v>0</v>
          </cell>
          <cell r="BE576">
            <v>0</v>
          </cell>
        </row>
        <row r="577">
          <cell r="A577" t="str">
            <v>DC2MO24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878</v>
          </cell>
          <cell r="G577" t="str">
            <v>Trắc địa môi trường</v>
          </cell>
          <cell r="H577">
            <v>3</v>
          </cell>
          <cell r="I577">
            <v>30</v>
          </cell>
          <cell r="J577">
            <v>30</v>
          </cell>
          <cell r="K577">
            <v>0</v>
          </cell>
          <cell r="L577">
            <v>0</v>
          </cell>
          <cell r="M577" t="str">
            <v>Viết</v>
          </cell>
          <cell r="N577">
            <v>90</v>
          </cell>
          <cell r="O577" t="str">
            <v>Đo đạc-Khảo sát CT</v>
          </cell>
          <cell r="P577" t="str">
            <v>CÔNG TRÌNH</v>
          </cell>
          <cell r="Q577" t="str">
            <v>CTKS</v>
          </cell>
          <cell r="R577" t="str">
            <v>KCT</v>
          </cell>
          <cell r="S577" t="str">
            <v>KCT-CTKS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</row>
        <row r="578">
          <cell r="A578" t="str">
            <v>DC3MO40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927</v>
          </cell>
          <cell r="G578" t="str">
            <v>An toàn lao động và vệ sinh môi trường</v>
          </cell>
          <cell r="H578">
            <v>2</v>
          </cell>
          <cell r="I578">
            <v>30</v>
          </cell>
          <cell r="J578">
            <v>0</v>
          </cell>
          <cell r="K578">
            <v>0</v>
          </cell>
          <cell r="L578">
            <v>0</v>
          </cell>
          <cell r="M578" t="str">
            <v>Viết</v>
          </cell>
          <cell r="N578">
            <v>90</v>
          </cell>
          <cell r="O578" t="str">
            <v>CNKT Môi trường</v>
          </cell>
          <cell r="P578" t="str">
            <v>CÔNG TRÌNH</v>
          </cell>
          <cell r="Q578" t="str">
            <v>CTMO</v>
          </cell>
          <cell r="R578" t="str">
            <v>KCT</v>
          </cell>
          <cell r="S578" t="str">
            <v>KCT-CTMO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</row>
        <row r="579">
          <cell r="A579" t="str">
            <v>DC3MO24</v>
          </cell>
          <cell r="B579">
            <v>0</v>
          </cell>
          <cell r="C579">
            <v>0</v>
          </cell>
          <cell r="D579">
            <v>0</v>
          </cell>
          <cell r="E579" t="str">
            <v>CL3MO24</v>
          </cell>
          <cell r="F579">
            <v>484</v>
          </cell>
          <cell r="G579" t="str">
            <v>Biến đổi khí hậu</v>
          </cell>
          <cell r="H579">
            <v>2</v>
          </cell>
          <cell r="I579">
            <v>30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 t="str">
            <v>CNKT Môi trường</v>
          </cell>
          <cell r="P579" t="str">
            <v>CÔNG TRÌNH</v>
          </cell>
          <cell r="Q579" t="str">
            <v>CTMO</v>
          </cell>
          <cell r="R579" t="str">
            <v>KCT</v>
          </cell>
          <cell r="S579" t="str">
            <v>KCT-CTMO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</row>
        <row r="580">
          <cell r="A580" t="str">
            <v>DC3MO38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885</v>
          </cell>
          <cell r="G580" t="str">
            <v>Công nghệ sản xuất sạch hơn</v>
          </cell>
          <cell r="H580">
            <v>2</v>
          </cell>
          <cell r="I580">
            <v>30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 t="str">
            <v>CNKT Môi trường</v>
          </cell>
          <cell r="P580" t="str">
            <v>CÔNG TRÌNH</v>
          </cell>
          <cell r="Q580" t="str">
            <v>CTMO</v>
          </cell>
          <cell r="R580" t="str">
            <v>KCT</v>
          </cell>
          <cell r="S580" t="str">
            <v>KCT-CTMO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</row>
        <row r="581">
          <cell r="A581" t="str">
            <v>DC3MO26</v>
          </cell>
          <cell r="B581">
            <v>0</v>
          </cell>
          <cell r="C581">
            <v>0</v>
          </cell>
          <cell r="D581" t="str">
            <v>CC3MO26</v>
          </cell>
          <cell r="E581">
            <v>0</v>
          </cell>
          <cell r="F581">
            <v>633</v>
          </cell>
          <cell r="G581" t="str">
            <v>Công nghệ xử lý chất thải rắn</v>
          </cell>
          <cell r="H581">
            <v>3</v>
          </cell>
          <cell r="I581">
            <v>45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 t="str">
            <v>CNKT Môi trường</v>
          </cell>
          <cell r="P581" t="str">
            <v>CÔNG TRÌNH</v>
          </cell>
          <cell r="Q581" t="str">
            <v>CTMO</v>
          </cell>
          <cell r="R581" t="str">
            <v>KCT</v>
          </cell>
          <cell r="S581" t="str">
            <v>KCT-CTMO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</row>
        <row r="582">
          <cell r="A582" t="str">
            <v>DC3MO30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879</v>
          </cell>
          <cell r="G582" t="str">
            <v>Công nghệ xử lý khí thải và tiếng ồn</v>
          </cell>
          <cell r="H582">
            <v>3</v>
          </cell>
          <cell r="I582">
            <v>45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 t="str">
            <v>CNKT Môi trường</v>
          </cell>
          <cell r="P582" t="str">
            <v>CÔNG TRÌNH</v>
          </cell>
          <cell r="Q582" t="str">
            <v>CTMO</v>
          </cell>
          <cell r="R582" t="str">
            <v>KCT</v>
          </cell>
          <cell r="S582" t="str">
            <v>KCT-CTMO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</row>
        <row r="583">
          <cell r="A583" t="str">
            <v>DC3MO36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883</v>
          </cell>
          <cell r="G583" t="str">
            <v>Công nghệ xử lý nước</v>
          </cell>
          <cell r="H583">
            <v>3</v>
          </cell>
          <cell r="I583">
            <v>45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 t="str">
            <v>CNKT Môi trường</v>
          </cell>
          <cell r="P583" t="str">
            <v>CÔNG TRÌNH</v>
          </cell>
          <cell r="Q583" t="str">
            <v>CTMO</v>
          </cell>
          <cell r="R583" t="str">
            <v>KCT</v>
          </cell>
          <cell r="S583" t="str">
            <v>KCT-CTMO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</row>
        <row r="584">
          <cell r="A584" t="str">
            <v>DC3MO34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881</v>
          </cell>
          <cell r="G584" t="str">
            <v>Đánh giá tác động môi trường</v>
          </cell>
          <cell r="H584">
            <v>3</v>
          </cell>
          <cell r="I584">
            <v>45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 t="str">
            <v>CNKT Môi trường</v>
          </cell>
          <cell r="P584" t="str">
            <v>CÔNG TRÌNH</v>
          </cell>
          <cell r="Q584" t="str">
            <v>CTMO</v>
          </cell>
          <cell r="R584" t="str">
            <v>KCT</v>
          </cell>
          <cell r="S584" t="str">
            <v>KCT-CTMO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</row>
        <row r="585">
          <cell r="A585" t="str">
            <v>DC3CT94</v>
          </cell>
          <cell r="B585" t="str">
            <v>DC3CT94</v>
          </cell>
          <cell r="C585">
            <v>0</v>
          </cell>
          <cell r="D585">
            <v>0</v>
          </cell>
          <cell r="E585">
            <v>0</v>
          </cell>
          <cell r="F585">
            <v>578</v>
          </cell>
          <cell r="G585" t="str">
            <v>Đấu thầu trong xây dựng cơ bản</v>
          </cell>
          <cell r="H585">
            <v>2</v>
          </cell>
          <cell r="I585">
            <v>30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 t="str">
            <v>CNKT Môi trường</v>
          </cell>
          <cell r="P585" t="str">
            <v>CÔNG TRÌNH</v>
          </cell>
          <cell r="Q585" t="str">
            <v>CTMO</v>
          </cell>
          <cell r="R585" t="str">
            <v>KCT</v>
          </cell>
          <cell r="S585" t="str">
            <v>KCT-CTMO</v>
          </cell>
          <cell r="T585">
            <v>0</v>
          </cell>
          <cell r="U585" t="str">
            <v>o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</row>
        <row r="586">
          <cell r="A586" t="str">
            <v>DC3MO27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862</v>
          </cell>
          <cell r="G586" t="str">
            <v>Đồ án Công nghệ xử lý chất thải rắn</v>
          </cell>
          <cell r="H586">
            <v>2</v>
          </cell>
          <cell r="I586">
            <v>0</v>
          </cell>
          <cell r="J586">
            <v>0</v>
          </cell>
          <cell r="K586">
            <v>90</v>
          </cell>
          <cell r="L586">
            <v>0</v>
          </cell>
          <cell r="M586" t="str">
            <v>VĐ</v>
          </cell>
          <cell r="N586">
            <v>0</v>
          </cell>
          <cell r="O586" t="str">
            <v>CNKT Môi trường</v>
          </cell>
          <cell r="P586" t="str">
            <v>CÔNG TRÌNH</v>
          </cell>
          <cell r="Q586" t="str">
            <v>CTMO</v>
          </cell>
          <cell r="R586" t="str">
            <v>KCT</v>
          </cell>
          <cell r="S586" t="str">
            <v>KCT-CTMO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</row>
        <row r="587">
          <cell r="A587" t="str">
            <v>DC3MO31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880</v>
          </cell>
          <cell r="G587" t="str">
            <v>Đồ án Công nghệ xử lý khí thải và tiếng ồn</v>
          </cell>
          <cell r="H587">
            <v>1</v>
          </cell>
          <cell r="I587">
            <v>0</v>
          </cell>
          <cell r="J587">
            <v>0</v>
          </cell>
          <cell r="K587">
            <v>45</v>
          </cell>
          <cell r="L587">
            <v>0</v>
          </cell>
          <cell r="M587" t="str">
            <v>VĐ</v>
          </cell>
          <cell r="N587">
            <v>0</v>
          </cell>
          <cell r="O587" t="str">
            <v>CNKT Môi trường</v>
          </cell>
          <cell r="P587" t="str">
            <v>CÔNG TRÌNH</v>
          </cell>
          <cell r="Q587" t="str">
            <v>CTMO</v>
          </cell>
          <cell r="R587" t="str">
            <v>KCT</v>
          </cell>
          <cell r="S587" t="str">
            <v>KCT-CTMO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</row>
        <row r="588">
          <cell r="A588" t="str">
            <v>DC3MO37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884</v>
          </cell>
          <cell r="G588" t="str">
            <v>Đồ án Công nghệ xử lý nước</v>
          </cell>
          <cell r="H588">
            <v>1</v>
          </cell>
          <cell r="I588">
            <v>0</v>
          </cell>
          <cell r="J588">
            <v>0</v>
          </cell>
          <cell r="K588">
            <v>45</v>
          </cell>
          <cell r="L588">
            <v>0</v>
          </cell>
          <cell r="M588" t="str">
            <v>VĐ</v>
          </cell>
          <cell r="N588">
            <v>0</v>
          </cell>
          <cell r="O588" t="str">
            <v>CNKT Môi trường</v>
          </cell>
          <cell r="P588" t="str">
            <v>CÔNG TRÌNH</v>
          </cell>
          <cell r="Q588" t="str">
            <v>CTMO</v>
          </cell>
          <cell r="R588" t="str">
            <v>KCT</v>
          </cell>
          <cell r="S588" t="str">
            <v>KCT-CTMO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</row>
        <row r="589">
          <cell r="A589" t="str">
            <v>DC3MO35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882</v>
          </cell>
          <cell r="G589" t="str">
            <v xml:space="preserve">Đồ án Đánh giá tác động môi trường </v>
          </cell>
          <cell r="H589">
            <v>2</v>
          </cell>
          <cell r="I589">
            <v>0</v>
          </cell>
          <cell r="J589">
            <v>0</v>
          </cell>
          <cell r="K589">
            <v>90</v>
          </cell>
          <cell r="L589">
            <v>0</v>
          </cell>
          <cell r="M589" t="str">
            <v>VĐ</v>
          </cell>
          <cell r="N589">
            <v>0</v>
          </cell>
          <cell r="O589" t="str">
            <v>CNKT Môi trường</v>
          </cell>
          <cell r="P589" t="str">
            <v>CÔNG TRÌNH</v>
          </cell>
          <cell r="Q589" t="str">
            <v>CTMO</v>
          </cell>
          <cell r="R589" t="str">
            <v>KCT</v>
          </cell>
          <cell r="S589" t="str">
            <v>KCT-CTMO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</row>
        <row r="590">
          <cell r="A590" t="str">
            <v>DC4MO80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929</v>
          </cell>
          <cell r="G590" t="str">
            <v>Đồ án tốt nghiệp</v>
          </cell>
          <cell r="H590">
            <v>8</v>
          </cell>
          <cell r="I590">
            <v>0</v>
          </cell>
          <cell r="J590">
            <v>0</v>
          </cell>
          <cell r="K590">
            <v>480</v>
          </cell>
          <cell r="L590">
            <v>0</v>
          </cell>
          <cell r="M590" t="str">
            <v>VĐ</v>
          </cell>
          <cell r="N590">
            <v>0</v>
          </cell>
          <cell r="O590" t="str">
            <v>CNKT Môi trường</v>
          </cell>
          <cell r="P590" t="str">
            <v>CÔNG TRÌNH</v>
          </cell>
          <cell r="Q590" t="str">
            <v>CTMO</v>
          </cell>
          <cell r="R590" t="str">
            <v>KCT</v>
          </cell>
          <cell r="S590" t="str">
            <v>KCT-CTMO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</row>
        <row r="591">
          <cell r="A591" t="str">
            <v>DC2MO13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867</v>
          </cell>
          <cell r="G591" t="str">
            <v>Độc học môi trường</v>
          </cell>
          <cell r="H591">
            <v>2</v>
          </cell>
          <cell r="I591">
            <v>30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 t="str">
            <v>CNKT Môi trường</v>
          </cell>
          <cell r="P591" t="str">
            <v>CÔNG TRÌNH</v>
          </cell>
          <cell r="Q591" t="str">
            <v>CTMO</v>
          </cell>
          <cell r="R591" t="str">
            <v>KCT</v>
          </cell>
          <cell r="S591" t="str">
            <v>KCT-CTMO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</row>
        <row r="592">
          <cell r="A592" t="str">
            <v>DC2MO12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866</v>
          </cell>
          <cell r="G592" t="str">
            <v>Hóa học môi trường</v>
          </cell>
          <cell r="H592">
            <v>3</v>
          </cell>
          <cell r="I592">
            <v>30</v>
          </cell>
          <cell r="J592">
            <v>30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 t="str">
            <v>CNKT Môi trường</v>
          </cell>
          <cell r="P592" t="str">
            <v>CÔNG TRÌNH</v>
          </cell>
          <cell r="Q592" t="str">
            <v>CTMO</v>
          </cell>
          <cell r="R592" t="str">
            <v>KCT</v>
          </cell>
          <cell r="S592" t="str">
            <v>KCT-CTMO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</row>
        <row r="593">
          <cell r="A593" t="str">
            <v>DC2MO11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865</v>
          </cell>
          <cell r="G593" t="str">
            <v>Hóa phân tích</v>
          </cell>
          <cell r="H593">
            <v>2</v>
          </cell>
          <cell r="I593">
            <v>30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 t="str">
            <v>CNKT Môi trường</v>
          </cell>
          <cell r="P593" t="str">
            <v>CÔNG TRÌNH</v>
          </cell>
          <cell r="Q593" t="str">
            <v>CTMO</v>
          </cell>
          <cell r="R593" t="str">
            <v>KCT</v>
          </cell>
          <cell r="S593" t="str">
            <v>KCT-CTMO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</row>
        <row r="594">
          <cell r="A594" t="str">
            <v>DC3MO28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864</v>
          </cell>
          <cell r="G594" t="str">
            <v>Kinh tế môi trường</v>
          </cell>
          <cell r="H594">
            <v>2</v>
          </cell>
          <cell r="I594">
            <v>30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 t="str">
            <v>CNKT Môi trường</v>
          </cell>
          <cell r="P594" t="str">
            <v>CÔNG TRÌNH</v>
          </cell>
          <cell r="Q594" t="str">
            <v>CTMO</v>
          </cell>
          <cell r="R594" t="str">
            <v>KCT</v>
          </cell>
          <cell r="S594" t="str">
            <v>KCT-CTMO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</row>
        <row r="595">
          <cell r="A595" t="str">
            <v>DC2MO22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876</v>
          </cell>
          <cell r="G595" t="str">
            <v>Kỹ thuật phương tiện giao thông</v>
          </cell>
          <cell r="H595">
            <v>2</v>
          </cell>
          <cell r="I595">
            <v>30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 t="str">
            <v>CNKT Môi trường</v>
          </cell>
          <cell r="P595" t="str">
            <v>CÔNG TRÌNH</v>
          </cell>
          <cell r="Q595" t="str">
            <v>CTMO</v>
          </cell>
          <cell r="R595" t="str">
            <v>KCT</v>
          </cell>
          <cell r="S595" t="str">
            <v>KCT-CTMO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</row>
        <row r="596">
          <cell r="A596" t="str">
            <v>DC3MO23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483</v>
          </cell>
          <cell r="G596" t="str">
            <v>Lập và phân tích dự án đầu tư xây dựng công trình</v>
          </cell>
          <cell r="H596">
            <v>2</v>
          </cell>
          <cell r="I596">
            <v>30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 t="str">
            <v>CNKT Môi trường</v>
          </cell>
          <cell r="P596" t="str">
            <v>CÔNG TRÌNH</v>
          </cell>
          <cell r="Q596" t="str">
            <v>CTMO</v>
          </cell>
          <cell r="R596" t="str">
            <v>KCT</v>
          </cell>
          <cell r="S596" t="str">
            <v>KCT-CTMO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</row>
        <row r="597">
          <cell r="A597" t="str">
            <v>DC1MO21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35</v>
          </cell>
          <cell r="G597" t="str">
            <v>Luật và chính sách môi trường</v>
          </cell>
          <cell r="H597">
            <v>2</v>
          </cell>
          <cell r="I597">
            <v>30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 t="str">
            <v>CNKT Môi trường</v>
          </cell>
          <cell r="P597" t="str">
            <v>CÔNG TRÌNH</v>
          </cell>
          <cell r="Q597" t="str">
            <v>CTMO</v>
          </cell>
          <cell r="R597" t="str">
            <v>KCT</v>
          </cell>
          <cell r="S597" t="str">
            <v>KCT-CTMO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</row>
        <row r="598">
          <cell r="A598" t="str">
            <v>DC3MO39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886</v>
          </cell>
          <cell r="G598" t="str">
            <v>Mô hình hóa môi trường</v>
          </cell>
          <cell r="H598">
            <v>2</v>
          </cell>
          <cell r="I598">
            <v>30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 t="str">
            <v>CNKT Môi trường</v>
          </cell>
          <cell r="P598" t="str">
            <v>CÔNG TRÌNH</v>
          </cell>
          <cell r="Q598" t="str">
            <v>CTMO</v>
          </cell>
          <cell r="R598" t="str">
            <v>KCT</v>
          </cell>
          <cell r="S598" t="str">
            <v>KCT-CTMO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</row>
        <row r="599">
          <cell r="A599" t="str">
            <v>DC2MO19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873</v>
          </cell>
          <cell r="G599" t="str">
            <v>Môi trường đất</v>
          </cell>
          <cell r="H599">
            <v>2</v>
          </cell>
          <cell r="I599">
            <v>30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 t="str">
            <v>CNKT Môi trường</v>
          </cell>
          <cell r="P599" t="str">
            <v>CÔNG TRÌNH</v>
          </cell>
          <cell r="Q599" t="str">
            <v>CTMO</v>
          </cell>
          <cell r="R599" t="str">
            <v>KCT</v>
          </cell>
          <cell r="S599" t="str">
            <v>KCT-CTMO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</row>
        <row r="600">
          <cell r="A600" t="str">
            <v>DC2MO21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875</v>
          </cell>
          <cell r="G600" t="str">
            <v>Môi trường không khí</v>
          </cell>
          <cell r="H600">
            <v>2</v>
          </cell>
          <cell r="I600">
            <v>30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 t="str">
            <v>CNKT Môi trường</v>
          </cell>
          <cell r="P600" t="str">
            <v>CÔNG TRÌNH</v>
          </cell>
          <cell r="Q600" t="str">
            <v>CTMO</v>
          </cell>
          <cell r="R600" t="str">
            <v>KCT</v>
          </cell>
          <cell r="S600" t="str">
            <v>KCT-CTMO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</row>
        <row r="601">
          <cell r="A601" t="str">
            <v>DC1CB92</v>
          </cell>
          <cell r="B601" t="str">
            <v>DC1CB92</v>
          </cell>
          <cell r="C601" t="str">
            <v>DC1CB92</v>
          </cell>
          <cell r="D601" t="str">
            <v>CC1CB92</v>
          </cell>
          <cell r="E601" t="str">
            <v>CC1CB92</v>
          </cell>
          <cell r="F601">
            <v>38</v>
          </cell>
          <cell r="G601" t="str">
            <v>Môi trường trong xây dựng</v>
          </cell>
          <cell r="H601">
            <v>2</v>
          </cell>
          <cell r="I601">
            <v>30</v>
          </cell>
          <cell r="J601">
            <v>0</v>
          </cell>
          <cell r="K601">
            <v>0</v>
          </cell>
          <cell r="L601">
            <v>0</v>
          </cell>
          <cell r="M601" t="str">
            <v>Viết</v>
          </cell>
          <cell r="N601">
            <v>90</v>
          </cell>
          <cell r="O601" t="str">
            <v>CNKT Môi trường</v>
          </cell>
          <cell r="P601" t="str">
            <v>CÔNG TRÌNH</v>
          </cell>
          <cell r="Q601" t="str">
            <v>CTMO</v>
          </cell>
          <cell r="R601" t="str">
            <v>KCT</v>
          </cell>
          <cell r="S601" t="str">
            <v>KCT-CTMO</v>
          </cell>
          <cell r="T601" t="str">
            <v>o</v>
          </cell>
          <cell r="U601" t="str">
            <v>o</v>
          </cell>
          <cell r="V601" t="str">
            <v>o</v>
          </cell>
          <cell r="W601" t="str">
            <v>o</v>
          </cell>
          <cell r="X601" t="str">
            <v>o</v>
          </cell>
          <cell r="Y601" t="str">
            <v>o</v>
          </cell>
          <cell r="Z601" t="str">
            <v>o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 t="str">
            <v>o</v>
          </cell>
          <cell r="AO601" t="str">
            <v>o</v>
          </cell>
          <cell r="AP601" t="str">
            <v>o</v>
          </cell>
          <cell r="AQ601">
            <v>0</v>
          </cell>
          <cell r="AR601" t="str">
            <v>o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</row>
        <row r="602">
          <cell r="A602" t="str">
            <v>DC1CB99</v>
          </cell>
          <cell r="B602" t="str">
            <v>DC1CB99</v>
          </cell>
          <cell r="C602" t="str">
            <v>DC1CB99</v>
          </cell>
          <cell r="D602">
            <v>0</v>
          </cell>
          <cell r="E602">
            <v>0</v>
          </cell>
          <cell r="F602">
            <v>42</v>
          </cell>
          <cell r="G602" t="str">
            <v>Phương pháp nghiên cứu khoa học</v>
          </cell>
          <cell r="H602">
            <v>2</v>
          </cell>
          <cell r="I602">
            <v>30</v>
          </cell>
          <cell r="J602">
            <v>0</v>
          </cell>
          <cell r="K602">
            <v>0</v>
          </cell>
          <cell r="L602">
            <v>0</v>
          </cell>
          <cell r="M602" t="str">
            <v>Viết</v>
          </cell>
          <cell r="N602">
            <v>75</v>
          </cell>
          <cell r="O602">
            <v>0</v>
          </cell>
          <cell r="P602" t="str">
            <v>KINH TẾ - VẬN TẢI</v>
          </cell>
          <cell r="Q602" t="str">
            <v/>
          </cell>
          <cell r="R602" t="str">
            <v>KTVT</v>
          </cell>
          <cell r="S602" t="str">
            <v>KTVT-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 t="str">
            <v>o</v>
          </cell>
          <cell r="AF602" t="str">
            <v>o</v>
          </cell>
          <cell r="AG602" t="str">
            <v>o</v>
          </cell>
          <cell r="AH602" t="str">
            <v>o</v>
          </cell>
          <cell r="AI602" t="str">
            <v>o</v>
          </cell>
          <cell r="AJ602" t="str">
            <v>o</v>
          </cell>
          <cell r="AK602" t="str">
            <v>o</v>
          </cell>
          <cell r="AL602" t="str">
            <v>o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</row>
        <row r="603">
          <cell r="A603" t="str">
            <v>DC1CB99b</v>
          </cell>
          <cell r="B603" t="str">
            <v>DC1CB99b</v>
          </cell>
          <cell r="C603" t="str">
            <v>DC1CB99b</v>
          </cell>
          <cell r="D603">
            <v>0</v>
          </cell>
          <cell r="E603">
            <v>0</v>
          </cell>
          <cell r="F603">
            <v>42</v>
          </cell>
          <cell r="G603" t="str">
            <v>Phương pháp nghiên cứu khoa học</v>
          </cell>
          <cell r="H603">
            <v>2</v>
          </cell>
          <cell r="I603">
            <v>30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 t="str">
            <v>CNKT Môi trường</v>
          </cell>
          <cell r="P603" t="str">
            <v>CÔNG TRÌNH</v>
          </cell>
          <cell r="Q603" t="str">
            <v>CTMO</v>
          </cell>
          <cell r="R603" t="str">
            <v>KCT</v>
          </cell>
          <cell r="S603" t="str">
            <v>KCT-CTMO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</row>
        <row r="604">
          <cell r="A604" t="str">
            <v>DC2MO15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869</v>
          </cell>
          <cell r="G604" t="str">
            <v>Quá trình công nghệ môi trường 1</v>
          </cell>
          <cell r="H604">
            <v>3</v>
          </cell>
          <cell r="I604">
            <v>45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 t="str">
            <v>CNKT Môi trường</v>
          </cell>
          <cell r="P604" t="str">
            <v>CÔNG TRÌNH</v>
          </cell>
          <cell r="Q604" t="str">
            <v>CTMO</v>
          </cell>
          <cell r="R604" t="str">
            <v>KCT</v>
          </cell>
          <cell r="S604" t="str">
            <v>KCT-CTMO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</row>
        <row r="605">
          <cell r="A605" t="str">
            <v>DC2MO16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870</v>
          </cell>
          <cell r="G605" t="str">
            <v>Quá trình công nghệ môi trường 2</v>
          </cell>
          <cell r="H605">
            <v>3</v>
          </cell>
          <cell r="I605">
            <v>30</v>
          </cell>
          <cell r="J605">
            <v>30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 t="str">
            <v>CNKT Môi trường</v>
          </cell>
          <cell r="P605" t="str">
            <v>CÔNG TRÌNH</v>
          </cell>
          <cell r="Q605" t="str">
            <v>CTMO</v>
          </cell>
          <cell r="R605" t="str">
            <v>KCT</v>
          </cell>
          <cell r="S605" t="str">
            <v>KCT-CTMO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</row>
        <row r="606">
          <cell r="A606" t="str">
            <v>DC3CT55</v>
          </cell>
          <cell r="B606" t="str">
            <v>DC3CT55</v>
          </cell>
          <cell r="C606" t="str">
            <v>DC3CT55</v>
          </cell>
          <cell r="D606">
            <v>0</v>
          </cell>
          <cell r="E606">
            <v>0</v>
          </cell>
          <cell r="F606">
            <v>358</v>
          </cell>
          <cell r="G606" t="str">
            <v>Quản lý dự án đầu tư xây dựng công trình</v>
          </cell>
          <cell r="H606">
            <v>3</v>
          </cell>
          <cell r="I606">
            <v>45</v>
          </cell>
          <cell r="J606">
            <v>0</v>
          </cell>
          <cell r="K606">
            <v>0</v>
          </cell>
          <cell r="L606">
            <v>0</v>
          </cell>
          <cell r="M606" t="str">
            <v>Viết</v>
          </cell>
          <cell r="N606">
            <v>90</v>
          </cell>
          <cell r="O606" t="str">
            <v>CNKT Môi trường</v>
          </cell>
          <cell r="P606" t="str">
            <v>CÔNG TRÌNH</v>
          </cell>
          <cell r="Q606" t="str">
            <v>CTMO</v>
          </cell>
          <cell r="R606" t="str">
            <v>KCT</v>
          </cell>
          <cell r="S606" t="str">
            <v>KCT-CTMO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 t="str">
            <v>x</v>
          </cell>
          <cell r="Z606" t="str">
            <v>x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</row>
        <row r="607">
          <cell r="A607" t="str">
            <v>DC3MO25</v>
          </cell>
          <cell r="B607" t="str">
            <v>DC3MO25</v>
          </cell>
          <cell r="C607">
            <v>0</v>
          </cell>
          <cell r="D607">
            <v>0</v>
          </cell>
          <cell r="E607">
            <v>0</v>
          </cell>
          <cell r="F607">
            <v>631</v>
          </cell>
          <cell r="G607" t="str">
            <v>Quản lý môi trường</v>
          </cell>
          <cell r="H607">
            <v>2</v>
          </cell>
          <cell r="I607">
            <v>30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 t="str">
            <v>CNKT Môi trường</v>
          </cell>
          <cell r="P607" t="str">
            <v>CÔNG TRÌNH</v>
          </cell>
          <cell r="Q607" t="str">
            <v>CTMO</v>
          </cell>
          <cell r="R607" t="str">
            <v>KCT</v>
          </cell>
          <cell r="S607" t="str">
            <v>KCT-CTMO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</row>
        <row r="608">
          <cell r="A608" t="str">
            <v>DC2MO17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871</v>
          </cell>
          <cell r="G608" t="str">
            <v>Quan trắc môi trường</v>
          </cell>
          <cell r="H608">
            <v>3</v>
          </cell>
          <cell r="I608">
            <v>45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 t="str">
            <v>CNKT Môi trường</v>
          </cell>
          <cell r="P608" t="str">
            <v>CÔNG TRÌNH</v>
          </cell>
          <cell r="Q608" t="str">
            <v>CTMO</v>
          </cell>
          <cell r="R608" t="str">
            <v>KCT</v>
          </cell>
          <cell r="S608" t="str">
            <v>KCT-CTMO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</row>
        <row r="609">
          <cell r="A609" t="str">
            <v>DC2MO20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874</v>
          </cell>
          <cell r="G609" t="str">
            <v>Sinh thái môi trường</v>
          </cell>
          <cell r="H609">
            <v>2</v>
          </cell>
          <cell r="I609">
            <v>30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 t="str">
            <v>CNKT Môi trường</v>
          </cell>
          <cell r="P609" t="str">
            <v>CÔNG TRÌNH</v>
          </cell>
          <cell r="Q609" t="str">
            <v>CTMO</v>
          </cell>
          <cell r="R609" t="str">
            <v>KCT</v>
          </cell>
          <cell r="S609" t="str">
            <v>KCT-CTMO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</row>
        <row r="610">
          <cell r="A610" t="str">
            <v>DC1CB91</v>
          </cell>
          <cell r="B610" t="str">
            <v>DC1CB91</v>
          </cell>
          <cell r="C610" t="str">
            <v>DC1CB91</v>
          </cell>
          <cell r="D610" t="str">
            <v>CC1CB91</v>
          </cell>
          <cell r="E610" t="str">
            <v>CC1CB91</v>
          </cell>
          <cell r="F610">
            <v>41</v>
          </cell>
          <cell r="G610" t="str">
            <v>Sử dụng năng lượng tiết kiệm và hiệu quả</v>
          </cell>
          <cell r="H610">
            <v>2</v>
          </cell>
          <cell r="I610">
            <v>30</v>
          </cell>
          <cell r="J610">
            <v>0</v>
          </cell>
          <cell r="K610">
            <v>0</v>
          </cell>
          <cell r="L610">
            <v>0</v>
          </cell>
          <cell r="M610" t="str">
            <v>Viết</v>
          </cell>
          <cell r="N610">
            <v>90</v>
          </cell>
          <cell r="O610" t="str">
            <v>CNKT Môi trường</v>
          </cell>
          <cell r="P610" t="str">
            <v>CÔNG TRÌNH</v>
          </cell>
          <cell r="Q610" t="str">
            <v>CTMO</v>
          </cell>
          <cell r="R610" t="str">
            <v>KCT</v>
          </cell>
          <cell r="S610" t="str">
            <v>KCT-CTMO</v>
          </cell>
          <cell r="T610" t="str">
            <v>o</v>
          </cell>
          <cell r="U610" t="str">
            <v>o</v>
          </cell>
          <cell r="V610" t="str">
            <v>o</v>
          </cell>
          <cell r="W610" t="str">
            <v>o</v>
          </cell>
          <cell r="X610" t="str">
            <v>o</v>
          </cell>
          <cell r="Y610" t="str">
            <v>o</v>
          </cell>
          <cell r="Z610" t="str">
            <v>o</v>
          </cell>
          <cell r="AA610" t="str">
            <v>o</v>
          </cell>
          <cell r="AB610" t="str">
            <v>o</v>
          </cell>
          <cell r="AC610" t="str">
            <v>o</v>
          </cell>
          <cell r="AD610" t="str">
            <v>o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 t="str">
            <v>o</v>
          </cell>
          <cell r="AJ610" t="str">
            <v>o</v>
          </cell>
          <cell r="AK610" t="str">
            <v>o</v>
          </cell>
          <cell r="AL610" t="str">
            <v>o</v>
          </cell>
          <cell r="AM610">
            <v>0</v>
          </cell>
          <cell r="AN610">
            <v>0</v>
          </cell>
          <cell r="AO610" t="str">
            <v>o</v>
          </cell>
          <cell r="AP610" t="str">
            <v>o</v>
          </cell>
          <cell r="AQ610">
            <v>0</v>
          </cell>
          <cell r="AR610" t="str">
            <v>o</v>
          </cell>
          <cell r="AS610">
            <v>0</v>
          </cell>
          <cell r="AT610" t="str">
            <v>o</v>
          </cell>
          <cell r="AU610" t="str">
            <v>o</v>
          </cell>
          <cell r="AV610" t="str">
            <v>o</v>
          </cell>
          <cell r="AW610" t="str">
            <v>o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 t="str">
            <v>o</v>
          </cell>
          <cell r="BC610" t="str">
            <v>o</v>
          </cell>
          <cell r="BD610" t="str">
            <v>o</v>
          </cell>
          <cell r="BE610">
            <v>0</v>
          </cell>
        </row>
        <row r="611">
          <cell r="A611" t="str">
            <v>DC1CB91b</v>
          </cell>
          <cell r="B611" t="str">
            <v>DC1CB91b</v>
          </cell>
          <cell r="C611" t="str">
            <v>DC1CB91b</v>
          </cell>
          <cell r="D611" t="str">
            <v>CC1CB91b</v>
          </cell>
          <cell r="E611" t="str">
            <v>CC1CB91b</v>
          </cell>
          <cell r="F611">
            <v>41</v>
          </cell>
          <cell r="G611" t="str">
            <v>Sử dụng năng lượng tiết kiệm và hiệu quả (CNTT)</v>
          </cell>
          <cell r="H611">
            <v>2</v>
          </cell>
          <cell r="I611">
            <v>30</v>
          </cell>
          <cell r="J611">
            <v>0</v>
          </cell>
          <cell r="K611">
            <v>0</v>
          </cell>
          <cell r="L611">
            <v>0</v>
          </cell>
          <cell r="M611" t="str">
            <v>Viết</v>
          </cell>
          <cell r="N611">
            <v>90</v>
          </cell>
          <cell r="O611" t="str">
            <v>điện - điện tử</v>
          </cell>
          <cell r="P611" t="str">
            <v>CÔNG NGHỆ THÔNG TIN</v>
          </cell>
          <cell r="Q611" t="str">
            <v>TTDT</v>
          </cell>
          <cell r="R611" t="str">
            <v>CNTT</v>
          </cell>
          <cell r="S611" t="str">
            <v>CNTT-TTDT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 t="str">
            <v>o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 t="str">
            <v>o</v>
          </cell>
          <cell r="AY611" t="str">
            <v>o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</row>
        <row r="612">
          <cell r="A612" t="str">
            <v>DC1CB91</v>
          </cell>
          <cell r="B612" t="str">
            <v>DC1CB91</v>
          </cell>
          <cell r="C612" t="str">
            <v>DC1CB91</v>
          </cell>
          <cell r="D612" t="str">
            <v>CC1CB91</v>
          </cell>
          <cell r="E612" t="str">
            <v>CC1CB91</v>
          </cell>
          <cell r="F612">
            <v>41</v>
          </cell>
          <cell r="G612" t="str">
            <v>Sử dụng năng lượng tiết kiệm và hiệu quả</v>
          </cell>
          <cell r="H612">
            <v>2</v>
          </cell>
          <cell r="I612">
            <v>30</v>
          </cell>
          <cell r="J612">
            <v>0</v>
          </cell>
          <cell r="K612">
            <v>0</v>
          </cell>
          <cell r="L612">
            <v>0</v>
          </cell>
          <cell r="M612" t="str">
            <v>Viết</v>
          </cell>
          <cell r="N612">
            <v>90</v>
          </cell>
          <cell r="O612" t="str">
            <v>CNKT Môi trường</v>
          </cell>
          <cell r="P612" t="str">
            <v>CÔNG TRÌNH</v>
          </cell>
          <cell r="Q612" t="str">
            <v>CTMO</v>
          </cell>
          <cell r="R612" t="str">
            <v>KCT</v>
          </cell>
          <cell r="S612" t="str">
            <v>KCT-CTMO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</row>
        <row r="613">
          <cell r="A613" t="str">
            <v>DC2GT61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74</v>
          </cell>
          <cell r="G613" t="str">
            <v>Thủy lực - Thủy văn công trình</v>
          </cell>
          <cell r="H613">
            <v>4</v>
          </cell>
          <cell r="I613">
            <v>45</v>
          </cell>
          <cell r="J613">
            <v>30</v>
          </cell>
          <cell r="K613">
            <v>0</v>
          </cell>
          <cell r="L613">
            <v>0</v>
          </cell>
          <cell r="M613" t="str">
            <v>Viết</v>
          </cell>
          <cell r="N613">
            <v>90</v>
          </cell>
          <cell r="O613" t="str">
            <v>CNKT Môi trường</v>
          </cell>
          <cell r="P613" t="str">
            <v>CÔNG TRÌNH</v>
          </cell>
          <cell r="Q613" t="str">
            <v>CTMO</v>
          </cell>
          <cell r="R613" t="str">
            <v>KCT</v>
          </cell>
          <cell r="S613" t="str">
            <v>KCT-CTMO</v>
          </cell>
          <cell r="T613" t="str">
            <v>x</v>
          </cell>
          <cell r="U613">
            <v>0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 t="str">
            <v>x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</row>
        <row r="614">
          <cell r="A614">
            <v>0</v>
          </cell>
          <cell r="B614" t="str">
            <v>DL2GT61</v>
          </cell>
          <cell r="C614" t="str">
            <v>DL2GT61</v>
          </cell>
          <cell r="D614">
            <v>0</v>
          </cell>
          <cell r="E614">
            <v>0</v>
          </cell>
          <cell r="F614">
            <v>75</v>
          </cell>
          <cell r="G614" t="str">
            <v>Thủy lực - Thủy văn công trình</v>
          </cell>
          <cell r="H614">
            <v>2</v>
          </cell>
          <cell r="I614">
            <v>30</v>
          </cell>
          <cell r="J614">
            <v>0</v>
          </cell>
          <cell r="K614">
            <v>0</v>
          </cell>
          <cell r="L614">
            <v>0</v>
          </cell>
          <cell r="M614" t="str">
            <v>Viết</v>
          </cell>
          <cell r="N614">
            <v>90</v>
          </cell>
          <cell r="O614" t="str">
            <v>CNKT Môi trường</v>
          </cell>
          <cell r="P614" t="str">
            <v>CÔNG TRÌNH</v>
          </cell>
          <cell r="Q614" t="str">
            <v>CTMO</v>
          </cell>
          <cell r="R614" t="str">
            <v>KCT</v>
          </cell>
          <cell r="S614" t="str">
            <v>KCT-CTMO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</row>
        <row r="615">
          <cell r="A615">
            <v>0</v>
          </cell>
          <cell r="B615">
            <v>0</v>
          </cell>
          <cell r="C615">
            <v>0</v>
          </cell>
          <cell r="D615" t="str">
            <v>CC2GT61</v>
          </cell>
          <cell r="E615">
            <v>0</v>
          </cell>
          <cell r="F615">
            <v>76</v>
          </cell>
          <cell r="G615" t="str">
            <v>Thủy lực - Thủy văn công trình</v>
          </cell>
          <cell r="H615">
            <v>3</v>
          </cell>
          <cell r="I615">
            <v>45</v>
          </cell>
          <cell r="J615">
            <v>0</v>
          </cell>
          <cell r="K615">
            <v>0</v>
          </cell>
          <cell r="L615">
            <v>0</v>
          </cell>
          <cell r="M615" t="str">
            <v>Viết</v>
          </cell>
          <cell r="N615">
            <v>90</v>
          </cell>
          <cell r="O615" t="str">
            <v>CNKT Môi trường</v>
          </cell>
          <cell r="P615" t="str">
            <v>CÔNG TRÌNH</v>
          </cell>
          <cell r="Q615" t="str">
            <v>CTMO</v>
          </cell>
          <cell r="R615" t="str">
            <v>KCT</v>
          </cell>
          <cell r="S615" t="str">
            <v>KCT-CTMO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 t="str">
            <v>x</v>
          </cell>
          <cell r="AP615" t="str">
            <v>x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</row>
        <row r="616">
          <cell r="A616" t="str">
            <v>DC2CC61</v>
          </cell>
          <cell r="B616">
            <v>0</v>
          </cell>
          <cell r="C616">
            <v>0</v>
          </cell>
          <cell r="D616" t="str">
            <v>CC2CC61</v>
          </cell>
          <cell r="E616">
            <v>0</v>
          </cell>
          <cell r="F616">
            <v>78</v>
          </cell>
          <cell r="G616" t="str">
            <v>Thủy lực - Thủy văn công trình</v>
          </cell>
          <cell r="H616">
            <v>4</v>
          </cell>
          <cell r="I616">
            <v>45</v>
          </cell>
          <cell r="J616">
            <v>30</v>
          </cell>
          <cell r="K616">
            <v>0</v>
          </cell>
          <cell r="L616">
            <v>0</v>
          </cell>
          <cell r="M616" t="str">
            <v>Viết</v>
          </cell>
          <cell r="N616">
            <v>90</v>
          </cell>
          <cell r="O616" t="str">
            <v>CNKT Môi trường</v>
          </cell>
          <cell r="P616" t="str">
            <v>CÔNG TRÌNH</v>
          </cell>
          <cell r="Q616" t="str">
            <v>CTMO</v>
          </cell>
          <cell r="R616" t="str">
            <v>KCT</v>
          </cell>
          <cell r="S616" t="str">
            <v>KCT-CTMO</v>
          </cell>
          <cell r="T616">
            <v>0</v>
          </cell>
          <cell r="U616" t="str">
            <v>x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 t="str">
            <v>x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</row>
        <row r="617">
          <cell r="A617" t="str">
            <v>DC2CT62</v>
          </cell>
          <cell r="B617">
            <v>0</v>
          </cell>
          <cell r="C617">
            <v>0</v>
          </cell>
          <cell r="D617" t="str">
            <v>CC2CT62</v>
          </cell>
          <cell r="E617">
            <v>0</v>
          </cell>
          <cell r="F617">
            <v>77</v>
          </cell>
          <cell r="G617" t="str">
            <v>Thủy lực công trình</v>
          </cell>
          <cell r="H617">
            <v>2</v>
          </cell>
          <cell r="I617">
            <v>30</v>
          </cell>
          <cell r="J617">
            <v>0</v>
          </cell>
          <cell r="K617">
            <v>0</v>
          </cell>
          <cell r="L617">
            <v>0</v>
          </cell>
          <cell r="M617" t="str">
            <v>Viết</v>
          </cell>
          <cell r="N617">
            <v>90</v>
          </cell>
          <cell r="O617" t="str">
            <v>CNKT Môi trường</v>
          </cell>
          <cell r="P617" t="str">
            <v>CÔNG TRÌNH</v>
          </cell>
          <cell r="Q617" t="str">
            <v>CTMO</v>
          </cell>
          <cell r="R617" t="str">
            <v>KCT</v>
          </cell>
          <cell r="S617" t="str">
            <v>KCT-CTMO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 t="str">
            <v>x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 t="str">
            <v>x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</row>
        <row r="618">
          <cell r="A618" t="str">
            <v>DC2MO18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872</v>
          </cell>
          <cell r="G618" t="str">
            <v>Thủy lực thủy văn môi trường</v>
          </cell>
          <cell r="H618">
            <v>3</v>
          </cell>
          <cell r="I618">
            <v>45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 t="str">
            <v>CNKT Môi trường</v>
          </cell>
          <cell r="P618" t="str">
            <v>CÔNG TRÌNH</v>
          </cell>
          <cell r="Q618" t="str">
            <v>CTMO</v>
          </cell>
          <cell r="R618" t="str">
            <v>KCT</v>
          </cell>
          <cell r="S618" t="str">
            <v>KCT-CTMO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</row>
        <row r="619">
          <cell r="A619" t="str">
            <v>DC4MO11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887</v>
          </cell>
          <cell r="G619" t="str">
            <v xml:space="preserve">Thực hành xử lý nước </v>
          </cell>
          <cell r="H619">
            <v>2</v>
          </cell>
          <cell r="I619">
            <v>0</v>
          </cell>
          <cell r="J619">
            <v>0</v>
          </cell>
          <cell r="K619">
            <v>60</v>
          </cell>
          <cell r="L619">
            <v>0</v>
          </cell>
          <cell r="M619" t="str">
            <v>TH</v>
          </cell>
          <cell r="N619">
            <v>0</v>
          </cell>
          <cell r="O619" t="str">
            <v>CNKT Môi trường</v>
          </cell>
          <cell r="P619" t="str">
            <v>CÔNG TRÌNH</v>
          </cell>
          <cell r="Q619" t="str">
            <v>CTMO</v>
          </cell>
          <cell r="R619" t="str">
            <v>KCT</v>
          </cell>
          <cell r="S619" t="str">
            <v>KCT-CTMO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</row>
        <row r="620">
          <cell r="A620" t="str">
            <v>DC4MO14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926</v>
          </cell>
          <cell r="G620" t="str">
            <v>Thực tập quan trắc môi trường</v>
          </cell>
          <cell r="H620">
            <v>2</v>
          </cell>
          <cell r="I620">
            <v>0</v>
          </cell>
          <cell r="J620">
            <v>0</v>
          </cell>
          <cell r="K620">
            <v>90</v>
          </cell>
          <cell r="L620">
            <v>0</v>
          </cell>
          <cell r="M620" t="str">
            <v>TH</v>
          </cell>
          <cell r="N620">
            <v>0</v>
          </cell>
          <cell r="O620" t="str">
            <v>CNKT Môi trường</v>
          </cell>
          <cell r="P620" t="str">
            <v>CÔNG TRÌNH</v>
          </cell>
          <cell r="Q620" t="str">
            <v>CTMO</v>
          </cell>
          <cell r="R620" t="str">
            <v>KCT</v>
          </cell>
          <cell r="S620" t="str">
            <v>KCT-CTMO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</row>
        <row r="621">
          <cell r="A621" t="str">
            <v>DC4MO70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928</v>
          </cell>
          <cell r="G621" t="str">
            <v>Thực tập tốt nghiệp</v>
          </cell>
          <cell r="H621">
            <v>4</v>
          </cell>
          <cell r="I621">
            <v>0</v>
          </cell>
          <cell r="J621">
            <v>0</v>
          </cell>
          <cell r="K621">
            <v>180</v>
          </cell>
          <cell r="L621">
            <v>0</v>
          </cell>
          <cell r="M621" t="str">
            <v>TH</v>
          </cell>
          <cell r="N621">
            <v>0</v>
          </cell>
          <cell r="O621" t="str">
            <v>CNKT Môi trường</v>
          </cell>
          <cell r="P621" t="str">
            <v>CÔNG TRÌNH</v>
          </cell>
          <cell r="Q621" t="str">
            <v>CTMO</v>
          </cell>
          <cell r="R621" t="str">
            <v>KCT</v>
          </cell>
          <cell r="S621" t="str">
            <v>KCT-CTMO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</row>
        <row r="622">
          <cell r="A622" t="str">
            <v>DC4MO12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888</v>
          </cell>
          <cell r="G622" t="str">
            <v>Thực tập xử lý chất thải rắn</v>
          </cell>
          <cell r="H622">
            <v>2</v>
          </cell>
          <cell r="I622">
            <v>0</v>
          </cell>
          <cell r="J622">
            <v>0</v>
          </cell>
          <cell r="K622">
            <v>90</v>
          </cell>
          <cell r="L622">
            <v>0</v>
          </cell>
          <cell r="M622" t="str">
            <v>TH</v>
          </cell>
          <cell r="N622">
            <v>0</v>
          </cell>
          <cell r="O622" t="str">
            <v>CNKT Môi trường</v>
          </cell>
          <cell r="P622" t="str">
            <v>CÔNG TRÌNH</v>
          </cell>
          <cell r="Q622" t="str">
            <v>CTMO</v>
          </cell>
          <cell r="R622" t="str">
            <v>KCT</v>
          </cell>
          <cell r="S622" t="str">
            <v>KCT-CTMO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</row>
        <row r="623">
          <cell r="A623" t="str">
            <v>DC4MO13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899</v>
          </cell>
          <cell r="G623" t="str">
            <v xml:space="preserve">Thực tập xử lý khí thải và tiếng ồn </v>
          </cell>
          <cell r="H623">
            <v>2</v>
          </cell>
          <cell r="I623">
            <v>0</v>
          </cell>
          <cell r="J623">
            <v>0</v>
          </cell>
          <cell r="K623">
            <v>90</v>
          </cell>
          <cell r="L623">
            <v>0</v>
          </cell>
          <cell r="M623" t="str">
            <v>TH</v>
          </cell>
          <cell r="N623">
            <v>0</v>
          </cell>
          <cell r="O623" t="str">
            <v>CNKT Môi trường</v>
          </cell>
          <cell r="P623" t="str">
            <v>CÔNG TRÌNH</v>
          </cell>
          <cell r="Q623" t="str">
            <v>CTMO</v>
          </cell>
          <cell r="R623" t="str">
            <v>KCT</v>
          </cell>
          <cell r="S623" t="str">
            <v>KCT-CTMO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</row>
        <row r="624">
          <cell r="A624" t="str">
            <v>DC2MO14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868</v>
          </cell>
          <cell r="G624" t="str">
            <v>Vi sinh trong kỹ thuật môi trường</v>
          </cell>
          <cell r="H624">
            <v>3</v>
          </cell>
          <cell r="I624">
            <v>30</v>
          </cell>
          <cell r="J624">
            <v>30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 t="str">
            <v>CNKT Môi trường</v>
          </cell>
          <cell r="P624" t="str">
            <v>CÔNG TRÌNH</v>
          </cell>
          <cell r="Q624" t="str">
            <v>CTMO</v>
          </cell>
          <cell r="R624" t="str">
            <v>KCT</v>
          </cell>
          <cell r="S624" t="str">
            <v>KCT-CTMO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</row>
        <row r="625">
          <cell r="A625" t="str">
            <v>DC3KD62</v>
          </cell>
          <cell r="B625">
            <v>0</v>
          </cell>
          <cell r="C625">
            <v>0</v>
          </cell>
          <cell r="D625" t="str">
            <v>CC3KD62</v>
          </cell>
          <cell r="E625">
            <v>0</v>
          </cell>
          <cell r="F625">
            <v>959</v>
          </cell>
          <cell r="G625" t="str">
            <v>Tin học ứng dụng</v>
          </cell>
          <cell r="H625">
            <v>2</v>
          </cell>
          <cell r="I625">
            <v>15</v>
          </cell>
          <cell r="J625">
            <v>30</v>
          </cell>
          <cell r="K625">
            <v>0</v>
          </cell>
          <cell r="L625">
            <v>0</v>
          </cell>
          <cell r="M625" t="str">
            <v>TH</v>
          </cell>
          <cell r="N625">
            <v>0</v>
          </cell>
          <cell r="O625" t="str">
            <v>Tin học công trình</v>
          </cell>
          <cell r="P625" t="str">
            <v>CÔNG TRÌNH</v>
          </cell>
          <cell r="Q625" t="str">
            <v>CTUD</v>
          </cell>
          <cell r="R625" t="str">
            <v>KCT</v>
          </cell>
          <cell r="S625" t="str">
            <v>KCT-CTUD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</row>
        <row r="626">
          <cell r="A626" t="str">
            <v>DC3RB60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891</v>
          </cell>
          <cell r="G626" t="str">
            <v>Tin học ứng dụng 2</v>
          </cell>
          <cell r="H626">
            <v>2</v>
          </cell>
          <cell r="I626">
            <v>15</v>
          </cell>
          <cell r="J626">
            <v>30</v>
          </cell>
          <cell r="K626">
            <v>0</v>
          </cell>
          <cell r="L626">
            <v>0</v>
          </cell>
          <cell r="M626" t="str">
            <v>TH</v>
          </cell>
          <cell r="N626">
            <v>0</v>
          </cell>
          <cell r="O626" t="str">
            <v>Tin học công trình</v>
          </cell>
          <cell r="P626" t="str">
            <v>CÔNG TRÌNH</v>
          </cell>
          <cell r="Q626" t="str">
            <v>CTUD</v>
          </cell>
          <cell r="R626" t="str">
            <v>KCT</v>
          </cell>
          <cell r="S626" t="str">
            <v>KCT-CTUD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 t="str">
            <v>x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</row>
        <row r="627">
          <cell r="A627" t="str">
            <v>DC4CT13</v>
          </cell>
          <cell r="B627">
            <v>0</v>
          </cell>
          <cell r="C627">
            <v>0</v>
          </cell>
          <cell r="D627" t="str">
            <v>CC4CT13</v>
          </cell>
          <cell r="E627">
            <v>0</v>
          </cell>
          <cell r="F627">
            <v>635</v>
          </cell>
          <cell r="G627" t="str">
            <v>Thực tập Kỹ thuật thi công cơ bản</v>
          </cell>
          <cell r="H627">
            <v>3</v>
          </cell>
          <cell r="I627">
            <v>0</v>
          </cell>
          <cell r="J627">
            <v>0</v>
          </cell>
          <cell r="K627">
            <v>135</v>
          </cell>
          <cell r="L627">
            <v>0</v>
          </cell>
          <cell r="M627" t="str">
            <v>TH</v>
          </cell>
          <cell r="N627">
            <v>0</v>
          </cell>
          <cell r="O627" t="str">
            <v>Xưởng công trình</v>
          </cell>
          <cell r="P627" t="str">
            <v>CÔNG TRÌNH</v>
          </cell>
          <cell r="Q627" t="str">
            <v>CTXU</v>
          </cell>
          <cell r="R627" t="str">
            <v>KCT</v>
          </cell>
          <cell r="S627" t="str">
            <v>KCT-CTXU</v>
          </cell>
          <cell r="T627" t="str">
            <v>x</v>
          </cell>
          <cell r="U627" t="str">
            <v>x</v>
          </cell>
          <cell r="V627" t="str">
            <v>x</v>
          </cell>
          <cell r="W627" t="str">
            <v>x</v>
          </cell>
          <cell r="X627" t="str">
            <v>x</v>
          </cell>
          <cell r="Y627" t="str">
            <v>x</v>
          </cell>
          <cell r="Z627" t="str">
            <v>x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 t="str">
            <v>x</v>
          </cell>
          <cell r="AO627" t="str">
            <v>x</v>
          </cell>
          <cell r="AP627" t="str">
            <v>x</v>
          </cell>
          <cell r="AQ627">
            <v>0</v>
          </cell>
          <cell r="AR627" t="str">
            <v>x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</row>
        <row r="628">
          <cell r="A628">
            <v>0</v>
          </cell>
          <cell r="B628">
            <v>0</v>
          </cell>
          <cell r="C628">
            <v>0</v>
          </cell>
          <cell r="D628" t="str">
            <v>CC3CS61</v>
          </cell>
          <cell r="E628">
            <v>0</v>
          </cell>
          <cell r="F628">
            <v>368</v>
          </cell>
          <cell r="G628" t="str">
            <v>Bảo trì, khai thác và kiểm định công trình cầu đường sắt</v>
          </cell>
          <cell r="H628">
            <v>3</v>
          </cell>
          <cell r="I628">
            <v>45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 t="str">
            <v>Cầu + Đường sắt</v>
          </cell>
          <cell r="P628" t="str">
            <v>CÔNG TRÌNH</v>
          </cell>
          <cell r="Q628" t="str">
            <v>KCT</v>
          </cell>
          <cell r="R628" t="str">
            <v>KCT</v>
          </cell>
          <cell r="S628" t="str">
            <v>KCT-KCT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 t="str">
            <v>x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</row>
        <row r="629">
          <cell r="A629" t="str">
            <v>DC3CS54</v>
          </cell>
          <cell r="B629" t="str">
            <v>DC3CS54</v>
          </cell>
          <cell r="C629">
            <v>0</v>
          </cell>
          <cell r="D629">
            <v>0</v>
          </cell>
          <cell r="E629">
            <v>0</v>
          </cell>
          <cell r="F629">
            <v>355</v>
          </cell>
          <cell r="G629" t="str">
            <v>Đồ án Tổ chức thi công và thi công công trình xây dựng</v>
          </cell>
          <cell r="H629">
            <v>2</v>
          </cell>
          <cell r="I629">
            <v>0</v>
          </cell>
          <cell r="J629">
            <v>0</v>
          </cell>
          <cell r="K629">
            <v>90</v>
          </cell>
          <cell r="L629">
            <v>0</v>
          </cell>
          <cell r="M629" t="str">
            <v>VĐ</v>
          </cell>
          <cell r="N629">
            <v>0</v>
          </cell>
          <cell r="O629" t="str">
            <v>Cầu + Đường sắt</v>
          </cell>
          <cell r="P629" t="str">
            <v>CÔNG TRÌNH</v>
          </cell>
          <cell r="Q629" t="str">
            <v>KCT</v>
          </cell>
          <cell r="R629" t="str">
            <v>KCT</v>
          </cell>
          <cell r="S629" t="str">
            <v>KCT-KCT</v>
          </cell>
          <cell r="T629">
            <v>0</v>
          </cell>
          <cell r="U629">
            <v>0</v>
          </cell>
          <cell r="V629">
            <v>0</v>
          </cell>
          <cell r="W629" t="str">
            <v>x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</row>
        <row r="630">
          <cell r="A630" t="str">
            <v>DC4CS80</v>
          </cell>
          <cell r="B630" t="str">
            <v>DC4CS80</v>
          </cell>
          <cell r="C630">
            <v>0</v>
          </cell>
          <cell r="D630">
            <v>0</v>
          </cell>
          <cell r="E630">
            <v>0</v>
          </cell>
          <cell r="F630">
            <v>710</v>
          </cell>
          <cell r="G630" t="str">
            <v>Đồ án tốt nghiệp</v>
          </cell>
          <cell r="H630">
            <v>8</v>
          </cell>
          <cell r="I630">
            <v>0</v>
          </cell>
          <cell r="J630">
            <v>0</v>
          </cell>
          <cell r="K630">
            <v>480</v>
          </cell>
          <cell r="L630">
            <v>0</v>
          </cell>
          <cell r="M630" t="str">
            <v>VĐ</v>
          </cell>
          <cell r="N630">
            <v>0</v>
          </cell>
          <cell r="O630" t="str">
            <v>Cầu + Đường sắt</v>
          </cell>
          <cell r="P630" t="str">
            <v>CÔNG TRÌNH</v>
          </cell>
          <cell r="Q630" t="str">
            <v>KCT</v>
          </cell>
          <cell r="R630" t="str">
            <v>KCT</v>
          </cell>
          <cell r="S630" t="str">
            <v>KCT-KCT</v>
          </cell>
          <cell r="T630">
            <v>0</v>
          </cell>
          <cell r="U630">
            <v>0</v>
          </cell>
          <cell r="V630">
            <v>0</v>
          </cell>
          <cell r="W630" t="str">
            <v>x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  <cell r="D631" t="str">
            <v>CC4CS80</v>
          </cell>
          <cell r="E631">
            <v>0</v>
          </cell>
          <cell r="F631">
            <v>716</v>
          </cell>
          <cell r="G631" t="str">
            <v>Đồ án tốt nghiệp</v>
          </cell>
          <cell r="H631">
            <v>4</v>
          </cell>
          <cell r="I631">
            <v>0</v>
          </cell>
          <cell r="J631">
            <v>0</v>
          </cell>
          <cell r="K631">
            <v>240</v>
          </cell>
          <cell r="L631">
            <v>0</v>
          </cell>
          <cell r="M631" t="str">
            <v>VĐ</v>
          </cell>
          <cell r="N631">
            <v>0</v>
          </cell>
          <cell r="O631" t="str">
            <v>Cầu + Đường sắt</v>
          </cell>
          <cell r="P631" t="str">
            <v>CÔNG TRÌNH</v>
          </cell>
          <cell r="Q631" t="str">
            <v>KCT</v>
          </cell>
          <cell r="R631" t="str">
            <v>KCT</v>
          </cell>
          <cell r="S631" t="str">
            <v>KCT-KCT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x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</row>
        <row r="632">
          <cell r="A632">
            <v>0</v>
          </cell>
          <cell r="B632" t="str">
            <v>DL3CS61</v>
          </cell>
          <cell r="C632">
            <v>0</v>
          </cell>
          <cell r="D632">
            <v>0</v>
          </cell>
          <cell r="E632">
            <v>0</v>
          </cell>
          <cell r="F632">
            <v>367</v>
          </cell>
          <cell r="G632" t="str">
            <v>Quản lý, khai thác và kiểm định công trình cầu, đường sắt</v>
          </cell>
          <cell r="H632">
            <v>2</v>
          </cell>
          <cell r="I632">
            <v>30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 t="str">
            <v>Cầu + Đường sắt</v>
          </cell>
          <cell r="P632" t="str">
            <v>CÔNG TRÌNH</v>
          </cell>
          <cell r="Q632" t="str">
            <v>KCT</v>
          </cell>
          <cell r="R632" t="str">
            <v>KCT</v>
          </cell>
          <cell r="S632" t="str">
            <v>KCT-KCT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</row>
        <row r="633">
          <cell r="A633" t="str">
            <v>DC3CS60</v>
          </cell>
          <cell r="B633" t="str">
            <v>DL3CS60</v>
          </cell>
          <cell r="C633">
            <v>0</v>
          </cell>
          <cell r="D633" t="str">
            <v>CC3CS60</v>
          </cell>
          <cell r="E633">
            <v>0</v>
          </cell>
          <cell r="F633">
            <v>565</v>
          </cell>
          <cell r="G633" t="str">
            <v>Tin học ứng dụng</v>
          </cell>
          <cell r="H633">
            <v>2</v>
          </cell>
          <cell r="I633">
            <v>15</v>
          </cell>
          <cell r="J633">
            <v>30</v>
          </cell>
          <cell r="K633">
            <v>0</v>
          </cell>
          <cell r="L633">
            <v>0</v>
          </cell>
          <cell r="M633" t="str">
            <v>TH</v>
          </cell>
          <cell r="N633">
            <v>0</v>
          </cell>
          <cell r="O633" t="str">
            <v>Tin học công trình</v>
          </cell>
          <cell r="P633" t="str">
            <v>CÔNG TRÌNH</v>
          </cell>
          <cell r="Q633" t="str">
            <v>CTUD</v>
          </cell>
          <cell r="R633" t="str">
            <v>KCT</v>
          </cell>
          <cell r="S633" t="str">
            <v>KCT-CTUD</v>
          </cell>
          <cell r="T633">
            <v>0</v>
          </cell>
          <cell r="U633">
            <v>0</v>
          </cell>
          <cell r="V633">
            <v>0</v>
          </cell>
          <cell r="W633" t="str">
            <v>o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o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</row>
        <row r="634">
          <cell r="A634" t="str">
            <v>DC3CS53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354</v>
          </cell>
          <cell r="G634" t="str">
            <v>Tổ chức thi công công trình xây dựng</v>
          </cell>
          <cell r="H634">
            <v>3</v>
          </cell>
          <cell r="I634">
            <v>45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 t="str">
            <v>Cầu + Đường sắt</v>
          </cell>
          <cell r="P634" t="str">
            <v>CÔNG TRÌNH</v>
          </cell>
          <cell r="Q634" t="str">
            <v>KCT</v>
          </cell>
          <cell r="R634" t="str">
            <v>KCT</v>
          </cell>
          <cell r="S634" t="str">
            <v>KCT-KCT</v>
          </cell>
          <cell r="T634">
            <v>0</v>
          </cell>
          <cell r="U634">
            <v>0</v>
          </cell>
          <cell r="V634">
            <v>0</v>
          </cell>
          <cell r="W634" t="str">
            <v>x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  <cell r="D635" t="str">
            <v>CC3CS53</v>
          </cell>
          <cell r="E635">
            <v>0</v>
          </cell>
          <cell r="F635">
            <v>357</v>
          </cell>
          <cell r="G635" t="str">
            <v>Tổ chức thi công công trình xây dựng</v>
          </cell>
          <cell r="H635">
            <v>3</v>
          </cell>
          <cell r="I635">
            <v>45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 t="str">
            <v>Cầu + Đường sắt</v>
          </cell>
          <cell r="P635" t="str">
            <v>CÔNG TRÌNH</v>
          </cell>
          <cell r="Q635" t="str">
            <v>KCT</v>
          </cell>
          <cell r="R635" t="str">
            <v>KCT</v>
          </cell>
          <cell r="S635" t="str">
            <v>KCT-KCT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 t="str">
            <v>x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  <cell r="D636" t="str">
            <v>CC4CS70</v>
          </cell>
          <cell r="E636">
            <v>0</v>
          </cell>
          <cell r="F636">
            <v>687</v>
          </cell>
          <cell r="G636" t="str">
            <v>Thực tập nghề nghiệp và Thực tập tốt nghiệp</v>
          </cell>
          <cell r="H636">
            <v>6</v>
          </cell>
          <cell r="I636">
            <v>0</v>
          </cell>
          <cell r="J636">
            <v>0</v>
          </cell>
          <cell r="K636">
            <v>270</v>
          </cell>
          <cell r="L636">
            <v>0</v>
          </cell>
          <cell r="M636" t="str">
            <v>TH</v>
          </cell>
          <cell r="N636">
            <v>0</v>
          </cell>
          <cell r="O636" t="str">
            <v>Cầu + Đường sắt</v>
          </cell>
          <cell r="P636" t="str">
            <v>CÔNG TRÌNH</v>
          </cell>
          <cell r="Q636" t="str">
            <v>KCT</v>
          </cell>
          <cell r="R636" t="str">
            <v>KCT</v>
          </cell>
          <cell r="S636" t="str">
            <v>KCT-KCT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x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</row>
        <row r="637">
          <cell r="A637" t="str">
            <v>DC4CS70</v>
          </cell>
          <cell r="B637" t="str">
            <v>DC4CS70</v>
          </cell>
          <cell r="C637">
            <v>0</v>
          </cell>
          <cell r="D637">
            <v>0</v>
          </cell>
          <cell r="E637">
            <v>0</v>
          </cell>
          <cell r="F637">
            <v>691</v>
          </cell>
          <cell r="G637" t="str">
            <v>Thực tập tốt nghiệp</v>
          </cell>
          <cell r="H637">
            <v>4</v>
          </cell>
          <cell r="I637">
            <v>0</v>
          </cell>
          <cell r="J637">
            <v>0</v>
          </cell>
          <cell r="K637">
            <v>180</v>
          </cell>
          <cell r="L637">
            <v>0</v>
          </cell>
          <cell r="M637" t="str">
            <v>VĐ</v>
          </cell>
          <cell r="N637">
            <v>0</v>
          </cell>
          <cell r="O637" t="str">
            <v>Cầu + Đường sắt</v>
          </cell>
          <cell r="P637" t="str">
            <v>CÔNG TRÌNH</v>
          </cell>
          <cell r="Q637" t="str">
            <v>KCT</v>
          </cell>
          <cell r="R637" t="str">
            <v>KCT</v>
          </cell>
          <cell r="S637" t="str">
            <v>KCT-KCT</v>
          </cell>
          <cell r="T637">
            <v>0</v>
          </cell>
          <cell r="U637">
            <v>0</v>
          </cell>
          <cell r="V637">
            <v>0</v>
          </cell>
          <cell r="W637" t="str">
            <v>x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</row>
        <row r="638">
          <cell r="A638" t="str">
            <v>DC4CS22</v>
          </cell>
          <cell r="B638">
            <v>0</v>
          </cell>
          <cell r="C638">
            <v>0</v>
          </cell>
          <cell r="D638" t="str">
            <v>CC4CS22</v>
          </cell>
          <cell r="E638" t="str">
            <v>CC4CS22</v>
          </cell>
          <cell r="F638">
            <v>644</v>
          </cell>
          <cell r="G638" t="str">
            <v>Thực tập Thí nghiệm và kiểm định cầu, đường sắt</v>
          </cell>
          <cell r="H638">
            <v>2</v>
          </cell>
          <cell r="I638">
            <v>0</v>
          </cell>
          <cell r="J638">
            <v>0</v>
          </cell>
          <cell r="K638">
            <v>90</v>
          </cell>
          <cell r="L638">
            <v>0</v>
          </cell>
          <cell r="M638" t="str">
            <v>TH</v>
          </cell>
          <cell r="N638">
            <v>0</v>
          </cell>
          <cell r="O638" t="str">
            <v>Cầu + Đường sắt</v>
          </cell>
          <cell r="P638" t="str">
            <v>CÔNG TRÌNH</v>
          </cell>
          <cell r="Q638" t="str">
            <v>KCT</v>
          </cell>
          <cell r="R638" t="str">
            <v>KCT</v>
          </cell>
          <cell r="S638" t="str">
            <v>KCT-KCT</v>
          </cell>
          <cell r="T638">
            <v>0</v>
          </cell>
          <cell r="U638">
            <v>0</v>
          </cell>
          <cell r="V638">
            <v>0</v>
          </cell>
          <cell r="W638" t="str">
            <v>x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x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</row>
        <row r="639">
          <cell r="A639" t="str">
            <v>DC3TN54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935</v>
          </cell>
          <cell r="G639" t="str">
            <v>Bảo hiểm</v>
          </cell>
          <cell r="H639">
            <v>3</v>
          </cell>
          <cell r="I639">
            <v>45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 t="str">
            <v>KINH TẾ - VẬN TẢI</v>
          </cell>
          <cell r="Q639" t="str">
            <v/>
          </cell>
          <cell r="R639" t="str">
            <v>KTVT</v>
          </cell>
          <cell r="S639" t="str">
            <v>KTVT-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</row>
        <row r="640">
          <cell r="A640" t="str">
            <v>DC3TN62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942</v>
          </cell>
          <cell r="G640" t="str">
            <v>Các công cụ tài chính phái sinh</v>
          </cell>
          <cell r="H640">
            <v>2</v>
          </cell>
          <cell r="I640">
            <v>30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 t="str">
            <v>KINH TẾ - VẬN TẢI</v>
          </cell>
          <cell r="Q640" t="str">
            <v/>
          </cell>
          <cell r="R640" t="str">
            <v>KTVT</v>
          </cell>
          <cell r="S640" t="str">
            <v>KTVT-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</row>
        <row r="641">
          <cell r="A641" t="str">
            <v>DC3TN53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934</v>
          </cell>
          <cell r="G641" t="str">
            <v>Định giá tài sản</v>
          </cell>
          <cell r="H641">
            <v>3</v>
          </cell>
          <cell r="I641">
            <v>45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 t="str">
            <v>KINH TẾ - VẬN TẢI</v>
          </cell>
          <cell r="Q641" t="str">
            <v/>
          </cell>
          <cell r="R641" t="str">
            <v>KTVT</v>
          </cell>
          <cell r="S641" t="str">
            <v>KTVT-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</row>
        <row r="642">
          <cell r="A642" t="str">
            <v>DC3TN56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937</v>
          </cell>
          <cell r="G642" t="str">
            <v>Đồ án Tài chính doanh nghiệp</v>
          </cell>
          <cell r="H642">
            <v>2</v>
          </cell>
          <cell r="I642">
            <v>0</v>
          </cell>
          <cell r="J642">
            <v>0</v>
          </cell>
          <cell r="K642">
            <v>90</v>
          </cell>
          <cell r="L642">
            <v>0</v>
          </cell>
          <cell r="M642" t="str">
            <v>VĐ</v>
          </cell>
          <cell r="N642">
            <v>0</v>
          </cell>
          <cell r="O642">
            <v>0</v>
          </cell>
          <cell r="P642" t="str">
            <v>KINH TẾ - VẬN TẢI</v>
          </cell>
          <cell r="Q642" t="str">
            <v/>
          </cell>
          <cell r="R642" t="str">
            <v>KTVT</v>
          </cell>
          <cell r="S642" t="str">
            <v>KTVT-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</row>
        <row r="643">
          <cell r="A643" t="str">
            <v>DC3TN55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936</v>
          </cell>
          <cell r="G643" t="str">
            <v>Kế toán quản trị doanh nghiệp</v>
          </cell>
          <cell r="H643">
            <v>3</v>
          </cell>
          <cell r="I643">
            <v>45</v>
          </cell>
          <cell r="J643">
            <v>0</v>
          </cell>
          <cell r="K643">
            <v>0</v>
          </cell>
          <cell r="L643">
            <v>0</v>
          </cell>
          <cell r="M643" t="str">
            <v>Viết</v>
          </cell>
          <cell r="N643">
            <v>90</v>
          </cell>
          <cell r="O643">
            <v>0</v>
          </cell>
          <cell r="P643" t="str">
            <v>KINH TẾ - VẬN TẢI</v>
          </cell>
          <cell r="Q643" t="str">
            <v/>
          </cell>
          <cell r="R643" t="str">
            <v>KTVT</v>
          </cell>
          <cell r="S643" t="str">
            <v>KTVT-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</row>
        <row r="644">
          <cell r="A644" t="str">
            <v>DC2TN65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946</v>
          </cell>
          <cell r="G644" t="str">
            <v>Kinh tế công cộng</v>
          </cell>
          <cell r="H644">
            <v>3</v>
          </cell>
          <cell r="I644">
            <v>45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 t="str">
            <v>KINH TẾ - VẬN TẢI</v>
          </cell>
          <cell r="Q644" t="str">
            <v/>
          </cell>
          <cell r="R644" t="str">
            <v>KTVT</v>
          </cell>
          <cell r="S644" t="str">
            <v>KTVT-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</row>
        <row r="645">
          <cell r="A645" t="str">
            <v>DC2TN64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945</v>
          </cell>
          <cell r="G645" t="str">
            <v>Kinh tế đầu tư</v>
          </cell>
          <cell r="H645">
            <v>3</v>
          </cell>
          <cell r="I645">
            <v>45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 t="str">
            <v>KINH TẾ - VẬN TẢI</v>
          </cell>
          <cell r="Q645" t="str">
            <v/>
          </cell>
          <cell r="R645" t="str">
            <v>KTVT</v>
          </cell>
          <cell r="S645" t="str">
            <v>KTVT-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</row>
        <row r="646">
          <cell r="A646" t="str">
            <v>DC2TN63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944</v>
          </cell>
          <cell r="G646" t="str">
            <v>Kinh tế phát triển</v>
          </cell>
          <cell r="H646">
            <v>3</v>
          </cell>
          <cell r="I646">
            <v>45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 t="str">
            <v>KINH TẾ - VẬN TẢI</v>
          </cell>
          <cell r="Q646" t="str">
            <v/>
          </cell>
          <cell r="R646" t="str">
            <v>KTVT</v>
          </cell>
          <cell r="S646" t="str">
            <v>KTVT-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</row>
        <row r="647">
          <cell r="A647" t="str">
            <v>DC2KV87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931</v>
          </cell>
          <cell r="G647" t="str">
            <v>Kinh tế quốc tế</v>
          </cell>
          <cell r="H647">
            <v>3</v>
          </cell>
          <cell r="I647">
            <v>45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 t="str">
            <v>KINH TẾ - VẬN TẢI</v>
          </cell>
          <cell r="Q647" t="str">
            <v/>
          </cell>
          <cell r="R647" t="str">
            <v>KTVT</v>
          </cell>
          <cell r="S647" t="str">
            <v>KTVT-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</row>
        <row r="648">
          <cell r="A648" t="str">
            <v>DC2KV51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34</v>
          </cell>
          <cell r="G648" t="str">
            <v>Lịch sử học thuyết kinh tế</v>
          </cell>
          <cell r="H648">
            <v>3</v>
          </cell>
          <cell r="I648">
            <v>45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 t="str">
            <v>KINH TẾ - VẬN TẢI</v>
          </cell>
          <cell r="Q648" t="str">
            <v/>
          </cell>
          <cell r="R648" t="str">
            <v>KTVT</v>
          </cell>
          <cell r="S648" t="str">
            <v>KTVT-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</row>
        <row r="649">
          <cell r="A649" t="str">
            <v>DC3TN59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940</v>
          </cell>
          <cell r="G649" t="str">
            <v>Mua bán và sáp nhập doanh nghiệp</v>
          </cell>
          <cell r="H649">
            <v>2</v>
          </cell>
          <cell r="I649">
            <v>30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 t="str">
            <v>KINH TẾ - VẬN TẢI</v>
          </cell>
          <cell r="Q649" t="str">
            <v/>
          </cell>
          <cell r="R649" t="str">
            <v>KTVT</v>
          </cell>
          <cell r="S649" t="str">
            <v>KTVT-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</row>
        <row r="650">
          <cell r="A650" t="str">
            <v>DC3TN57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938</v>
          </cell>
          <cell r="G650" t="str">
            <v>Phân tích và đầu tư chứng khoán</v>
          </cell>
          <cell r="H650">
            <v>2</v>
          </cell>
          <cell r="I650">
            <v>30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 t="str">
            <v>KINH TẾ - VẬN TẢI</v>
          </cell>
          <cell r="Q650" t="str">
            <v/>
          </cell>
          <cell r="R650" t="str">
            <v>KTVT</v>
          </cell>
          <cell r="S650" t="str">
            <v>KTVT-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</row>
        <row r="651">
          <cell r="A651" t="str">
            <v>DC3KV67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930</v>
          </cell>
          <cell r="G651" t="str">
            <v>Quản trị chất lượng</v>
          </cell>
          <cell r="H651">
            <v>2</v>
          </cell>
          <cell r="I651">
            <v>30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 t="str">
            <v>KINH TẾ - VẬN TẢI</v>
          </cell>
          <cell r="Q651" t="str">
            <v/>
          </cell>
          <cell r="R651" t="str">
            <v>KTVT</v>
          </cell>
          <cell r="S651" t="str">
            <v>KTVT-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 t="str">
            <v>o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</row>
        <row r="652">
          <cell r="A652" t="str">
            <v>DC3TN58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939</v>
          </cell>
          <cell r="G652" t="str">
            <v>Quản trị danh mục đầu tư</v>
          </cell>
          <cell r="H652">
            <v>2</v>
          </cell>
          <cell r="I652">
            <v>30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 t="str">
            <v>KINH TẾ - VẬN TẢI</v>
          </cell>
          <cell r="Q652" t="str">
            <v/>
          </cell>
          <cell r="R652" t="str">
            <v>KTVT</v>
          </cell>
          <cell r="S652" t="str">
            <v>KTVT-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</row>
        <row r="653">
          <cell r="A653" t="str">
            <v>DC3TN61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941</v>
          </cell>
          <cell r="G653" t="str">
            <v>Tài chính công ty đa quốc gia</v>
          </cell>
          <cell r="H653">
            <v>2</v>
          </cell>
          <cell r="I653">
            <v>30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 t="str">
            <v>KINH TẾ - VẬN TẢI</v>
          </cell>
          <cell r="Q653" t="str">
            <v/>
          </cell>
          <cell r="R653" t="str">
            <v>KTVT</v>
          </cell>
          <cell r="S653" t="str">
            <v>KTVT-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</row>
        <row r="654">
          <cell r="A654" t="str">
            <v>DC2KV86</v>
          </cell>
          <cell r="B654" t="str">
            <v>DC2KV86</v>
          </cell>
          <cell r="C654">
            <v>0</v>
          </cell>
          <cell r="D654" t="str">
            <v>CC2KV86</v>
          </cell>
          <cell r="E654">
            <v>0</v>
          </cell>
          <cell r="F654">
            <v>234</v>
          </cell>
          <cell r="G654" t="str">
            <v>Kinh tế công cộng</v>
          </cell>
          <cell r="H654">
            <v>2</v>
          </cell>
          <cell r="I654">
            <v>30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 t="str">
            <v>Cơ sở ngành kinh tế</v>
          </cell>
          <cell r="P654" t="str">
            <v>KINH TẾ - VẬN TẢI</v>
          </cell>
          <cell r="Q654" t="str">
            <v>KVCS</v>
          </cell>
          <cell r="R654" t="str">
            <v>KTVT</v>
          </cell>
          <cell r="S654" t="str">
            <v>KTVT-KVCS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</row>
        <row r="655">
          <cell r="A655" t="str">
            <v>DC2KV85</v>
          </cell>
          <cell r="B655" t="str">
            <v>DC2KV85</v>
          </cell>
          <cell r="C655">
            <v>0</v>
          </cell>
          <cell r="D655" t="str">
            <v>CC2KV85</v>
          </cell>
          <cell r="E655">
            <v>0</v>
          </cell>
          <cell r="F655">
            <v>233</v>
          </cell>
          <cell r="G655" t="str">
            <v>Kinh tế đầu tư</v>
          </cell>
          <cell r="H655">
            <v>2</v>
          </cell>
          <cell r="I655">
            <v>30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 t="str">
            <v>Cơ sở ngành kinh tế</v>
          </cell>
          <cell r="P655" t="str">
            <v>KINH TẾ - VẬN TẢI</v>
          </cell>
          <cell r="Q655" t="str">
            <v>KVCS</v>
          </cell>
          <cell r="R655" t="str">
            <v>KTVT</v>
          </cell>
          <cell r="S655" t="str">
            <v>KTVT-KVCS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</row>
        <row r="656">
          <cell r="A656" t="str">
            <v>DC2KV64</v>
          </cell>
          <cell r="B656" t="str">
            <v>DC2KV64</v>
          </cell>
          <cell r="C656" t="str">
            <v>DC2KV64</v>
          </cell>
          <cell r="D656" t="str">
            <v>CC2KV64</v>
          </cell>
          <cell r="E656">
            <v>0</v>
          </cell>
          <cell r="F656">
            <v>144</v>
          </cell>
          <cell r="G656" t="str">
            <v>Kinh tế học</v>
          </cell>
          <cell r="H656">
            <v>4</v>
          </cell>
          <cell r="I656">
            <v>60</v>
          </cell>
          <cell r="J656">
            <v>0</v>
          </cell>
          <cell r="K656">
            <v>0</v>
          </cell>
          <cell r="L656">
            <v>0</v>
          </cell>
          <cell r="M656" t="str">
            <v>Viết</v>
          </cell>
          <cell r="N656">
            <v>90</v>
          </cell>
          <cell r="O656" t="str">
            <v>Cơ sở ngành kinh tế</v>
          </cell>
          <cell r="P656" t="str">
            <v>KINH TẾ - VẬN TẢI</v>
          </cell>
          <cell r="Q656" t="str">
            <v>KVCS</v>
          </cell>
          <cell r="R656" t="str">
            <v>KTVT</v>
          </cell>
          <cell r="S656" t="str">
            <v>KTVT-KVCS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 t="str">
            <v>x</v>
          </cell>
          <cell r="AJ656" t="str">
            <v>x</v>
          </cell>
          <cell r="AK656" t="str">
            <v>x</v>
          </cell>
          <cell r="AL656" t="str">
            <v>x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 t="str">
            <v>x</v>
          </cell>
          <cell r="BC656" t="str">
            <v>x</v>
          </cell>
          <cell r="BD656">
            <v>0</v>
          </cell>
          <cell r="BE656">
            <v>0</v>
          </cell>
        </row>
        <row r="657">
          <cell r="A657" t="str">
            <v>DC1CB81</v>
          </cell>
          <cell r="B657" t="str">
            <v>DC1CB81</v>
          </cell>
          <cell r="C657" t="str">
            <v>DC1CB81</v>
          </cell>
          <cell r="D657">
            <v>0</v>
          </cell>
          <cell r="E657">
            <v>0</v>
          </cell>
          <cell r="F657">
            <v>39</v>
          </cell>
          <cell r="G657" t="str">
            <v>Kinh tế học đại cương</v>
          </cell>
          <cell r="H657">
            <v>2</v>
          </cell>
          <cell r="I657">
            <v>30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 t="str">
            <v>Cơ sở ngành kinh tế</v>
          </cell>
          <cell r="P657" t="str">
            <v>KINH TẾ - VẬN TẢI</v>
          </cell>
          <cell r="Q657" t="str">
            <v>KVCS</v>
          </cell>
          <cell r="R657" t="str">
            <v>KTVT</v>
          </cell>
          <cell r="S657" t="str">
            <v>KTVT-KVCS</v>
          </cell>
          <cell r="T657" t="str">
            <v>o</v>
          </cell>
          <cell r="U657" t="str">
            <v>o</v>
          </cell>
          <cell r="V657" t="str">
            <v>o</v>
          </cell>
          <cell r="W657" t="str">
            <v>o</v>
          </cell>
          <cell r="X657" t="str">
            <v>o</v>
          </cell>
          <cell r="Y657" t="str">
            <v>o</v>
          </cell>
          <cell r="Z657" t="str">
            <v>o</v>
          </cell>
          <cell r="AA657" t="str">
            <v>o</v>
          </cell>
          <cell r="AB657" t="str">
            <v>o</v>
          </cell>
          <cell r="AC657" t="str">
            <v>o</v>
          </cell>
          <cell r="AD657" t="str">
            <v>o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</row>
        <row r="658">
          <cell r="A658" t="str">
            <v>DC2KV83</v>
          </cell>
          <cell r="B658" t="str">
            <v>DC2KV83</v>
          </cell>
          <cell r="C658">
            <v>0</v>
          </cell>
          <cell r="D658" t="str">
            <v>CC2KV83</v>
          </cell>
          <cell r="E658">
            <v>0</v>
          </cell>
          <cell r="F658">
            <v>231</v>
          </cell>
          <cell r="G658" t="str">
            <v>Kinh tế phát triển</v>
          </cell>
          <cell r="H658">
            <v>2</v>
          </cell>
          <cell r="I658">
            <v>30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 t="str">
            <v>Cơ sở ngành kinh tế</v>
          </cell>
          <cell r="P658" t="str">
            <v>KINH TẾ - VẬN TẢI</v>
          </cell>
          <cell r="Q658" t="str">
            <v>KVCS</v>
          </cell>
          <cell r="R658" t="str">
            <v>KTVT</v>
          </cell>
          <cell r="S658" t="str">
            <v>KTVT-KVCS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 t="str">
            <v>o</v>
          </cell>
          <cell r="AH658" t="str">
            <v>o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</row>
        <row r="659">
          <cell r="A659" t="str">
            <v>DC2KV82</v>
          </cell>
          <cell r="B659" t="str">
            <v>DC2KV82</v>
          </cell>
          <cell r="C659">
            <v>0</v>
          </cell>
          <cell r="D659" t="str">
            <v>CC2KV82</v>
          </cell>
          <cell r="E659">
            <v>0</v>
          </cell>
          <cell r="F659">
            <v>229</v>
          </cell>
          <cell r="G659" t="str">
            <v>Kinh tế quốc tế</v>
          </cell>
          <cell r="H659">
            <v>2</v>
          </cell>
          <cell r="I659">
            <v>30</v>
          </cell>
          <cell r="J659">
            <v>0</v>
          </cell>
          <cell r="K659">
            <v>0</v>
          </cell>
          <cell r="L659">
            <v>0</v>
          </cell>
          <cell r="M659" t="str">
            <v>Viết</v>
          </cell>
          <cell r="N659">
            <v>60</v>
          </cell>
          <cell r="O659" t="str">
            <v>Cơ sở ngành kinh tế</v>
          </cell>
          <cell r="P659" t="str">
            <v>KINH TẾ - VẬN TẢI</v>
          </cell>
          <cell r="Q659" t="str">
            <v>KVCS</v>
          </cell>
          <cell r="R659" t="str">
            <v>KTVT</v>
          </cell>
          <cell r="S659" t="str">
            <v>KTVT-KVCS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 t="str">
            <v>o</v>
          </cell>
          <cell r="AH659" t="str">
            <v>o</v>
          </cell>
          <cell r="AI659">
            <v>0</v>
          </cell>
          <cell r="AJ659">
            <v>0</v>
          </cell>
          <cell r="AK659">
            <v>0</v>
          </cell>
          <cell r="AL659" t="str">
            <v>o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 t="str">
            <v>o</v>
          </cell>
          <cell r="BA659" t="str">
            <v>o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</row>
        <row r="660">
          <cell r="A660" t="str">
            <v>DC2KV61</v>
          </cell>
          <cell r="B660">
            <v>0</v>
          </cell>
          <cell r="C660">
            <v>0</v>
          </cell>
          <cell r="D660" t="str">
            <v>CC2KV61</v>
          </cell>
          <cell r="E660" t="str">
            <v>CC2KV61</v>
          </cell>
          <cell r="F660">
            <v>125</v>
          </cell>
          <cell r="G660" t="str">
            <v>Kinh tế vi mô</v>
          </cell>
          <cell r="H660">
            <v>3</v>
          </cell>
          <cell r="I660">
            <v>45</v>
          </cell>
          <cell r="J660">
            <v>0</v>
          </cell>
          <cell r="K660">
            <v>0</v>
          </cell>
          <cell r="L660">
            <v>0</v>
          </cell>
          <cell r="M660" t="str">
            <v>Viết</v>
          </cell>
          <cell r="N660">
            <v>90</v>
          </cell>
          <cell r="O660" t="str">
            <v>Cơ sở ngành kinh tế</v>
          </cell>
          <cell r="P660" t="str">
            <v>KINH TẾ - VẬN TẢI</v>
          </cell>
          <cell r="Q660" t="str">
            <v>KVCS</v>
          </cell>
          <cell r="R660" t="str">
            <v>KTVT</v>
          </cell>
          <cell r="S660" t="str">
            <v>KTVT-KVCS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 t="str">
            <v>x</v>
          </cell>
          <cell r="AH660" t="str">
            <v>x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 t="str">
            <v>x</v>
          </cell>
          <cell r="BA660" t="str">
            <v>x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</row>
        <row r="661">
          <cell r="A661" t="str">
            <v>DC2KV62</v>
          </cell>
          <cell r="B661">
            <v>0</v>
          </cell>
          <cell r="C661">
            <v>0</v>
          </cell>
          <cell r="D661" t="str">
            <v>CC2KV62</v>
          </cell>
          <cell r="E661" t="str">
            <v>CC2KV62</v>
          </cell>
          <cell r="F661">
            <v>126</v>
          </cell>
          <cell r="G661" t="str">
            <v>Kinh tế vĩ mô</v>
          </cell>
          <cell r="H661">
            <v>3</v>
          </cell>
          <cell r="I661">
            <v>45</v>
          </cell>
          <cell r="J661">
            <v>0</v>
          </cell>
          <cell r="K661">
            <v>0</v>
          </cell>
          <cell r="L661">
            <v>0</v>
          </cell>
          <cell r="M661" t="str">
            <v>Viết</v>
          </cell>
          <cell r="N661">
            <v>75</v>
          </cell>
          <cell r="O661" t="str">
            <v>Cơ sở ngành kinh tế</v>
          </cell>
          <cell r="P661" t="str">
            <v>KINH TẾ - VẬN TẢI</v>
          </cell>
          <cell r="Q661" t="str">
            <v>KVCS</v>
          </cell>
          <cell r="R661" t="str">
            <v>KTVT</v>
          </cell>
          <cell r="S661" t="str">
            <v>KTVT-KVCS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 t="str">
            <v>x</v>
          </cell>
          <cell r="AH661" t="str">
            <v>x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 t="str">
            <v>x</v>
          </cell>
          <cell r="BA661" t="str">
            <v>x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</row>
        <row r="662">
          <cell r="A662" t="str">
            <v>DC2KV74</v>
          </cell>
          <cell r="B662">
            <v>0</v>
          </cell>
          <cell r="C662">
            <v>0</v>
          </cell>
          <cell r="D662" t="str">
            <v>CC2KV74</v>
          </cell>
          <cell r="E662">
            <v>0</v>
          </cell>
          <cell r="F662">
            <v>128</v>
          </cell>
          <cell r="G662" t="str">
            <v>Marketing căn bản</v>
          </cell>
          <cell r="H662">
            <v>3</v>
          </cell>
          <cell r="I662">
            <v>45</v>
          </cell>
          <cell r="J662">
            <v>0</v>
          </cell>
          <cell r="K662">
            <v>0</v>
          </cell>
          <cell r="L662">
            <v>0</v>
          </cell>
          <cell r="M662" t="str">
            <v>Viết</v>
          </cell>
          <cell r="N662">
            <v>75</v>
          </cell>
          <cell r="O662" t="str">
            <v>Cơ sở ngành kinh tế</v>
          </cell>
          <cell r="P662" t="str">
            <v>KINH TẾ - VẬN TẢI</v>
          </cell>
          <cell r="Q662" t="str">
            <v>KVCS</v>
          </cell>
          <cell r="R662" t="str">
            <v>KTVT</v>
          </cell>
          <cell r="S662" t="str">
            <v>KTVT-KVCS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 t="str">
            <v>x</v>
          </cell>
          <cell r="AH662" t="str">
            <v>x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 t="str">
            <v>x</v>
          </cell>
          <cell r="BA662" t="str">
            <v>x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</row>
        <row r="663">
          <cell r="A663" t="str">
            <v>DC2KV70</v>
          </cell>
          <cell r="B663">
            <v>0</v>
          </cell>
          <cell r="C663" t="str">
            <v>DC2KV70</v>
          </cell>
          <cell r="D663" t="str">
            <v>CC2KV70</v>
          </cell>
          <cell r="E663" t="str">
            <v>CC2KV70</v>
          </cell>
          <cell r="F663">
            <v>146</v>
          </cell>
          <cell r="G663" t="str">
            <v>Nguyên lý thống kê</v>
          </cell>
          <cell r="H663">
            <v>3</v>
          </cell>
          <cell r="I663">
            <v>45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 t="str">
            <v>Cơ sở ngành kinh tế</v>
          </cell>
          <cell r="P663" t="str">
            <v>KINH TẾ - VẬN TẢI</v>
          </cell>
          <cell r="Q663" t="str">
            <v>KVCS</v>
          </cell>
          <cell r="R663" t="str">
            <v>KTVT</v>
          </cell>
          <cell r="S663" t="str">
            <v>KTVT-KVCS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 t="str">
            <v>x</v>
          </cell>
          <cell r="AK663" t="str">
            <v>x</v>
          </cell>
          <cell r="AL663" t="str">
            <v>x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 t="str">
            <v>x</v>
          </cell>
          <cell r="BD663" t="str">
            <v>x</v>
          </cell>
          <cell r="BE663">
            <v>0</v>
          </cell>
        </row>
        <row r="664">
          <cell r="A664" t="str">
            <v>DC2KV71</v>
          </cell>
          <cell r="B664">
            <v>0</v>
          </cell>
          <cell r="C664">
            <v>0</v>
          </cell>
          <cell r="D664" t="str">
            <v>CC2KV71</v>
          </cell>
          <cell r="E664">
            <v>0</v>
          </cell>
          <cell r="F664">
            <v>127</v>
          </cell>
          <cell r="G664" t="str">
            <v>Nguyên lý thống kê kinh tế</v>
          </cell>
          <cell r="H664">
            <v>3</v>
          </cell>
          <cell r="I664">
            <v>30</v>
          </cell>
          <cell r="J664">
            <v>30</v>
          </cell>
          <cell r="K664">
            <v>0</v>
          </cell>
          <cell r="L664">
            <v>0</v>
          </cell>
          <cell r="M664" t="str">
            <v>Viết</v>
          </cell>
          <cell r="N664">
            <v>90</v>
          </cell>
          <cell r="O664" t="str">
            <v>Cơ sở ngành kinh tế</v>
          </cell>
          <cell r="P664" t="str">
            <v>KINH TẾ - VẬN TẢI</v>
          </cell>
          <cell r="Q664" t="str">
            <v>KVCS</v>
          </cell>
          <cell r="R664" t="str">
            <v>KTVT</v>
          </cell>
          <cell r="S664" t="str">
            <v>KTVT-KVCS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 t="str">
            <v>x</v>
          </cell>
          <cell r="AH664" t="str">
            <v>x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 t="str">
            <v>x</v>
          </cell>
          <cell r="BA664" t="str">
            <v>x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</row>
        <row r="665">
          <cell r="A665" t="str">
            <v>DC2KV77</v>
          </cell>
          <cell r="B665" t="str">
            <v>DC2KV77</v>
          </cell>
          <cell r="C665">
            <v>0</v>
          </cell>
          <cell r="D665" t="str">
            <v>CC2KV77</v>
          </cell>
          <cell r="E665" t="str">
            <v>CC2KV77</v>
          </cell>
          <cell r="F665">
            <v>132</v>
          </cell>
          <cell r="G665" t="str">
            <v>Pháp luật kinh tế</v>
          </cell>
          <cell r="H665">
            <v>3</v>
          </cell>
          <cell r="I665">
            <v>45</v>
          </cell>
          <cell r="J665">
            <v>0</v>
          </cell>
          <cell r="K665">
            <v>0</v>
          </cell>
          <cell r="L665">
            <v>0</v>
          </cell>
          <cell r="M665" t="str">
            <v>Viết</v>
          </cell>
          <cell r="N665">
            <v>90</v>
          </cell>
          <cell r="O665" t="str">
            <v>Cơ sở ngành kinh tế</v>
          </cell>
          <cell r="P665" t="str">
            <v>KINH TẾ - VẬN TẢI</v>
          </cell>
          <cell r="Q665" t="str">
            <v>KVCS</v>
          </cell>
          <cell r="R665" t="str">
            <v>KTVT</v>
          </cell>
          <cell r="S665" t="str">
            <v>KTVT-KVCS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 t="str">
            <v>x</v>
          </cell>
          <cell r="AH665" t="str">
            <v>x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 t="str">
            <v>x</v>
          </cell>
          <cell r="BA665" t="str">
            <v>x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</row>
        <row r="666">
          <cell r="A666" t="str">
            <v>DC2KV93</v>
          </cell>
          <cell r="B666" t="str">
            <v>DC2KV93</v>
          </cell>
          <cell r="C666" t="str">
            <v>DC2KV93</v>
          </cell>
          <cell r="D666" t="str">
            <v>CC2KV93</v>
          </cell>
          <cell r="E666" t="str">
            <v>CC2KV93</v>
          </cell>
          <cell r="F666">
            <v>236</v>
          </cell>
          <cell r="G666" t="str">
            <v>Pháp luật kinh tế</v>
          </cell>
          <cell r="H666">
            <v>2</v>
          </cell>
          <cell r="I666">
            <v>30</v>
          </cell>
          <cell r="J666">
            <v>0</v>
          </cell>
          <cell r="K666">
            <v>0</v>
          </cell>
          <cell r="L666">
            <v>0</v>
          </cell>
          <cell r="M666" t="str">
            <v>Viết</v>
          </cell>
          <cell r="N666">
            <v>75</v>
          </cell>
          <cell r="O666" t="str">
            <v>Cơ sở ngành kinh tế</v>
          </cell>
          <cell r="P666" t="str">
            <v>KINH TẾ - VẬN TẢI</v>
          </cell>
          <cell r="Q666" t="str">
            <v>KVCS</v>
          </cell>
          <cell r="R666" t="str">
            <v>KTVT</v>
          </cell>
          <cell r="S666" t="str">
            <v>KTVT-KVCS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 t="str">
            <v>o</v>
          </cell>
          <cell r="AK666" t="str">
            <v>o</v>
          </cell>
          <cell r="AL666" t="str">
            <v>x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 t="str">
            <v>o</v>
          </cell>
          <cell r="BD666" t="str">
            <v>o</v>
          </cell>
          <cell r="BE666">
            <v>0</v>
          </cell>
        </row>
        <row r="667">
          <cell r="A667" t="str">
            <v>DC1CB82</v>
          </cell>
          <cell r="B667" t="str">
            <v>DC1CB82</v>
          </cell>
          <cell r="C667">
            <v>0</v>
          </cell>
          <cell r="D667" t="str">
            <v>CC1CB82</v>
          </cell>
          <cell r="E667">
            <v>0</v>
          </cell>
          <cell r="F667">
            <v>45</v>
          </cell>
          <cell r="G667" t="str">
            <v>Soạn thảo văn bản</v>
          </cell>
          <cell r="H667">
            <v>2</v>
          </cell>
          <cell r="I667">
            <v>30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 t="str">
            <v>Cơ sở ngành kinh tế</v>
          </cell>
          <cell r="P667" t="str">
            <v>KINH TẾ - VẬN TẢI</v>
          </cell>
          <cell r="Q667" t="str">
            <v>KVCS</v>
          </cell>
          <cell r="R667" t="str">
            <v>KTVT</v>
          </cell>
          <cell r="S667" t="str">
            <v>KTVT-KVCS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 t="str">
            <v>o</v>
          </cell>
          <cell r="AH667" t="str">
            <v>o</v>
          </cell>
          <cell r="AI667" t="str">
            <v>o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 t="str">
            <v>o</v>
          </cell>
          <cell r="BA667" t="str">
            <v>o</v>
          </cell>
          <cell r="BB667" t="str">
            <v>o</v>
          </cell>
          <cell r="BC667">
            <v>0</v>
          </cell>
          <cell r="BD667">
            <v>0</v>
          </cell>
          <cell r="BE667">
            <v>0</v>
          </cell>
        </row>
        <row r="668">
          <cell r="A668" t="str">
            <v>DC2KV67</v>
          </cell>
          <cell r="B668">
            <v>0</v>
          </cell>
          <cell r="C668">
            <v>0</v>
          </cell>
          <cell r="D668" t="str">
            <v>CC2KV67</v>
          </cell>
          <cell r="E668">
            <v>0</v>
          </cell>
          <cell r="F668">
            <v>131</v>
          </cell>
          <cell r="G668" t="str">
            <v>Tài chính - Tiền tệ</v>
          </cell>
          <cell r="H668">
            <v>3</v>
          </cell>
          <cell r="I668">
            <v>45</v>
          </cell>
          <cell r="J668">
            <v>0</v>
          </cell>
          <cell r="K668">
            <v>0</v>
          </cell>
          <cell r="L668">
            <v>0</v>
          </cell>
          <cell r="M668" t="str">
            <v>Viết</v>
          </cell>
          <cell r="N668">
            <v>90</v>
          </cell>
          <cell r="O668" t="str">
            <v>Cơ sở ngành kinh tế</v>
          </cell>
          <cell r="P668" t="str">
            <v>KINH TẾ - VẬN TẢI</v>
          </cell>
          <cell r="Q668" t="str">
            <v>KVCS</v>
          </cell>
          <cell r="R668" t="str">
            <v>KTVT</v>
          </cell>
          <cell r="S668" t="str">
            <v>KTVT-KVCS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 t="str">
            <v>x</v>
          </cell>
          <cell r="AH668" t="str">
            <v>x</v>
          </cell>
          <cell r="AI668">
            <v>0</v>
          </cell>
          <cell r="AJ668" t="str">
            <v>x</v>
          </cell>
          <cell r="AK668">
            <v>0</v>
          </cell>
          <cell r="AL668" t="str">
            <v>x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 t="str">
            <v>x</v>
          </cell>
          <cell r="BA668" t="str">
            <v>x</v>
          </cell>
          <cell r="BB668">
            <v>0</v>
          </cell>
          <cell r="BC668" t="str">
            <v>x</v>
          </cell>
          <cell r="BD668">
            <v>0</v>
          </cell>
          <cell r="BE668">
            <v>0</v>
          </cell>
        </row>
        <row r="669">
          <cell r="A669" t="str">
            <v>DC3KT25</v>
          </cell>
          <cell r="B669" t="str">
            <v>DC3KT25</v>
          </cell>
          <cell r="C669">
            <v>0</v>
          </cell>
          <cell r="D669">
            <v>0</v>
          </cell>
          <cell r="E669">
            <v>0</v>
          </cell>
          <cell r="F669">
            <v>448</v>
          </cell>
          <cell r="G669" t="str">
            <v>Đồ án Kế toán</v>
          </cell>
          <cell r="H669">
            <v>2</v>
          </cell>
          <cell r="I669">
            <v>0</v>
          </cell>
          <cell r="J669">
            <v>0</v>
          </cell>
          <cell r="K669">
            <v>90</v>
          </cell>
          <cell r="L669">
            <v>0</v>
          </cell>
          <cell r="M669" t="str">
            <v>VĐ</v>
          </cell>
          <cell r="N669">
            <v>0</v>
          </cell>
          <cell r="O669" t="str">
            <v>Kế toán - Kiểm toán</v>
          </cell>
          <cell r="P669" t="str">
            <v>KINH TẾ - VẬN TẢI</v>
          </cell>
          <cell r="Q669" t="str">
            <v>KVKK</v>
          </cell>
          <cell r="R669" t="str">
            <v>KTVT</v>
          </cell>
          <cell r="S669" t="str">
            <v>KTVT-KVKK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 t="str">
            <v>x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</row>
        <row r="670">
          <cell r="A670" t="str">
            <v>DC3KX39</v>
          </cell>
          <cell r="B670">
            <v>0</v>
          </cell>
          <cell r="C670">
            <v>0</v>
          </cell>
          <cell r="D670" t="str">
            <v>CC3KX39</v>
          </cell>
          <cell r="E670">
            <v>0</v>
          </cell>
          <cell r="F670">
            <v>789</v>
          </cell>
          <cell r="G670" t="str">
            <v>Đồ án Kế toán xây dựng cơ bản</v>
          </cell>
          <cell r="H670">
            <v>1</v>
          </cell>
          <cell r="I670">
            <v>0</v>
          </cell>
          <cell r="J670">
            <v>0</v>
          </cell>
          <cell r="K670">
            <v>45</v>
          </cell>
          <cell r="L670">
            <v>0</v>
          </cell>
          <cell r="M670" t="str">
            <v>VĐ</v>
          </cell>
          <cell r="N670">
            <v>0</v>
          </cell>
          <cell r="O670" t="str">
            <v>Kế toán - Kiểm toán</v>
          </cell>
          <cell r="P670" t="str">
            <v>KINH TẾ - VẬN TẢI</v>
          </cell>
          <cell r="Q670" t="str">
            <v>KVKK</v>
          </cell>
          <cell r="R670" t="str">
            <v>KTVT</v>
          </cell>
          <cell r="S670" t="str">
            <v>KTVT-KVKK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 t="str">
            <v>x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 t="str">
            <v>x</v>
          </cell>
          <cell r="BC670">
            <v>0</v>
          </cell>
          <cell r="BD670">
            <v>0</v>
          </cell>
          <cell r="BE670">
            <v>0</v>
          </cell>
        </row>
        <row r="671">
          <cell r="A671" t="str">
            <v>DC3KK14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819</v>
          </cell>
          <cell r="G671" t="str">
            <v>Đồ án Kiểm toán dự án đầu tư xây dựng công trình</v>
          </cell>
          <cell r="H671">
            <v>2</v>
          </cell>
          <cell r="I671">
            <v>0</v>
          </cell>
          <cell r="J671">
            <v>0</v>
          </cell>
          <cell r="K671">
            <v>90</v>
          </cell>
          <cell r="L671">
            <v>0</v>
          </cell>
          <cell r="M671" t="str">
            <v>VĐ</v>
          </cell>
          <cell r="N671">
            <v>0</v>
          </cell>
          <cell r="O671" t="str">
            <v>Kế toán - Kiểm toán</v>
          </cell>
          <cell r="P671" t="str">
            <v>KINH TẾ - VẬN TẢI</v>
          </cell>
          <cell r="Q671" t="str">
            <v>KVKK</v>
          </cell>
          <cell r="R671" t="str">
            <v>KTVT</v>
          </cell>
          <cell r="S671" t="str">
            <v>KTVT-KVKK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</row>
        <row r="672">
          <cell r="A672" t="str">
            <v>DC4KK80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823</v>
          </cell>
          <cell r="G672" t="str">
            <v>Đồ án tốt nghiệp</v>
          </cell>
          <cell r="H672">
            <v>8</v>
          </cell>
          <cell r="I672">
            <v>0</v>
          </cell>
          <cell r="J672">
            <v>0</v>
          </cell>
          <cell r="K672">
            <v>480</v>
          </cell>
          <cell r="L672">
            <v>0</v>
          </cell>
          <cell r="M672" t="str">
            <v>VĐ</v>
          </cell>
          <cell r="N672">
            <v>0</v>
          </cell>
          <cell r="O672" t="str">
            <v>Kế toán - Kiểm toán</v>
          </cell>
          <cell r="P672" t="str">
            <v>KINH TẾ - VẬN TẢI</v>
          </cell>
          <cell r="Q672" t="str">
            <v>KVKK</v>
          </cell>
          <cell r="R672" t="str">
            <v>KTVT</v>
          </cell>
          <cell r="S672" t="str">
            <v>KTVT-KVKK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</row>
        <row r="673">
          <cell r="A673" t="str">
            <v>DC2KV80</v>
          </cell>
          <cell r="B673">
            <v>0</v>
          </cell>
          <cell r="C673">
            <v>0</v>
          </cell>
          <cell r="D673" t="str">
            <v>CC2KV80</v>
          </cell>
          <cell r="E673">
            <v>0</v>
          </cell>
          <cell r="F673">
            <v>137</v>
          </cell>
          <cell r="G673" t="str">
            <v>Kế toán doanh nghiệp</v>
          </cell>
          <cell r="H673">
            <v>4</v>
          </cell>
          <cell r="I673">
            <v>60</v>
          </cell>
          <cell r="J673">
            <v>0</v>
          </cell>
          <cell r="K673">
            <v>0</v>
          </cell>
          <cell r="L673">
            <v>0</v>
          </cell>
          <cell r="M673" t="str">
            <v>Viết</v>
          </cell>
          <cell r="N673">
            <v>90</v>
          </cell>
          <cell r="O673" t="str">
            <v>Kế toán - Kiểm toán</v>
          </cell>
          <cell r="P673" t="str">
            <v>KINH TẾ - VẬN TẢI</v>
          </cell>
          <cell r="Q673" t="str">
            <v>KVKK</v>
          </cell>
          <cell r="R673" t="str">
            <v>KTVT</v>
          </cell>
          <cell r="S673" t="str">
            <v>KTVT-KVKK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 t="str">
            <v>x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 t="str">
            <v>x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</row>
        <row r="674">
          <cell r="A674" t="str">
            <v>DC3KV40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911</v>
          </cell>
          <cell r="G674" t="str">
            <v>Kế toán doanh nghiệp</v>
          </cell>
          <cell r="H674">
            <v>3</v>
          </cell>
          <cell r="I674">
            <v>45</v>
          </cell>
          <cell r="J674">
            <v>0</v>
          </cell>
          <cell r="K674">
            <v>0</v>
          </cell>
          <cell r="L674">
            <v>0</v>
          </cell>
          <cell r="M674" t="str">
            <v>Viết</v>
          </cell>
          <cell r="N674">
            <v>90</v>
          </cell>
          <cell r="O674" t="str">
            <v>Kế toán - Kiểm toán</v>
          </cell>
          <cell r="P674" t="str">
            <v>KINH TẾ - VẬN TẢI</v>
          </cell>
          <cell r="Q674" t="str">
            <v>KVKK</v>
          </cell>
          <cell r="R674" t="str">
            <v>KTVT</v>
          </cell>
          <cell r="S674" t="str">
            <v>KTVT-KVKK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 t="str">
            <v>x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</row>
        <row r="675">
          <cell r="A675" t="str">
            <v>DC3VB74</v>
          </cell>
          <cell r="B675" t="str">
            <v>DC3VB74</v>
          </cell>
          <cell r="C675">
            <v>0</v>
          </cell>
          <cell r="D675">
            <v>0</v>
          </cell>
          <cell r="E675">
            <v>0</v>
          </cell>
          <cell r="F675">
            <v>506</v>
          </cell>
          <cell r="G675" t="str">
            <v>Kế toán doanh nghiệp vận tải ô tô</v>
          </cell>
          <cell r="H675">
            <v>3</v>
          </cell>
          <cell r="I675">
            <v>4</v>
          </cell>
          <cell r="J675">
            <v>0</v>
          </cell>
          <cell r="K675">
            <v>0</v>
          </cell>
          <cell r="L675">
            <v>0</v>
          </cell>
          <cell r="M675" t="str">
            <v>Viết</v>
          </cell>
          <cell r="N675">
            <v>90</v>
          </cell>
          <cell r="O675" t="str">
            <v>Kế toán - Kiểm toán</v>
          </cell>
          <cell r="P675" t="str">
            <v>KINH TẾ - VẬN TẢI</v>
          </cell>
          <cell r="Q675" t="str">
            <v>KVKK</v>
          </cell>
          <cell r="R675" t="str">
            <v>KTVT</v>
          </cell>
          <cell r="S675" t="str">
            <v>KTVT-KVKK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 t="str">
            <v>x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</row>
        <row r="676">
          <cell r="A676" t="str">
            <v>DC3KV30</v>
          </cell>
          <cell r="B676" t="str">
            <v>DL3KV30</v>
          </cell>
          <cell r="C676">
            <v>0</v>
          </cell>
          <cell r="D676" t="str">
            <v>CC3KV30</v>
          </cell>
          <cell r="E676" t="str">
            <v>CC3KV30</v>
          </cell>
          <cell r="F676">
            <v>596</v>
          </cell>
          <cell r="G676" t="str">
            <v>Kế toán hành chính sự nghiệp</v>
          </cell>
          <cell r="H676">
            <v>2</v>
          </cell>
          <cell r="I676">
            <v>30</v>
          </cell>
          <cell r="J676">
            <v>0</v>
          </cell>
          <cell r="K676">
            <v>0</v>
          </cell>
          <cell r="L676">
            <v>0</v>
          </cell>
          <cell r="M676" t="str">
            <v>Viết</v>
          </cell>
          <cell r="N676">
            <v>90</v>
          </cell>
          <cell r="O676" t="str">
            <v>Kế toán - Kiểm toán</v>
          </cell>
          <cell r="P676" t="str">
            <v>KINH TẾ - VẬN TẢI</v>
          </cell>
          <cell r="Q676" t="str">
            <v>KVKK</v>
          </cell>
          <cell r="R676" t="str">
            <v>KTVT</v>
          </cell>
          <cell r="S676" t="str">
            <v>KTVT-KVKK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 t="str">
            <v>o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 t="str">
            <v>o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</row>
        <row r="677">
          <cell r="A677" t="str">
            <v>DC3KT26</v>
          </cell>
          <cell r="B677" t="str">
            <v>DL3KT26</v>
          </cell>
          <cell r="C677">
            <v>0</v>
          </cell>
          <cell r="D677" t="str">
            <v>CC3KT26</v>
          </cell>
          <cell r="E677" t="str">
            <v>CC3KT26</v>
          </cell>
          <cell r="F677">
            <v>449</v>
          </cell>
          <cell r="G677" t="str">
            <v>Kế toán quản trị</v>
          </cell>
          <cell r="H677">
            <v>3</v>
          </cell>
          <cell r="I677">
            <v>45</v>
          </cell>
          <cell r="J677">
            <v>0</v>
          </cell>
          <cell r="K677">
            <v>0</v>
          </cell>
          <cell r="L677">
            <v>0</v>
          </cell>
          <cell r="M677" t="str">
            <v>Viết</v>
          </cell>
          <cell r="N677">
            <v>90</v>
          </cell>
          <cell r="O677" t="str">
            <v>Kế toán - Kiểm toán</v>
          </cell>
          <cell r="P677" t="str">
            <v>KINH TẾ - VẬN TẢI</v>
          </cell>
          <cell r="Q677" t="str">
            <v>KVKK</v>
          </cell>
          <cell r="R677" t="str">
            <v>KTVT</v>
          </cell>
          <cell r="S677" t="str">
            <v>KTVT-KVKK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 t="str">
            <v>x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 t="str">
            <v>x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</row>
        <row r="678">
          <cell r="A678" t="str">
            <v>DC2KV69</v>
          </cell>
          <cell r="B678">
            <v>0</v>
          </cell>
          <cell r="C678">
            <v>0</v>
          </cell>
          <cell r="D678" t="str">
            <v>CC2KV69</v>
          </cell>
          <cell r="E678">
            <v>0</v>
          </cell>
          <cell r="F678">
            <v>138</v>
          </cell>
          <cell r="G678" t="str">
            <v>Kế toán tài chính</v>
          </cell>
          <cell r="H678">
            <v>3</v>
          </cell>
          <cell r="I678">
            <v>45</v>
          </cell>
          <cell r="J678">
            <v>0</v>
          </cell>
          <cell r="K678">
            <v>0</v>
          </cell>
          <cell r="L678">
            <v>0</v>
          </cell>
          <cell r="M678" t="str">
            <v>Viết</v>
          </cell>
          <cell r="N678">
            <v>90</v>
          </cell>
          <cell r="O678" t="str">
            <v>Kế toán - Kiểm toán</v>
          </cell>
          <cell r="P678" t="str">
            <v>KINH TẾ - VẬN TẢI</v>
          </cell>
          <cell r="Q678" t="str">
            <v>KVKK</v>
          </cell>
          <cell r="R678" t="str">
            <v>KTVT</v>
          </cell>
          <cell r="S678" t="str">
            <v>KTVT-KVKK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</row>
        <row r="679">
          <cell r="A679">
            <v>0</v>
          </cell>
          <cell r="B679" t="str">
            <v>DL3KT21</v>
          </cell>
          <cell r="C679">
            <v>0</v>
          </cell>
          <cell r="D679">
            <v>0</v>
          </cell>
          <cell r="E679" t="str">
            <v>CL3KT21</v>
          </cell>
          <cell r="F679">
            <v>446</v>
          </cell>
          <cell r="G679" t="str">
            <v>Kế toán tài chính</v>
          </cell>
          <cell r="H679">
            <v>2</v>
          </cell>
          <cell r="I679">
            <v>30</v>
          </cell>
          <cell r="J679">
            <v>0</v>
          </cell>
          <cell r="K679">
            <v>0</v>
          </cell>
          <cell r="L679">
            <v>0</v>
          </cell>
          <cell r="M679" t="str">
            <v>Viết</v>
          </cell>
          <cell r="N679">
            <v>90</v>
          </cell>
          <cell r="O679" t="str">
            <v>Kế toán - Kiểm toán</v>
          </cell>
          <cell r="P679" t="str">
            <v>KINH TẾ - VẬN TẢI</v>
          </cell>
          <cell r="Q679" t="str">
            <v>KVKK</v>
          </cell>
          <cell r="R679" t="str">
            <v>KTVT</v>
          </cell>
          <cell r="S679" t="str">
            <v>KTVT-KVKK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</row>
        <row r="680">
          <cell r="A680" t="str">
            <v>DC3KT21</v>
          </cell>
          <cell r="B680">
            <v>0</v>
          </cell>
          <cell r="C680">
            <v>0</v>
          </cell>
          <cell r="D680" t="str">
            <v>CC3KT21</v>
          </cell>
          <cell r="E680">
            <v>0</v>
          </cell>
          <cell r="F680">
            <v>443</v>
          </cell>
          <cell r="G680" t="str">
            <v>Kế toán tài chính 1</v>
          </cell>
          <cell r="H680">
            <v>3</v>
          </cell>
          <cell r="I680">
            <v>45</v>
          </cell>
          <cell r="J680">
            <v>0</v>
          </cell>
          <cell r="K680">
            <v>0</v>
          </cell>
          <cell r="L680">
            <v>0</v>
          </cell>
          <cell r="M680" t="str">
            <v>Viết</v>
          </cell>
          <cell r="N680">
            <v>90</v>
          </cell>
          <cell r="O680" t="str">
            <v>Kế toán - Kiểm toán</v>
          </cell>
          <cell r="P680" t="str">
            <v>KINH TẾ - VẬN TẢI</v>
          </cell>
          <cell r="Q680" t="str">
            <v>KVKK</v>
          </cell>
          <cell r="R680" t="str">
            <v>KTVT</v>
          </cell>
          <cell r="S680" t="str">
            <v>KTVT-KVKK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 t="str">
            <v>x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 t="str">
            <v>x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</row>
        <row r="681">
          <cell r="A681" t="str">
            <v>DC3KT22</v>
          </cell>
          <cell r="B681">
            <v>0</v>
          </cell>
          <cell r="C681">
            <v>0</v>
          </cell>
          <cell r="D681" t="str">
            <v>CC3KT22</v>
          </cell>
          <cell r="E681">
            <v>0</v>
          </cell>
          <cell r="F681">
            <v>444</v>
          </cell>
          <cell r="G681" t="str">
            <v>Kế toán tài chính 2</v>
          </cell>
          <cell r="H681">
            <v>3</v>
          </cell>
          <cell r="I681">
            <v>45</v>
          </cell>
          <cell r="J681">
            <v>0</v>
          </cell>
          <cell r="K681">
            <v>0</v>
          </cell>
          <cell r="L681">
            <v>0</v>
          </cell>
          <cell r="M681" t="str">
            <v>Viết</v>
          </cell>
          <cell r="N681">
            <v>90</v>
          </cell>
          <cell r="O681" t="str">
            <v>Kế toán - Kiểm toán</v>
          </cell>
          <cell r="P681" t="str">
            <v>KINH TẾ - VẬN TẢI</v>
          </cell>
          <cell r="Q681" t="str">
            <v>KVKK</v>
          </cell>
          <cell r="R681" t="str">
            <v>KTVT</v>
          </cell>
          <cell r="S681" t="str">
            <v>KTVT-KVKK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 t="str">
            <v>x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 t="str">
            <v>x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</row>
        <row r="682">
          <cell r="A682" t="str">
            <v>DC3KT23</v>
          </cell>
          <cell r="B682">
            <v>0</v>
          </cell>
          <cell r="C682">
            <v>0</v>
          </cell>
          <cell r="D682" t="str">
            <v>CC3KT23</v>
          </cell>
          <cell r="E682">
            <v>0</v>
          </cell>
          <cell r="F682">
            <v>445</v>
          </cell>
          <cell r="G682" t="str">
            <v>Kế toán tài chính 3</v>
          </cell>
          <cell r="H682">
            <v>3</v>
          </cell>
          <cell r="I682">
            <v>45</v>
          </cell>
          <cell r="J682">
            <v>0</v>
          </cell>
          <cell r="K682">
            <v>0</v>
          </cell>
          <cell r="L682">
            <v>0</v>
          </cell>
          <cell r="M682" t="str">
            <v>Viết</v>
          </cell>
          <cell r="N682">
            <v>90</v>
          </cell>
          <cell r="O682" t="str">
            <v>Kế toán - Kiểm toán</v>
          </cell>
          <cell r="P682" t="str">
            <v>KINH TẾ - VẬN TẢI</v>
          </cell>
          <cell r="Q682" t="str">
            <v>KVKK</v>
          </cell>
          <cell r="R682" t="str">
            <v>KTVT</v>
          </cell>
          <cell r="S682" t="str">
            <v>KTVT-KVKK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 t="str">
            <v>x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 t="str">
            <v>x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</row>
        <row r="683">
          <cell r="A683" t="str">
            <v>DC3KT24</v>
          </cell>
          <cell r="B683" t="str">
            <v>DC3KT24</v>
          </cell>
          <cell r="C683">
            <v>0</v>
          </cell>
          <cell r="D683">
            <v>0</v>
          </cell>
          <cell r="E683">
            <v>0</v>
          </cell>
          <cell r="F683">
            <v>447</v>
          </cell>
          <cell r="G683" t="str">
            <v>Kế toán tổng hợp</v>
          </cell>
          <cell r="H683">
            <v>3</v>
          </cell>
          <cell r="I683">
            <v>45</v>
          </cell>
          <cell r="J683">
            <v>0</v>
          </cell>
          <cell r="K683">
            <v>0</v>
          </cell>
          <cell r="L683">
            <v>0</v>
          </cell>
          <cell r="M683" t="str">
            <v>Viết</v>
          </cell>
          <cell r="N683">
            <v>90</v>
          </cell>
          <cell r="O683" t="str">
            <v>Kế toán - Kiểm toán</v>
          </cell>
          <cell r="P683" t="str">
            <v>KINH TẾ - VẬN TẢI</v>
          </cell>
          <cell r="Q683" t="str">
            <v>KVKK</v>
          </cell>
          <cell r="R683" t="str">
            <v>KTVT</v>
          </cell>
          <cell r="S683" t="str">
            <v>KTVT-KVKK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 t="str">
            <v>x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</row>
        <row r="684">
          <cell r="A684" t="str">
            <v>DC3KT27</v>
          </cell>
          <cell r="B684" t="str">
            <v>DC3KV49</v>
          </cell>
          <cell r="C684">
            <v>0</v>
          </cell>
          <cell r="D684" t="str">
            <v>CC3KT27</v>
          </cell>
          <cell r="E684" t="str">
            <v>CC3KT27</v>
          </cell>
          <cell r="F684">
            <v>452</v>
          </cell>
          <cell r="G684" t="str">
            <v>Kế toán thuế</v>
          </cell>
          <cell r="H684">
            <v>2</v>
          </cell>
          <cell r="I684">
            <v>30</v>
          </cell>
          <cell r="J684">
            <v>0</v>
          </cell>
          <cell r="K684">
            <v>0</v>
          </cell>
          <cell r="L684">
            <v>0</v>
          </cell>
          <cell r="M684" t="str">
            <v>Viết</v>
          </cell>
          <cell r="N684">
            <v>75</v>
          </cell>
          <cell r="O684" t="str">
            <v>Kế toán - Kiểm toán</v>
          </cell>
          <cell r="P684" t="str">
            <v>KINH TẾ - VẬN TẢI</v>
          </cell>
          <cell r="Q684" t="str">
            <v>KVKK</v>
          </cell>
          <cell r="R684" t="str">
            <v>KTVT</v>
          </cell>
          <cell r="S684" t="str">
            <v>KTVT-KVKK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 t="str">
            <v>x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 t="str">
            <v>x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</row>
        <row r="685">
          <cell r="A685" t="str">
            <v>DC3KV28</v>
          </cell>
          <cell r="B685" t="str">
            <v>DC3KV28</v>
          </cell>
          <cell r="C685">
            <v>0</v>
          </cell>
          <cell r="D685" t="str">
            <v>CC3KV28</v>
          </cell>
          <cell r="E685" t="str">
            <v>CC3KV28</v>
          </cell>
          <cell r="F685">
            <v>598</v>
          </cell>
          <cell r="G685" t="str">
            <v>Kế toán thương mại</v>
          </cell>
          <cell r="H685">
            <v>2</v>
          </cell>
          <cell r="I685">
            <v>30</v>
          </cell>
          <cell r="J685">
            <v>0</v>
          </cell>
          <cell r="K685">
            <v>0</v>
          </cell>
          <cell r="L685">
            <v>0</v>
          </cell>
          <cell r="M685" t="str">
            <v>Viết</v>
          </cell>
          <cell r="N685">
            <v>75</v>
          </cell>
          <cell r="O685" t="str">
            <v>Kế toán - Kiểm toán</v>
          </cell>
          <cell r="P685" t="str">
            <v>KINH TẾ - VẬN TẢI</v>
          </cell>
          <cell r="Q685" t="str">
            <v>KVKK</v>
          </cell>
          <cell r="R685" t="str">
            <v>KTVT</v>
          </cell>
          <cell r="S685" t="str">
            <v>KTVT-KVKK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 t="str">
            <v>o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 t="str">
            <v>o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</row>
        <row r="686">
          <cell r="A686" t="str">
            <v>DC3KT29</v>
          </cell>
          <cell r="B686" t="str">
            <v>DC3KV49</v>
          </cell>
          <cell r="C686">
            <v>0</v>
          </cell>
          <cell r="D686" t="str">
            <v>CC3KT29</v>
          </cell>
          <cell r="E686" t="str">
            <v>CC3KT29</v>
          </cell>
          <cell r="F686">
            <v>453</v>
          </cell>
          <cell r="G686" t="str">
            <v>Kế toán xây dựng cơ bản</v>
          </cell>
          <cell r="H686">
            <v>2</v>
          </cell>
          <cell r="I686">
            <v>30</v>
          </cell>
          <cell r="J686">
            <v>0</v>
          </cell>
          <cell r="K686">
            <v>0</v>
          </cell>
          <cell r="L686">
            <v>0</v>
          </cell>
          <cell r="M686" t="str">
            <v>Viết</v>
          </cell>
          <cell r="N686">
            <v>90</v>
          </cell>
          <cell r="O686" t="str">
            <v>Kế toán - Kiểm toán</v>
          </cell>
          <cell r="P686" t="str">
            <v>KINH TẾ - VẬN TẢI</v>
          </cell>
          <cell r="Q686" t="str">
            <v>KVKK</v>
          </cell>
          <cell r="R686" t="str">
            <v>KTVT</v>
          </cell>
          <cell r="S686" t="str">
            <v>KTVT-KVKK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 t="str">
            <v>x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 t="str">
            <v>x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</row>
        <row r="687">
          <cell r="A687" t="str">
            <v>DC3KV43</v>
          </cell>
          <cell r="B687" t="str">
            <v>DC3KV43</v>
          </cell>
          <cell r="C687">
            <v>0</v>
          </cell>
          <cell r="D687">
            <v>0</v>
          </cell>
          <cell r="E687">
            <v>0</v>
          </cell>
          <cell r="F687">
            <v>456</v>
          </cell>
          <cell r="G687" t="str">
            <v>Kiểm toán báo cáo tài chính</v>
          </cell>
          <cell r="H687">
            <v>3</v>
          </cell>
          <cell r="I687">
            <v>45</v>
          </cell>
          <cell r="J687">
            <v>0</v>
          </cell>
          <cell r="K687">
            <v>0</v>
          </cell>
          <cell r="L687">
            <v>0</v>
          </cell>
          <cell r="M687" t="str">
            <v>Viết</v>
          </cell>
          <cell r="N687">
            <v>90</v>
          </cell>
          <cell r="O687" t="str">
            <v>Kế toán - Kiểm toán</v>
          </cell>
          <cell r="P687" t="str">
            <v>KINH TẾ - VẬN TẢI</v>
          </cell>
          <cell r="Q687" t="str">
            <v>KVKK</v>
          </cell>
          <cell r="R687" t="str">
            <v>KTVT</v>
          </cell>
          <cell r="S687" t="str">
            <v>KTVT-KVKK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 t="str">
            <v>x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</row>
        <row r="688">
          <cell r="A688" t="str">
            <v>DC2KV81</v>
          </cell>
          <cell r="B688" t="str">
            <v>DC2KV81</v>
          </cell>
          <cell r="C688">
            <v>0</v>
          </cell>
          <cell r="D688" t="str">
            <v>CC2KV81</v>
          </cell>
          <cell r="E688" t="str">
            <v>CC2KV81</v>
          </cell>
          <cell r="F688">
            <v>133</v>
          </cell>
          <cell r="G688" t="str">
            <v>Kiểm toán căn bản</v>
          </cell>
          <cell r="H688">
            <v>3</v>
          </cell>
          <cell r="I688">
            <v>45</v>
          </cell>
          <cell r="J688">
            <v>0</v>
          </cell>
          <cell r="K688">
            <v>0</v>
          </cell>
          <cell r="L688">
            <v>0</v>
          </cell>
          <cell r="M688" t="str">
            <v>Viết</v>
          </cell>
          <cell r="N688">
            <v>90</v>
          </cell>
          <cell r="O688" t="str">
            <v>Kế toán - Kiểm toán</v>
          </cell>
          <cell r="P688" t="str">
            <v>KINH TẾ - VẬN TẢI</v>
          </cell>
          <cell r="Q688" t="str">
            <v>KVKK</v>
          </cell>
          <cell r="R688" t="str">
            <v>KTVT</v>
          </cell>
          <cell r="S688" t="str">
            <v>KTVT-KVKK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 t="str">
            <v>x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 t="str">
            <v>x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</row>
        <row r="689">
          <cell r="A689" t="str">
            <v>DC3KK13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818</v>
          </cell>
          <cell r="G689" t="str">
            <v>Kiểm toán dự án đầu tư xây dựng công trình</v>
          </cell>
          <cell r="H689">
            <v>3</v>
          </cell>
          <cell r="I689">
            <v>45</v>
          </cell>
          <cell r="J689">
            <v>0</v>
          </cell>
          <cell r="K689">
            <v>0</v>
          </cell>
          <cell r="L689">
            <v>0</v>
          </cell>
          <cell r="M689" t="str">
            <v>Viết</v>
          </cell>
          <cell r="N689">
            <v>90</v>
          </cell>
          <cell r="O689" t="str">
            <v>Kế toán - Kiểm toán</v>
          </cell>
          <cell r="P689" t="str">
            <v>KINH TẾ - VẬN TẢI</v>
          </cell>
          <cell r="Q689" t="str">
            <v>KVKK</v>
          </cell>
          <cell r="R689" t="str">
            <v>KTVT</v>
          </cell>
          <cell r="S689" t="str">
            <v>KTVT-KVKK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</row>
        <row r="690">
          <cell r="A690" t="str">
            <v>DC4KT80</v>
          </cell>
          <cell r="B690" t="str">
            <v>DC4KT80</v>
          </cell>
          <cell r="C690">
            <v>0</v>
          </cell>
          <cell r="D690">
            <v>0</v>
          </cell>
          <cell r="E690">
            <v>0</v>
          </cell>
          <cell r="F690">
            <v>727</v>
          </cell>
          <cell r="G690" t="str">
            <v>Khóa luận tốt nghiệp</v>
          </cell>
          <cell r="H690">
            <v>8</v>
          </cell>
          <cell r="I690">
            <v>0</v>
          </cell>
          <cell r="J690">
            <v>0</v>
          </cell>
          <cell r="K690">
            <v>480</v>
          </cell>
          <cell r="L690">
            <v>0</v>
          </cell>
          <cell r="M690" t="str">
            <v>VĐ</v>
          </cell>
          <cell r="N690">
            <v>0</v>
          </cell>
          <cell r="O690" t="str">
            <v>Kế toán - Kiểm toán</v>
          </cell>
          <cell r="P690" t="str">
            <v>KINH TẾ - VẬN TẢI</v>
          </cell>
          <cell r="Q690" t="str">
            <v>KVKK</v>
          </cell>
          <cell r="R690" t="str">
            <v>KTVT</v>
          </cell>
          <cell r="S690" t="str">
            <v>KTVT-KVKK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 t="str">
            <v>x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</row>
        <row r="691">
          <cell r="A691">
            <v>0</v>
          </cell>
          <cell r="B691">
            <v>0</v>
          </cell>
          <cell r="C691">
            <v>0</v>
          </cell>
          <cell r="D691" t="str">
            <v>CC4KT80</v>
          </cell>
          <cell r="E691" t="str">
            <v>CC4KT80</v>
          </cell>
          <cell r="F691">
            <v>728</v>
          </cell>
          <cell r="G691" t="str">
            <v>Khóa luận tốt nghiệp</v>
          </cell>
          <cell r="H691">
            <v>4</v>
          </cell>
          <cell r="I691">
            <v>0</v>
          </cell>
          <cell r="J691">
            <v>0</v>
          </cell>
          <cell r="K691">
            <v>240</v>
          </cell>
          <cell r="L691">
            <v>0</v>
          </cell>
          <cell r="M691" t="str">
            <v>VĐ</v>
          </cell>
          <cell r="N691">
            <v>0</v>
          </cell>
          <cell r="O691" t="str">
            <v>Kế toán - Kiểm toán</v>
          </cell>
          <cell r="P691" t="str">
            <v>KINH TẾ - VẬN TẢI</v>
          </cell>
          <cell r="Q691" t="str">
            <v>KVKK</v>
          </cell>
          <cell r="R691" t="str">
            <v>KTVT</v>
          </cell>
          <cell r="S691" t="str">
            <v>KTVT-KVKK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 t="str">
            <v>x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</row>
        <row r="692">
          <cell r="A692" t="str">
            <v>DC2KV68</v>
          </cell>
          <cell r="B692" t="str">
            <v>DC2KV68</v>
          </cell>
          <cell r="C692">
            <v>0</v>
          </cell>
          <cell r="D692" t="str">
            <v>CC2KV68</v>
          </cell>
          <cell r="E692">
            <v>0</v>
          </cell>
          <cell r="F692">
            <v>130</v>
          </cell>
          <cell r="G692" t="str">
            <v>Nguyên lý kế toán</v>
          </cell>
          <cell r="H692">
            <v>3</v>
          </cell>
          <cell r="I692">
            <v>45</v>
          </cell>
          <cell r="J692">
            <v>0</v>
          </cell>
          <cell r="K692">
            <v>0</v>
          </cell>
          <cell r="L692">
            <v>0</v>
          </cell>
          <cell r="M692" t="str">
            <v>Viết</v>
          </cell>
          <cell r="N692">
            <v>90</v>
          </cell>
          <cell r="O692" t="str">
            <v>Kế toán - Kiểm toán</v>
          </cell>
          <cell r="P692" t="str">
            <v>KINH TẾ - VẬN TẢI</v>
          </cell>
          <cell r="Q692" t="str">
            <v>KVKK</v>
          </cell>
          <cell r="R692" t="str">
            <v>KTVT</v>
          </cell>
          <cell r="S692" t="str">
            <v>KTVT-KVKK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 t="str">
            <v>x</v>
          </cell>
          <cell r="AH692" t="str">
            <v>x</v>
          </cell>
          <cell r="AI692" t="str">
            <v>x</v>
          </cell>
          <cell r="AJ692" t="str">
            <v>x</v>
          </cell>
          <cell r="AK692">
            <v>0</v>
          </cell>
          <cell r="AL692" t="str">
            <v>x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 t="str">
            <v>x</v>
          </cell>
          <cell r="BA692" t="str">
            <v>x</v>
          </cell>
          <cell r="BB692" t="str">
            <v>x</v>
          </cell>
          <cell r="BC692" t="str">
            <v>x</v>
          </cell>
          <cell r="BD692">
            <v>0</v>
          </cell>
          <cell r="BE692">
            <v>0</v>
          </cell>
        </row>
        <row r="693">
          <cell r="A693" t="str">
            <v>DC3KT60</v>
          </cell>
          <cell r="B693" t="str">
            <v>DL3KT60</v>
          </cell>
          <cell r="C693">
            <v>0</v>
          </cell>
          <cell r="D693" t="str">
            <v>CC3KT60</v>
          </cell>
          <cell r="E693" t="str">
            <v>CC3KT60</v>
          </cell>
          <cell r="F693">
            <v>597</v>
          </cell>
          <cell r="G693" t="str">
            <v>Tin học kế toán</v>
          </cell>
          <cell r="H693">
            <v>2</v>
          </cell>
          <cell r="I693">
            <v>30</v>
          </cell>
          <cell r="J693">
            <v>0</v>
          </cell>
          <cell r="K693">
            <v>0</v>
          </cell>
          <cell r="L693">
            <v>0</v>
          </cell>
          <cell r="M693" t="str">
            <v>VĐ</v>
          </cell>
          <cell r="N693">
            <v>0</v>
          </cell>
          <cell r="O693" t="str">
            <v>Kế toán - Kiểm toán</v>
          </cell>
          <cell r="P693" t="str">
            <v>KINH TẾ - VẬN TẢI</v>
          </cell>
          <cell r="Q693" t="str">
            <v>KVKK</v>
          </cell>
          <cell r="R693" t="str">
            <v>KTVT</v>
          </cell>
          <cell r="S693" t="str">
            <v>KTVT-KVKK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 t="str">
            <v>o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 t="str">
            <v>o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</row>
        <row r="694">
          <cell r="A694" t="str">
            <v>DC3KT20</v>
          </cell>
          <cell r="B694" t="str">
            <v>DC3KT20</v>
          </cell>
          <cell r="C694">
            <v>0</v>
          </cell>
          <cell r="D694">
            <v>0</v>
          </cell>
          <cell r="E694">
            <v>0</v>
          </cell>
          <cell r="F694">
            <v>442</v>
          </cell>
          <cell r="G694" t="str">
            <v>Tổ chức công tác kế toán trong doanh nghiệp</v>
          </cell>
          <cell r="H694">
            <v>2</v>
          </cell>
          <cell r="I694">
            <v>30</v>
          </cell>
          <cell r="J694">
            <v>0</v>
          </cell>
          <cell r="K694">
            <v>0</v>
          </cell>
          <cell r="L694">
            <v>0</v>
          </cell>
          <cell r="M694" t="str">
            <v>Viết</v>
          </cell>
          <cell r="N694">
            <v>75</v>
          </cell>
          <cell r="O694" t="str">
            <v>Kế toán - Kiểm toán</v>
          </cell>
          <cell r="P694" t="str">
            <v>KINH TẾ - VẬN TẢI</v>
          </cell>
          <cell r="Q694" t="str">
            <v>KVKK</v>
          </cell>
          <cell r="R694" t="str">
            <v>KTVT</v>
          </cell>
          <cell r="S694" t="str">
            <v>KTVT-KVKK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 t="str">
            <v>x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</row>
        <row r="695">
          <cell r="A695" t="str">
            <v>DC4KK11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820</v>
          </cell>
          <cell r="G695" t="str">
            <v>Thực hành nghiệp vụ kế toán</v>
          </cell>
          <cell r="H695">
            <v>5</v>
          </cell>
          <cell r="I695">
            <v>0</v>
          </cell>
          <cell r="J695">
            <v>150</v>
          </cell>
          <cell r="K695">
            <v>0</v>
          </cell>
          <cell r="L695">
            <v>0</v>
          </cell>
          <cell r="M695" t="str">
            <v>TH</v>
          </cell>
          <cell r="N695">
            <v>0</v>
          </cell>
          <cell r="O695" t="str">
            <v>Kế toán - Kiểm toán</v>
          </cell>
          <cell r="P695" t="str">
            <v>KINH TẾ - VẬN TẢI</v>
          </cell>
          <cell r="Q695" t="str">
            <v>KVKK</v>
          </cell>
          <cell r="R695" t="str">
            <v>KTVT</v>
          </cell>
          <cell r="S695" t="str">
            <v>KTVT-KVKK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</row>
        <row r="696">
          <cell r="A696" t="str">
            <v>DC4KT21</v>
          </cell>
          <cell r="B696">
            <v>0</v>
          </cell>
          <cell r="C696">
            <v>0</v>
          </cell>
          <cell r="D696" t="str">
            <v>CC4KT21</v>
          </cell>
          <cell r="E696">
            <v>0</v>
          </cell>
          <cell r="F696">
            <v>666</v>
          </cell>
          <cell r="G696" t="str">
            <v>Thực hành nghiệp vụ kế toán 1</v>
          </cell>
          <cell r="H696">
            <v>4</v>
          </cell>
          <cell r="I696">
            <v>0</v>
          </cell>
          <cell r="J696">
            <v>120</v>
          </cell>
          <cell r="K696">
            <v>0</v>
          </cell>
          <cell r="L696">
            <v>0</v>
          </cell>
          <cell r="M696" t="str">
            <v>TH</v>
          </cell>
          <cell r="N696">
            <v>0</v>
          </cell>
          <cell r="O696" t="str">
            <v>Kế toán - Kiểm toán</v>
          </cell>
          <cell r="P696" t="str">
            <v>KINH TẾ - VẬN TẢI</v>
          </cell>
          <cell r="Q696" t="str">
            <v>KVKK</v>
          </cell>
          <cell r="R696" t="str">
            <v>KTVT</v>
          </cell>
          <cell r="S696" t="str">
            <v>KTVT-KVKK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 t="str">
            <v>x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 t="str">
            <v>x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</row>
        <row r="697">
          <cell r="A697" t="str">
            <v>DC4KT22</v>
          </cell>
          <cell r="B697">
            <v>0</v>
          </cell>
          <cell r="C697">
            <v>0</v>
          </cell>
          <cell r="D697" t="str">
            <v>CC4KT22</v>
          </cell>
          <cell r="E697">
            <v>0</v>
          </cell>
          <cell r="F697">
            <v>667</v>
          </cell>
          <cell r="G697" t="str">
            <v>Thực hành nghiệp vụ kế toán 2</v>
          </cell>
          <cell r="H697">
            <v>4</v>
          </cell>
          <cell r="I697">
            <v>0</v>
          </cell>
          <cell r="J697">
            <v>120</v>
          </cell>
          <cell r="K697">
            <v>0</v>
          </cell>
          <cell r="L697">
            <v>0</v>
          </cell>
          <cell r="M697" t="str">
            <v>TH</v>
          </cell>
          <cell r="N697">
            <v>0</v>
          </cell>
          <cell r="O697" t="str">
            <v>Kế toán - Kiểm toán</v>
          </cell>
          <cell r="P697" t="str">
            <v>KINH TẾ - VẬN TẢI</v>
          </cell>
          <cell r="Q697" t="str">
            <v>KVKK</v>
          </cell>
          <cell r="R697" t="str">
            <v>KTVT</v>
          </cell>
          <cell r="S697" t="str">
            <v>KTVT-KVKK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 t="str">
            <v>x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 t="str">
            <v>x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</row>
        <row r="698">
          <cell r="A698" t="str">
            <v>DC4KK12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821</v>
          </cell>
          <cell r="G698" t="str">
            <v>Thực hành nghiệp vụ kiểm toán công trình xây dựng</v>
          </cell>
          <cell r="H698">
            <v>5</v>
          </cell>
          <cell r="I698">
            <v>0</v>
          </cell>
          <cell r="J698">
            <v>150</v>
          </cell>
          <cell r="K698">
            <v>0</v>
          </cell>
          <cell r="L698">
            <v>0</v>
          </cell>
          <cell r="M698" t="str">
            <v>TH</v>
          </cell>
          <cell r="N698">
            <v>0</v>
          </cell>
          <cell r="O698" t="str">
            <v>Kế toán - Kiểm toán</v>
          </cell>
          <cell r="P698" t="str">
            <v>KINH TẾ - VẬN TẢI</v>
          </cell>
          <cell r="Q698" t="str">
            <v>KVKK</v>
          </cell>
          <cell r="R698" t="str">
            <v>KTVT</v>
          </cell>
          <cell r="S698" t="str">
            <v>KTVT-KVKK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</row>
        <row r="699">
          <cell r="A699" t="str">
            <v>DC4KT70</v>
          </cell>
          <cell r="B699" t="str">
            <v>DC4KT70</v>
          </cell>
          <cell r="C699">
            <v>0</v>
          </cell>
          <cell r="D699" t="str">
            <v>CC4KT70</v>
          </cell>
          <cell r="E699" t="str">
            <v>CC4KT70</v>
          </cell>
          <cell r="F699">
            <v>700</v>
          </cell>
          <cell r="G699" t="str">
            <v>Thực tập tốt nghiệp</v>
          </cell>
          <cell r="H699">
            <v>4</v>
          </cell>
          <cell r="I699">
            <v>0</v>
          </cell>
          <cell r="J699">
            <v>0</v>
          </cell>
          <cell r="K699">
            <v>180</v>
          </cell>
          <cell r="L699">
            <v>0</v>
          </cell>
          <cell r="M699" t="str">
            <v>VĐ</v>
          </cell>
          <cell r="N699">
            <v>0</v>
          </cell>
          <cell r="O699" t="str">
            <v>Kế toán - Kiểm toán</v>
          </cell>
          <cell r="P699" t="str">
            <v>KINH TẾ - VẬN TẢI</v>
          </cell>
          <cell r="Q699" t="str">
            <v>KVKK</v>
          </cell>
          <cell r="R699" t="str">
            <v>KTVT</v>
          </cell>
          <cell r="S699" t="str">
            <v>KTVT-KVKK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 t="str">
            <v>x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 t="str">
            <v>x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</row>
        <row r="700">
          <cell r="A700" t="str">
            <v>DC4KK70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822</v>
          </cell>
          <cell r="G700" t="str">
            <v>Thực tập tốt nghiệp</v>
          </cell>
          <cell r="H700">
            <v>4</v>
          </cell>
          <cell r="I700">
            <v>0</v>
          </cell>
          <cell r="J700">
            <v>0</v>
          </cell>
          <cell r="K700">
            <v>240</v>
          </cell>
          <cell r="L700">
            <v>0</v>
          </cell>
          <cell r="M700" t="str">
            <v>VĐ</v>
          </cell>
          <cell r="N700">
            <v>0</v>
          </cell>
          <cell r="O700" t="str">
            <v>Kế toán - Kiểm toán</v>
          </cell>
          <cell r="P700" t="str">
            <v>KINH TẾ - VẬN TẢI</v>
          </cell>
          <cell r="Q700" t="str">
            <v>KVKK</v>
          </cell>
          <cell r="R700" t="str">
            <v>KTVT</v>
          </cell>
          <cell r="S700" t="str">
            <v>KTVT-KVKK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</row>
        <row r="701">
          <cell r="A701" t="str">
            <v>DC3KK11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816</v>
          </cell>
          <cell r="G701" t="str">
            <v>Dự toán xây dựng công trình</v>
          </cell>
          <cell r="H701">
            <v>2</v>
          </cell>
          <cell r="I701">
            <v>30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 t="str">
            <v>Đường</v>
          </cell>
          <cell r="P701" t="str">
            <v>CÔNG TRÌNH</v>
          </cell>
          <cell r="Q701" t="str">
            <v>CTDB</v>
          </cell>
          <cell r="R701" t="str">
            <v>KCT</v>
          </cell>
          <cell r="S701" t="str">
            <v>KCT-CTDB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</row>
        <row r="702">
          <cell r="A702" t="str">
            <v>DC3KX62</v>
          </cell>
          <cell r="B702" t="str">
            <v>DC3KX62</v>
          </cell>
          <cell r="C702">
            <v>0</v>
          </cell>
          <cell r="D702" t="str">
            <v>CC3KX62</v>
          </cell>
          <cell r="E702">
            <v>0</v>
          </cell>
          <cell r="F702">
            <v>618</v>
          </cell>
          <cell r="G702" t="str">
            <v>Điều tra qui hoạch xây dựng</v>
          </cell>
          <cell r="H702">
            <v>2</v>
          </cell>
          <cell r="I702">
            <v>30</v>
          </cell>
          <cell r="J702">
            <v>0</v>
          </cell>
          <cell r="K702">
            <v>0</v>
          </cell>
          <cell r="L702">
            <v>0</v>
          </cell>
          <cell r="M702" t="str">
            <v>Viết</v>
          </cell>
          <cell r="N702">
            <v>60</v>
          </cell>
          <cell r="O702" t="str">
            <v>Kinh tế xây dựng</v>
          </cell>
          <cell r="P702" t="str">
            <v>KINH TẾ - VẬN TẢI</v>
          </cell>
          <cell r="Q702" t="str">
            <v>KVKX</v>
          </cell>
          <cell r="R702" t="str">
            <v>KTVT</v>
          </cell>
          <cell r="S702" t="str">
            <v>KTVT-KVKX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 t="str">
            <v>o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 t="str">
            <v>o</v>
          </cell>
          <cell r="BC702">
            <v>0</v>
          </cell>
          <cell r="BD702">
            <v>0</v>
          </cell>
          <cell r="BE702">
            <v>0</v>
          </cell>
        </row>
        <row r="703">
          <cell r="A703" t="str">
            <v>DC3KX76</v>
          </cell>
          <cell r="B703">
            <v>0</v>
          </cell>
          <cell r="C703">
            <v>0</v>
          </cell>
          <cell r="D703" t="str">
            <v>CC3KX76</v>
          </cell>
          <cell r="E703">
            <v>0</v>
          </cell>
          <cell r="F703">
            <v>520</v>
          </cell>
          <cell r="G703" t="str">
            <v>Định giá sản phẩm xây dựng</v>
          </cell>
          <cell r="H703">
            <v>3</v>
          </cell>
          <cell r="I703">
            <v>45</v>
          </cell>
          <cell r="J703">
            <v>0</v>
          </cell>
          <cell r="K703">
            <v>0</v>
          </cell>
          <cell r="L703">
            <v>0</v>
          </cell>
          <cell r="M703" t="str">
            <v>Viết</v>
          </cell>
          <cell r="N703">
            <v>90</v>
          </cell>
          <cell r="O703" t="str">
            <v>Kinh tế xây dựng</v>
          </cell>
          <cell r="P703" t="str">
            <v>KINH TẾ - VẬN TẢI</v>
          </cell>
          <cell r="Q703" t="str">
            <v>KVKX</v>
          </cell>
          <cell r="R703" t="str">
            <v>KTVT</v>
          </cell>
          <cell r="S703" t="str">
            <v>KTVT-KVKX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 t="str">
            <v>x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 t="str">
            <v>x</v>
          </cell>
          <cell r="BC703">
            <v>0</v>
          </cell>
          <cell r="BD703">
            <v>0</v>
          </cell>
          <cell r="BE703">
            <v>0</v>
          </cell>
        </row>
        <row r="704">
          <cell r="A704" t="str">
            <v>DC3KX75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512</v>
          </cell>
          <cell r="G704" t="str">
            <v>Định mức kinh tế kỹ thuật xây dựng</v>
          </cell>
          <cell r="H704">
            <v>3</v>
          </cell>
          <cell r="I704">
            <v>45</v>
          </cell>
          <cell r="J704">
            <v>0</v>
          </cell>
          <cell r="K704">
            <v>0</v>
          </cell>
          <cell r="L704">
            <v>0</v>
          </cell>
          <cell r="M704" t="str">
            <v>Viết</v>
          </cell>
          <cell r="N704">
            <v>90</v>
          </cell>
          <cell r="O704" t="str">
            <v>Kinh tế xây dựng</v>
          </cell>
          <cell r="P704" t="str">
            <v>KINH TẾ - VẬN TẢI</v>
          </cell>
          <cell r="Q704" t="str">
            <v>KVKX</v>
          </cell>
          <cell r="R704" t="str">
            <v>KTVT</v>
          </cell>
          <cell r="S704" t="str">
            <v>KTVT-KVKX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 t="str">
            <v>x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705">
            <v>0</v>
          </cell>
          <cell r="B705" t="str">
            <v>DL3KX75</v>
          </cell>
          <cell r="C705">
            <v>0</v>
          </cell>
          <cell r="D705">
            <v>0</v>
          </cell>
          <cell r="E705">
            <v>0</v>
          </cell>
          <cell r="F705">
            <v>513</v>
          </cell>
          <cell r="G705" t="str">
            <v>Định mức kinh tế kỹ thuật xây dựng</v>
          </cell>
          <cell r="H705">
            <v>2</v>
          </cell>
          <cell r="I705">
            <v>30</v>
          </cell>
          <cell r="J705">
            <v>0</v>
          </cell>
          <cell r="K705">
            <v>0</v>
          </cell>
          <cell r="L705">
            <v>0</v>
          </cell>
          <cell r="M705" t="str">
            <v>Viết</v>
          </cell>
          <cell r="N705">
            <v>90</v>
          </cell>
          <cell r="O705" t="str">
            <v>Kinh tế xây dựng</v>
          </cell>
          <cell r="P705" t="str">
            <v>KINH TẾ - VẬN TẢI</v>
          </cell>
          <cell r="Q705" t="str">
            <v>KVKX</v>
          </cell>
          <cell r="R705" t="str">
            <v>KTVT</v>
          </cell>
          <cell r="S705" t="str">
            <v>KTVT-KVKX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  <cell r="D706" t="str">
            <v>CC3KX75</v>
          </cell>
          <cell r="E706">
            <v>0</v>
          </cell>
          <cell r="F706">
            <v>514</v>
          </cell>
          <cell r="G706" t="str">
            <v>Định mức kinh tế kỹ thuật xây dựng</v>
          </cell>
          <cell r="H706">
            <v>3</v>
          </cell>
          <cell r="I706">
            <v>45</v>
          </cell>
          <cell r="J706">
            <v>0</v>
          </cell>
          <cell r="K706">
            <v>0</v>
          </cell>
          <cell r="L706">
            <v>0</v>
          </cell>
          <cell r="M706" t="str">
            <v>Viết</v>
          </cell>
          <cell r="N706">
            <v>90</v>
          </cell>
          <cell r="O706" t="str">
            <v>Kinh tế xây dựng</v>
          </cell>
          <cell r="P706" t="str">
            <v>KINH TẾ - VẬN TẢI</v>
          </cell>
          <cell r="Q706" t="str">
            <v>KVKX</v>
          </cell>
          <cell r="R706" t="str">
            <v>KTVT</v>
          </cell>
          <cell r="S706" t="str">
            <v>KTVT-KVKX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 t="str">
            <v>x</v>
          </cell>
          <cell r="BC706">
            <v>0</v>
          </cell>
          <cell r="BD706">
            <v>0</v>
          </cell>
          <cell r="BE706">
            <v>0</v>
          </cell>
        </row>
        <row r="707">
          <cell r="A707" t="str">
            <v>DC3KK12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817</v>
          </cell>
          <cell r="G707" t="str">
            <v>Đồ án Dự toán đầu tư công trình xây dựng</v>
          </cell>
          <cell r="H707">
            <v>2</v>
          </cell>
          <cell r="I707">
            <v>0</v>
          </cell>
          <cell r="J707">
            <v>0</v>
          </cell>
          <cell r="K707">
            <v>90</v>
          </cell>
          <cell r="L707">
            <v>0</v>
          </cell>
          <cell r="M707" t="str">
            <v>VĐ</v>
          </cell>
          <cell r="N707">
            <v>0</v>
          </cell>
          <cell r="O707" t="str">
            <v>Kinh tế xây dựng</v>
          </cell>
          <cell r="P707" t="str">
            <v>KINH TẾ - VẬN TẢI</v>
          </cell>
          <cell r="Q707" t="str">
            <v>KVKX</v>
          </cell>
          <cell r="R707" t="str">
            <v>KTVT</v>
          </cell>
          <cell r="S707" t="str">
            <v>KTVT-KVKX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</row>
        <row r="708">
          <cell r="A708" t="str">
            <v>DC3KX77</v>
          </cell>
          <cell r="B708">
            <v>0</v>
          </cell>
          <cell r="C708">
            <v>0</v>
          </cell>
          <cell r="D708" t="str">
            <v>CC3KX77</v>
          </cell>
          <cell r="E708">
            <v>0</v>
          </cell>
          <cell r="F708">
            <v>521</v>
          </cell>
          <cell r="G708" t="str">
            <v>Đồ án Dự toán xây dựng công trình</v>
          </cell>
          <cell r="H708">
            <v>2</v>
          </cell>
          <cell r="I708">
            <v>0</v>
          </cell>
          <cell r="J708">
            <v>0</v>
          </cell>
          <cell r="K708">
            <v>90</v>
          </cell>
          <cell r="L708">
            <v>0</v>
          </cell>
          <cell r="M708" t="str">
            <v>VĐ</v>
          </cell>
          <cell r="N708">
            <v>0</v>
          </cell>
          <cell r="O708" t="str">
            <v>Kinh tế xây dựng</v>
          </cell>
          <cell r="P708" t="str">
            <v>KINH TẾ - VẬN TẢI</v>
          </cell>
          <cell r="Q708" t="str">
            <v>KVKX</v>
          </cell>
          <cell r="R708" t="str">
            <v>KTVT</v>
          </cell>
          <cell r="S708" t="str">
            <v>KTVT-KVKX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 t="str">
            <v>x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 t="str">
            <v>x</v>
          </cell>
          <cell r="BC708">
            <v>0</v>
          </cell>
          <cell r="BD708">
            <v>0</v>
          </cell>
          <cell r="BE708">
            <v>0</v>
          </cell>
        </row>
        <row r="709">
          <cell r="A709" t="str">
            <v>DC3KX70</v>
          </cell>
          <cell r="B709" t="str">
            <v>DC3KX70</v>
          </cell>
          <cell r="C709">
            <v>0</v>
          </cell>
          <cell r="D709">
            <v>0</v>
          </cell>
          <cell r="E709">
            <v>0</v>
          </cell>
          <cell r="F709">
            <v>788</v>
          </cell>
          <cell r="G709" t="str">
            <v>Đồ án Định mức kinh tế kỹ thuật xây dựng</v>
          </cell>
          <cell r="H709">
            <v>1</v>
          </cell>
          <cell r="I709">
            <v>0</v>
          </cell>
          <cell r="J709">
            <v>0</v>
          </cell>
          <cell r="K709">
            <v>45</v>
          </cell>
          <cell r="L709">
            <v>0</v>
          </cell>
          <cell r="M709" t="str">
            <v>VĐ</v>
          </cell>
          <cell r="N709">
            <v>0</v>
          </cell>
          <cell r="O709" t="str">
            <v>Kinh tế xây dựng</v>
          </cell>
          <cell r="P709" t="str">
            <v>KINH TẾ - VẬN TẢI</v>
          </cell>
          <cell r="Q709" t="str">
            <v>KVKX</v>
          </cell>
          <cell r="R709" t="str">
            <v>KTVT</v>
          </cell>
          <cell r="S709" t="str">
            <v>KTVT-KVKX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 t="str">
            <v>x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</row>
        <row r="710">
          <cell r="A710" t="str">
            <v>DC3KX79</v>
          </cell>
          <cell r="B710" t="str">
            <v>DC3KX79</v>
          </cell>
          <cell r="C710">
            <v>0</v>
          </cell>
          <cell r="D710">
            <v>0</v>
          </cell>
          <cell r="E710">
            <v>0</v>
          </cell>
          <cell r="F710">
            <v>523</v>
          </cell>
          <cell r="G710" t="str">
            <v>Đồ án Lập hồ sơ dự thầu xây dựng công trình</v>
          </cell>
          <cell r="H710">
            <v>2</v>
          </cell>
          <cell r="I710">
            <v>0</v>
          </cell>
          <cell r="J710">
            <v>0</v>
          </cell>
          <cell r="K710">
            <v>90</v>
          </cell>
          <cell r="L710">
            <v>0</v>
          </cell>
          <cell r="M710" t="str">
            <v>VĐ</v>
          </cell>
          <cell r="N710">
            <v>0</v>
          </cell>
          <cell r="O710" t="str">
            <v>Kinh tế xây dựng</v>
          </cell>
          <cell r="P710" t="str">
            <v>KINH TẾ - VẬN TẢI</v>
          </cell>
          <cell r="Q710" t="str">
            <v>KVKX</v>
          </cell>
          <cell r="R710" t="str">
            <v>KTVT</v>
          </cell>
          <cell r="S710" t="str">
            <v>KTVT-KVKX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 t="str">
            <v>x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</row>
        <row r="711">
          <cell r="A711" t="str">
            <v>DC3KX64</v>
          </cell>
          <cell r="B711" t="str">
            <v>DC3KX64</v>
          </cell>
          <cell r="C711">
            <v>0</v>
          </cell>
          <cell r="D711">
            <v>0</v>
          </cell>
          <cell r="E711">
            <v>0</v>
          </cell>
          <cell r="F711">
            <v>791</v>
          </cell>
          <cell r="G711" t="str">
            <v>Đồ án Phân tích hoạt động kinh tế của doanh nghiệp xây dựng</v>
          </cell>
          <cell r="H711">
            <v>1</v>
          </cell>
          <cell r="I711">
            <v>0</v>
          </cell>
          <cell r="J711">
            <v>0</v>
          </cell>
          <cell r="K711">
            <v>45</v>
          </cell>
          <cell r="L711">
            <v>0</v>
          </cell>
          <cell r="M711" t="str">
            <v>VĐ</v>
          </cell>
          <cell r="N711">
            <v>0</v>
          </cell>
          <cell r="O711" t="str">
            <v>Kinh tế xây dựng</v>
          </cell>
          <cell r="P711" t="str">
            <v>KINH TẾ - VẬN TẢI</v>
          </cell>
          <cell r="Q711" t="str">
            <v>KVKX</v>
          </cell>
          <cell r="R711" t="str">
            <v>KTVT</v>
          </cell>
          <cell r="S711" t="str">
            <v>KTVT-KVKX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 t="str">
            <v>x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</row>
        <row r="712">
          <cell r="A712" t="str">
            <v>DC4KX80</v>
          </cell>
          <cell r="B712" t="str">
            <v>DC4KX80</v>
          </cell>
          <cell r="C712">
            <v>0</v>
          </cell>
          <cell r="D712">
            <v>0</v>
          </cell>
          <cell r="E712">
            <v>0</v>
          </cell>
          <cell r="F712">
            <v>736</v>
          </cell>
          <cell r="G712" t="str">
            <v>Đồ án tốt nghiệp</v>
          </cell>
          <cell r="H712">
            <v>8</v>
          </cell>
          <cell r="I712">
            <v>0</v>
          </cell>
          <cell r="J712">
            <v>0</v>
          </cell>
          <cell r="K712">
            <v>480</v>
          </cell>
          <cell r="L712">
            <v>0</v>
          </cell>
          <cell r="M712" t="str">
            <v>VĐ</v>
          </cell>
          <cell r="N712">
            <v>0</v>
          </cell>
          <cell r="O712" t="str">
            <v>Kinh tế xây dựng</v>
          </cell>
          <cell r="P712" t="str">
            <v>KINH TẾ - VẬN TẢI</v>
          </cell>
          <cell r="Q712" t="str">
            <v>KVKX</v>
          </cell>
          <cell r="R712" t="str">
            <v>KTVT</v>
          </cell>
          <cell r="S712" t="str">
            <v>KTVT-KVKX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 t="str">
            <v>x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 t="str">
            <v>CC4KX80</v>
          </cell>
          <cell r="E713">
            <v>0</v>
          </cell>
          <cell r="F713">
            <v>737</v>
          </cell>
          <cell r="G713" t="str">
            <v>Đồ án tốt nghiệp</v>
          </cell>
          <cell r="H713">
            <v>4</v>
          </cell>
          <cell r="I713">
            <v>0</v>
          </cell>
          <cell r="J713">
            <v>0</v>
          </cell>
          <cell r="K713">
            <v>240</v>
          </cell>
          <cell r="L713">
            <v>0</v>
          </cell>
          <cell r="M713" t="str">
            <v>VĐ</v>
          </cell>
          <cell r="N713">
            <v>0</v>
          </cell>
          <cell r="O713" t="str">
            <v>Kinh tế xây dựng</v>
          </cell>
          <cell r="P713" t="str">
            <v>KINH TẾ - VẬN TẢI</v>
          </cell>
          <cell r="Q713" t="str">
            <v>KVKX</v>
          </cell>
          <cell r="R713" t="str">
            <v>KTVT</v>
          </cell>
          <cell r="S713" t="str">
            <v>KTVT-KVKX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 t="str">
            <v>x</v>
          </cell>
          <cell r="BC713">
            <v>0</v>
          </cell>
          <cell r="BD713">
            <v>0</v>
          </cell>
          <cell r="BE713">
            <v>0</v>
          </cell>
        </row>
        <row r="714">
          <cell r="A714" t="str">
            <v>DC3KX38</v>
          </cell>
          <cell r="B714">
            <v>0</v>
          </cell>
          <cell r="C714">
            <v>0</v>
          </cell>
          <cell r="D714" t="str">
            <v>CC3KX38</v>
          </cell>
          <cell r="E714">
            <v>0</v>
          </cell>
          <cell r="F714">
            <v>515</v>
          </cell>
          <cell r="G714" t="str">
            <v>Kế toán xây dựng cơ bản</v>
          </cell>
          <cell r="H714">
            <v>3</v>
          </cell>
          <cell r="I714">
            <v>45</v>
          </cell>
          <cell r="J714">
            <v>0</v>
          </cell>
          <cell r="K714">
            <v>0</v>
          </cell>
          <cell r="L714">
            <v>0</v>
          </cell>
          <cell r="M714" t="str">
            <v>Viết</v>
          </cell>
          <cell r="N714">
            <v>90</v>
          </cell>
          <cell r="O714" t="str">
            <v>Kế toán - Kiểm toán</v>
          </cell>
          <cell r="P714" t="str">
            <v>KINH TẾ - VẬN TẢI</v>
          </cell>
          <cell r="Q714" t="str">
            <v>KVKK</v>
          </cell>
          <cell r="R714" t="str">
            <v>KTVT</v>
          </cell>
          <cell r="S714" t="str">
            <v>KTVT-KVKK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 t="str">
            <v>x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 t="str">
            <v>x</v>
          </cell>
          <cell r="BC714">
            <v>0</v>
          </cell>
          <cell r="BD714">
            <v>0</v>
          </cell>
          <cell r="BE714">
            <v>0</v>
          </cell>
        </row>
        <row r="715">
          <cell r="A715" t="str">
            <v>DC3KX72</v>
          </cell>
          <cell r="B715">
            <v>0</v>
          </cell>
          <cell r="C715">
            <v>0</v>
          </cell>
          <cell r="D715" t="str">
            <v>CC3KX72</v>
          </cell>
          <cell r="E715">
            <v>0</v>
          </cell>
          <cell r="F715">
            <v>518</v>
          </cell>
          <cell r="G715" t="str">
            <v>Kinh tế đầu tư</v>
          </cell>
          <cell r="H715">
            <v>3</v>
          </cell>
          <cell r="I715">
            <v>45</v>
          </cell>
          <cell r="J715">
            <v>0</v>
          </cell>
          <cell r="K715">
            <v>0</v>
          </cell>
          <cell r="L715">
            <v>0</v>
          </cell>
          <cell r="M715" t="str">
            <v>Viết</v>
          </cell>
          <cell r="N715">
            <v>90</v>
          </cell>
          <cell r="O715" t="str">
            <v>Kinh tế xây dựng</v>
          </cell>
          <cell r="P715" t="str">
            <v>KINH TẾ - VẬN TẢI</v>
          </cell>
          <cell r="Q715" t="str">
            <v>KVKX</v>
          </cell>
          <cell r="R715" t="str">
            <v>KTVT</v>
          </cell>
          <cell r="S715" t="str">
            <v>KTVT-KVKX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 t="str">
            <v>x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 t="str">
            <v>x</v>
          </cell>
          <cell r="BC715">
            <v>0</v>
          </cell>
          <cell r="BD715">
            <v>0</v>
          </cell>
          <cell r="BE715">
            <v>0</v>
          </cell>
        </row>
        <row r="716">
          <cell r="A716" t="str">
            <v>DC2KV65</v>
          </cell>
          <cell r="B716" t="str">
            <v>DC2KV65</v>
          </cell>
          <cell r="C716">
            <v>0</v>
          </cell>
          <cell r="D716" t="str">
            <v>CC2KV65</v>
          </cell>
          <cell r="E716">
            <v>0</v>
          </cell>
          <cell r="F716">
            <v>135</v>
          </cell>
          <cell r="G716" t="str">
            <v>Kinh tế xây dựng</v>
          </cell>
          <cell r="H716">
            <v>2</v>
          </cell>
          <cell r="I716">
            <v>30</v>
          </cell>
          <cell r="J716">
            <v>0</v>
          </cell>
          <cell r="K716">
            <v>0</v>
          </cell>
          <cell r="L716">
            <v>0</v>
          </cell>
          <cell r="M716" t="str">
            <v>Viết</v>
          </cell>
          <cell r="N716">
            <v>90</v>
          </cell>
          <cell r="O716" t="str">
            <v>Kinh tế xây dựng</v>
          </cell>
          <cell r="P716" t="str">
            <v>KINH TẾ - VẬN TẢI</v>
          </cell>
          <cell r="Q716" t="str">
            <v>KVKX</v>
          </cell>
          <cell r="R716" t="str">
            <v>KTVT</v>
          </cell>
          <cell r="S716" t="str">
            <v>KTVT-KVKX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 t="str">
            <v>x</v>
          </cell>
          <cell r="AH716" t="str">
            <v>o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 t="str">
            <v>o</v>
          </cell>
          <cell r="BA716" t="str">
            <v>o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</row>
        <row r="717">
          <cell r="A717" t="str">
            <v>DC3KX71</v>
          </cell>
          <cell r="B717">
            <v>0</v>
          </cell>
          <cell r="C717">
            <v>0</v>
          </cell>
          <cell r="D717" t="str">
            <v>CC3KX71</v>
          </cell>
          <cell r="E717">
            <v>0</v>
          </cell>
          <cell r="F717">
            <v>517</v>
          </cell>
          <cell r="G717" t="str">
            <v>Kinh tế xây dựng</v>
          </cell>
          <cell r="H717">
            <v>3</v>
          </cell>
          <cell r="I717">
            <v>45</v>
          </cell>
          <cell r="J717">
            <v>0</v>
          </cell>
          <cell r="K717">
            <v>0</v>
          </cell>
          <cell r="L717">
            <v>0</v>
          </cell>
          <cell r="M717" t="str">
            <v>Viết</v>
          </cell>
          <cell r="N717">
            <v>90</v>
          </cell>
          <cell r="O717" t="str">
            <v>Kinh tế xây dựng</v>
          </cell>
          <cell r="P717" t="str">
            <v>KINH TẾ - VẬN TẢI</v>
          </cell>
          <cell r="Q717" t="str">
            <v>KVKX</v>
          </cell>
          <cell r="R717" t="str">
            <v>KTVT</v>
          </cell>
          <cell r="S717" t="str">
            <v>KTVT-KVKX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 t="str">
            <v>x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 t="str">
            <v>x</v>
          </cell>
          <cell r="BC717">
            <v>0</v>
          </cell>
          <cell r="BD717">
            <v>0</v>
          </cell>
          <cell r="BE717">
            <v>0</v>
          </cell>
        </row>
        <row r="718">
          <cell r="A718" t="str">
            <v>DC3CT91</v>
          </cell>
          <cell r="B718" t="str">
            <v>DC3CT91</v>
          </cell>
          <cell r="C718" t="str">
            <v>DC3CT91</v>
          </cell>
          <cell r="D718" t="str">
            <v>CC3CT91</v>
          </cell>
          <cell r="E718" t="str">
            <v>CC3CT91</v>
          </cell>
          <cell r="F718">
            <v>568</v>
          </cell>
          <cell r="G718" t="str">
            <v>Kinh tế xây dựng</v>
          </cell>
          <cell r="H718">
            <v>2</v>
          </cell>
          <cell r="I718">
            <v>30</v>
          </cell>
          <cell r="J718">
            <v>0</v>
          </cell>
          <cell r="K718">
            <v>0</v>
          </cell>
          <cell r="L718">
            <v>0</v>
          </cell>
          <cell r="M718" t="str">
            <v>Viết</v>
          </cell>
          <cell r="N718">
            <v>90</v>
          </cell>
          <cell r="O718" t="str">
            <v>Kinh tế xây dựng</v>
          </cell>
          <cell r="P718" t="str">
            <v>KINH TẾ - VẬN TẢI</v>
          </cell>
          <cell r="Q718" t="str">
            <v>KVKX</v>
          </cell>
          <cell r="R718" t="str">
            <v>KTVT</v>
          </cell>
          <cell r="S718" t="str">
            <v>KTVT-KVKX</v>
          </cell>
          <cell r="T718" t="str">
            <v>o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x</v>
          </cell>
          <cell r="Y718" t="str">
            <v>o</v>
          </cell>
          <cell r="Z718" t="str">
            <v>o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 t="str">
            <v>o</v>
          </cell>
          <cell r="AO718" t="str">
            <v>o</v>
          </cell>
          <cell r="AP718" t="str">
            <v>o</v>
          </cell>
          <cell r="AQ718">
            <v>0</v>
          </cell>
          <cell r="AR718" t="str">
            <v>o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</row>
        <row r="719">
          <cell r="A719" t="str">
            <v>DC1CB90</v>
          </cell>
          <cell r="B719" t="str">
            <v>DC1CB90</v>
          </cell>
          <cell r="C719" t="str">
            <v>DC1CB90</v>
          </cell>
          <cell r="D719" t="str">
            <v>CC1CB90</v>
          </cell>
          <cell r="E719" t="str">
            <v>CC1CB90</v>
          </cell>
          <cell r="F719">
            <v>49</v>
          </cell>
          <cell r="G719" t="str">
            <v>Môi trường trong giao thông vận tải</v>
          </cell>
          <cell r="H719">
            <v>2</v>
          </cell>
          <cell r="I719">
            <v>30</v>
          </cell>
          <cell r="J719">
            <v>0</v>
          </cell>
          <cell r="K719">
            <v>0</v>
          </cell>
          <cell r="L719">
            <v>0</v>
          </cell>
          <cell r="M719" t="str">
            <v>Viết</v>
          </cell>
          <cell r="N719">
            <v>90</v>
          </cell>
          <cell r="O719" t="str">
            <v>Kinh tế xây dựng</v>
          </cell>
          <cell r="P719" t="str">
            <v>KINH TẾ - VẬN TẢI</v>
          </cell>
          <cell r="Q719" t="str">
            <v>KVKX</v>
          </cell>
          <cell r="R719" t="str">
            <v>KTVT</v>
          </cell>
          <cell r="S719" t="str">
            <v>KTVT-KVKX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 t="str">
            <v>o</v>
          </cell>
          <cell r="AJ719" t="str">
            <v>o</v>
          </cell>
          <cell r="AK719" t="str">
            <v>o</v>
          </cell>
          <cell r="AL719" t="str">
            <v>o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 t="str">
            <v>o</v>
          </cell>
          <cell r="BC719" t="str">
            <v>o</v>
          </cell>
          <cell r="BD719" t="str">
            <v>o</v>
          </cell>
          <cell r="BE719">
            <v>0</v>
          </cell>
        </row>
        <row r="720">
          <cell r="A720" t="str">
            <v>DC2KX38</v>
          </cell>
          <cell r="B720" t="str">
            <v>DC2KX38</v>
          </cell>
          <cell r="C720">
            <v>0</v>
          </cell>
          <cell r="D720" t="str">
            <v>CC2KX38</v>
          </cell>
          <cell r="E720">
            <v>0</v>
          </cell>
          <cell r="F720">
            <v>790</v>
          </cell>
          <cell r="G720" t="str">
            <v>Pháp luật trong xây dựng</v>
          </cell>
          <cell r="H720">
            <v>2</v>
          </cell>
          <cell r="I720">
            <v>0</v>
          </cell>
          <cell r="J720">
            <v>0</v>
          </cell>
          <cell r="K720">
            <v>90</v>
          </cell>
          <cell r="L720">
            <v>0</v>
          </cell>
          <cell r="M720" t="str">
            <v>Viết</v>
          </cell>
          <cell r="N720">
            <v>60</v>
          </cell>
          <cell r="O720" t="str">
            <v>Kinh tế xây dựng</v>
          </cell>
          <cell r="P720" t="str">
            <v>KINH TẾ - VẬN TẢI</v>
          </cell>
          <cell r="Q720" t="str">
            <v>KVKX</v>
          </cell>
          <cell r="R720" t="str">
            <v>KTVT</v>
          </cell>
          <cell r="S720" t="str">
            <v>KTVT-KVKX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 t="str">
            <v>o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 t="str">
            <v>o</v>
          </cell>
          <cell r="BC720">
            <v>0</v>
          </cell>
          <cell r="BD720">
            <v>0</v>
          </cell>
          <cell r="BE720">
            <v>0</v>
          </cell>
        </row>
        <row r="721">
          <cell r="A721" t="str">
            <v>DC3KX74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524</v>
          </cell>
          <cell r="G721" t="str">
            <v>Phân tích hoạt động kinh tế của doanh nghiệp xây dựng</v>
          </cell>
          <cell r="H721">
            <v>3</v>
          </cell>
          <cell r="I721">
            <v>45</v>
          </cell>
          <cell r="J721">
            <v>0</v>
          </cell>
          <cell r="K721">
            <v>0</v>
          </cell>
          <cell r="L721">
            <v>0</v>
          </cell>
          <cell r="M721" t="str">
            <v>Viết</v>
          </cell>
          <cell r="N721">
            <v>90</v>
          </cell>
          <cell r="O721" t="str">
            <v>Kinh tế xây dựng</v>
          </cell>
          <cell r="P721" t="str">
            <v>KINH TẾ - VẬN TẢI</v>
          </cell>
          <cell r="Q721" t="str">
            <v>KVKX</v>
          </cell>
          <cell r="R721" t="str">
            <v>KTVT</v>
          </cell>
          <cell r="S721" t="str">
            <v>KTVT-KVKX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 t="str">
            <v>x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</row>
        <row r="722">
          <cell r="A722">
            <v>0</v>
          </cell>
          <cell r="B722" t="str">
            <v>DL3KX74</v>
          </cell>
          <cell r="C722">
            <v>0</v>
          </cell>
          <cell r="D722">
            <v>0</v>
          </cell>
          <cell r="E722">
            <v>0</v>
          </cell>
          <cell r="F722">
            <v>525</v>
          </cell>
          <cell r="G722" t="str">
            <v>Phân tích hoạt động kinh tế của doanh nghiệp xây dựng</v>
          </cell>
          <cell r="H722">
            <v>2</v>
          </cell>
          <cell r="I722">
            <v>30</v>
          </cell>
          <cell r="J722">
            <v>0</v>
          </cell>
          <cell r="K722">
            <v>0</v>
          </cell>
          <cell r="L722">
            <v>0</v>
          </cell>
          <cell r="M722" t="str">
            <v>Viết</v>
          </cell>
          <cell r="N722">
            <v>90</v>
          </cell>
          <cell r="O722" t="str">
            <v>Kinh tế xây dựng</v>
          </cell>
          <cell r="P722" t="str">
            <v>KINH TẾ - VẬN TẢI</v>
          </cell>
          <cell r="Q722" t="str">
            <v>KVKX</v>
          </cell>
          <cell r="R722" t="str">
            <v>KTVT</v>
          </cell>
          <cell r="S722" t="str">
            <v>KTVT-KVKX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 t="str">
            <v>CC3KX74</v>
          </cell>
          <cell r="E723">
            <v>0</v>
          </cell>
          <cell r="F723">
            <v>526</v>
          </cell>
          <cell r="G723" t="str">
            <v>Phân tích hoạt động kinh tế của doanh nghiệp xây dựng</v>
          </cell>
          <cell r="H723">
            <v>3</v>
          </cell>
          <cell r="I723">
            <v>45</v>
          </cell>
          <cell r="J723">
            <v>0</v>
          </cell>
          <cell r="K723">
            <v>0</v>
          </cell>
          <cell r="L723">
            <v>0</v>
          </cell>
          <cell r="M723" t="str">
            <v>Viết</v>
          </cell>
          <cell r="N723">
            <v>90</v>
          </cell>
          <cell r="O723" t="str">
            <v>Kinh tế xây dựng</v>
          </cell>
          <cell r="P723" t="str">
            <v>KINH TẾ - VẬN TẢI</v>
          </cell>
          <cell r="Q723" t="str">
            <v>KVKX</v>
          </cell>
          <cell r="R723" t="str">
            <v>KTVT</v>
          </cell>
          <cell r="S723" t="str">
            <v>KTVT-KVKX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 t="str">
            <v>x</v>
          </cell>
          <cell r="BC723">
            <v>0</v>
          </cell>
          <cell r="BD723">
            <v>0</v>
          </cell>
          <cell r="BE723">
            <v>0</v>
          </cell>
        </row>
        <row r="724">
          <cell r="A724" t="str">
            <v>DC3KX73</v>
          </cell>
          <cell r="B724" t="str">
            <v>DC3KX73</v>
          </cell>
          <cell r="C724">
            <v>0</v>
          </cell>
          <cell r="D724">
            <v>0</v>
          </cell>
          <cell r="E724">
            <v>0</v>
          </cell>
          <cell r="F724">
            <v>519</v>
          </cell>
          <cell r="G724" t="str">
            <v>Quản trị dự án đầu tư</v>
          </cell>
          <cell r="H724">
            <v>2</v>
          </cell>
          <cell r="I724">
            <v>30</v>
          </cell>
          <cell r="J724">
            <v>0</v>
          </cell>
          <cell r="K724">
            <v>0</v>
          </cell>
          <cell r="L724">
            <v>0</v>
          </cell>
          <cell r="M724" t="str">
            <v>Viết</v>
          </cell>
          <cell r="N724">
            <v>90</v>
          </cell>
          <cell r="O724" t="str">
            <v>Kinh tế xây dựng</v>
          </cell>
          <cell r="P724" t="str">
            <v>KINH TẾ - VẬN TẢI</v>
          </cell>
          <cell r="Q724" t="str">
            <v>KVKX</v>
          </cell>
          <cell r="R724" t="str">
            <v>KTVT</v>
          </cell>
          <cell r="S724" t="str">
            <v>KTVT-KVKX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 t="str">
            <v>x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</row>
        <row r="725">
          <cell r="A725" t="str">
            <v>DC3KX63</v>
          </cell>
          <cell r="B725" t="str">
            <v>DC3KX63</v>
          </cell>
          <cell r="C725">
            <v>0</v>
          </cell>
          <cell r="D725" t="str">
            <v>CC3KX63</v>
          </cell>
          <cell r="E725">
            <v>0</v>
          </cell>
          <cell r="F725">
            <v>617</v>
          </cell>
          <cell r="G725" t="str">
            <v>Quản trị kinh doanh xây dựng</v>
          </cell>
          <cell r="H725">
            <v>2</v>
          </cell>
          <cell r="I725">
            <v>30</v>
          </cell>
          <cell r="J725">
            <v>0</v>
          </cell>
          <cell r="K725">
            <v>0</v>
          </cell>
          <cell r="L725">
            <v>0</v>
          </cell>
          <cell r="M725" t="str">
            <v>Viết</v>
          </cell>
          <cell r="N725">
            <v>60</v>
          </cell>
          <cell r="O725" t="str">
            <v>Kinh tế xây dựng</v>
          </cell>
          <cell r="P725" t="str">
            <v>KINH TẾ - VẬN TẢI</v>
          </cell>
          <cell r="Q725" t="str">
            <v>KVKX</v>
          </cell>
          <cell r="R725" t="str">
            <v>KTVT</v>
          </cell>
          <cell r="S725" t="str">
            <v>KTVT-KVKX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 t="str">
            <v>o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 t="str">
            <v>o</v>
          </cell>
          <cell r="BC725">
            <v>0</v>
          </cell>
          <cell r="BD725">
            <v>0</v>
          </cell>
          <cell r="BE725">
            <v>0</v>
          </cell>
        </row>
        <row r="726">
          <cell r="A726" t="str">
            <v>DC3KX37</v>
          </cell>
          <cell r="B726">
            <v>0</v>
          </cell>
          <cell r="C726">
            <v>0</v>
          </cell>
          <cell r="D726" t="str">
            <v>CC3KX37</v>
          </cell>
          <cell r="E726">
            <v>0</v>
          </cell>
          <cell r="F726">
            <v>516</v>
          </cell>
          <cell r="G726" t="str">
            <v>Tài chính doanh nghiệp xây dựng</v>
          </cell>
          <cell r="H726">
            <v>3</v>
          </cell>
          <cell r="I726">
            <v>45</v>
          </cell>
          <cell r="J726">
            <v>0</v>
          </cell>
          <cell r="K726">
            <v>0</v>
          </cell>
          <cell r="L726">
            <v>0</v>
          </cell>
          <cell r="M726" t="str">
            <v>Viết</v>
          </cell>
          <cell r="N726">
            <v>90</v>
          </cell>
          <cell r="O726" t="str">
            <v>Kinh tế xây dựng</v>
          </cell>
          <cell r="P726" t="str">
            <v>KINH TẾ - VẬN TẢI</v>
          </cell>
          <cell r="Q726" t="str">
            <v>KVKX</v>
          </cell>
          <cell r="R726" t="str">
            <v>KTVT</v>
          </cell>
          <cell r="S726" t="str">
            <v>KTVT-KVKX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 t="str">
            <v>x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 t="str">
            <v>x</v>
          </cell>
          <cell r="BC726">
            <v>0</v>
          </cell>
          <cell r="BD726">
            <v>0</v>
          </cell>
          <cell r="BE726">
            <v>0</v>
          </cell>
        </row>
        <row r="727">
          <cell r="A727" t="str">
            <v>DC3KX93</v>
          </cell>
          <cell r="B727" t="str">
            <v>DC3KX93</v>
          </cell>
          <cell r="C727">
            <v>0</v>
          </cell>
          <cell r="D727" t="str">
            <v>CC3KX93</v>
          </cell>
          <cell r="E727">
            <v>0</v>
          </cell>
          <cell r="F727">
            <v>616</v>
          </cell>
          <cell r="G727" t="str">
            <v>Tin học ứng dụng</v>
          </cell>
          <cell r="H727">
            <v>2</v>
          </cell>
          <cell r="I727">
            <v>15</v>
          </cell>
          <cell r="J727">
            <v>30</v>
          </cell>
          <cell r="K727">
            <v>0</v>
          </cell>
          <cell r="L727">
            <v>0</v>
          </cell>
          <cell r="M727" t="str">
            <v>TH</v>
          </cell>
          <cell r="N727">
            <v>0</v>
          </cell>
          <cell r="O727" t="str">
            <v>Kinh tế xây dựng</v>
          </cell>
          <cell r="P727" t="str">
            <v>KINH TẾ - VẬN TẢI</v>
          </cell>
          <cell r="Q727" t="str">
            <v>KVKX</v>
          </cell>
          <cell r="R727" t="str">
            <v>KTVT</v>
          </cell>
          <cell r="S727" t="str">
            <v>KTVT-KVKX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 t="str">
            <v>o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 t="str">
            <v>o</v>
          </cell>
          <cell r="BC727">
            <v>0</v>
          </cell>
          <cell r="BD727">
            <v>0</v>
          </cell>
          <cell r="BE727">
            <v>0</v>
          </cell>
        </row>
        <row r="728">
          <cell r="A728" t="str">
            <v>DC3KX78</v>
          </cell>
          <cell r="B728" t="str">
            <v>DC3KX78</v>
          </cell>
          <cell r="C728">
            <v>0</v>
          </cell>
          <cell r="D728">
            <v>0</v>
          </cell>
          <cell r="E728">
            <v>0</v>
          </cell>
          <cell r="F728">
            <v>522</v>
          </cell>
          <cell r="G728" t="str">
            <v>Tổ chức và quản lý thi công công trình xây dựng</v>
          </cell>
          <cell r="H728">
            <v>3</v>
          </cell>
          <cell r="I728">
            <v>45</v>
          </cell>
          <cell r="J728">
            <v>0</v>
          </cell>
          <cell r="K728">
            <v>0</v>
          </cell>
          <cell r="L728">
            <v>0</v>
          </cell>
          <cell r="M728" t="str">
            <v>Viết</v>
          </cell>
          <cell r="N728">
            <v>90</v>
          </cell>
          <cell r="O728" t="str">
            <v>Kinh tế xây dựng</v>
          </cell>
          <cell r="P728" t="str">
            <v>KINH TẾ - VẬN TẢI</v>
          </cell>
          <cell r="Q728" t="str">
            <v>KVKX</v>
          </cell>
          <cell r="R728" t="str">
            <v>KTVT</v>
          </cell>
          <cell r="S728" t="str">
            <v>KTVT-KVKX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 t="str">
            <v>x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</row>
        <row r="729">
          <cell r="A729" t="str">
            <v>DC3KX61</v>
          </cell>
          <cell r="B729">
            <v>0</v>
          </cell>
          <cell r="C729">
            <v>0</v>
          </cell>
          <cell r="D729" t="str">
            <v>CC3KX61</v>
          </cell>
          <cell r="E729">
            <v>0</v>
          </cell>
          <cell r="F729">
            <v>511</v>
          </cell>
          <cell r="G729" t="str">
            <v xml:space="preserve">Thống kê xây dựng </v>
          </cell>
          <cell r="H729">
            <v>3</v>
          </cell>
          <cell r="I729">
            <v>45</v>
          </cell>
          <cell r="J729">
            <v>0</v>
          </cell>
          <cell r="K729">
            <v>0</v>
          </cell>
          <cell r="L729">
            <v>0</v>
          </cell>
          <cell r="M729" t="str">
            <v>Viết</v>
          </cell>
          <cell r="N729">
            <v>90</v>
          </cell>
          <cell r="O729" t="str">
            <v>Kinh tế xây dựng</v>
          </cell>
          <cell r="P729" t="str">
            <v>KINH TẾ - VẬN TẢI</v>
          </cell>
          <cell r="Q729" t="str">
            <v>KVKX</v>
          </cell>
          <cell r="R729" t="str">
            <v>KTVT</v>
          </cell>
          <cell r="S729" t="str">
            <v>KTVT-KVKX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 t="str">
            <v>x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 t="str">
            <v>x</v>
          </cell>
          <cell r="BC729">
            <v>0</v>
          </cell>
          <cell r="BD729">
            <v>0</v>
          </cell>
          <cell r="BE729">
            <v>0</v>
          </cell>
        </row>
        <row r="730">
          <cell r="A730" t="str">
            <v>DC4KX21</v>
          </cell>
          <cell r="B730">
            <v>0</v>
          </cell>
          <cell r="C730">
            <v>0</v>
          </cell>
          <cell r="D730" t="str">
            <v>CC4KX21</v>
          </cell>
          <cell r="E730">
            <v>0</v>
          </cell>
          <cell r="F730">
            <v>676</v>
          </cell>
          <cell r="G730" t="str">
            <v>Thực tập nghiệp vụ 1</v>
          </cell>
          <cell r="H730">
            <v>4</v>
          </cell>
          <cell r="I730">
            <v>0</v>
          </cell>
          <cell r="J730">
            <v>0</v>
          </cell>
          <cell r="K730">
            <v>180</v>
          </cell>
          <cell r="L730">
            <v>0</v>
          </cell>
          <cell r="M730" t="str">
            <v>TH</v>
          </cell>
          <cell r="N730">
            <v>0</v>
          </cell>
          <cell r="O730" t="str">
            <v>Kinh tế xây dựng</v>
          </cell>
          <cell r="P730" t="str">
            <v>KINH TẾ - VẬN TẢI</v>
          </cell>
          <cell r="Q730" t="str">
            <v>KVKX</v>
          </cell>
          <cell r="R730" t="str">
            <v>KTVT</v>
          </cell>
          <cell r="S730" t="str">
            <v>KTVT-KVKX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 t="str">
            <v>x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 t="str">
            <v>x</v>
          </cell>
          <cell r="BC730">
            <v>0</v>
          </cell>
          <cell r="BD730">
            <v>0</v>
          </cell>
          <cell r="BE730">
            <v>0</v>
          </cell>
        </row>
        <row r="731">
          <cell r="A731" t="str">
            <v>DC4KX22</v>
          </cell>
          <cell r="B731">
            <v>0</v>
          </cell>
          <cell r="C731">
            <v>0</v>
          </cell>
          <cell r="D731" t="str">
            <v>CC4KX22</v>
          </cell>
          <cell r="E731">
            <v>0</v>
          </cell>
          <cell r="F731">
            <v>677</v>
          </cell>
          <cell r="G731" t="str">
            <v>Thực tập nghiệp vụ 2</v>
          </cell>
          <cell r="H731">
            <v>4</v>
          </cell>
          <cell r="I731">
            <v>0</v>
          </cell>
          <cell r="J731">
            <v>0</v>
          </cell>
          <cell r="K731">
            <v>180</v>
          </cell>
          <cell r="L731">
            <v>0</v>
          </cell>
          <cell r="M731" t="str">
            <v>TH</v>
          </cell>
          <cell r="N731">
            <v>0</v>
          </cell>
          <cell r="O731" t="str">
            <v>Kinh tế xây dựng</v>
          </cell>
          <cell r="P731" t="str">
            <v>KINH TẾ - VẬN TẢI</v>
          </cell>
          <cell r="Q731" t="str">
            <v>KVKX</v>
          </cell>
          <cell r="R731" t="str">
            <v>KTVT</v>
          </cell>
          <cell r="S731" t="str">
            <v>KTVT-KVKX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 t="str">
            <v>x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 t="str">
            <v>x</v>
          </cell>
          <cell r="BC731">
            <v>0</v>
          </cell>
          <cell r="BD731">
            <v>0</v>
          </cell>
          <cell r="BE731">
            <v>0</v>
          </cell>
        </row>
        <row r="732">
          <cell r="A732" t="str">
            <v>DC4KX70</v>
          </cell>
          <cell r="B732" t="str">
            <v>DC4KX70</v>
          </cell>
          <cell r="C732">
            <v>0</v>
          </cell>
          <cell r="D732" t="str">
            <v>CC4KX70</v>
          </cell>
          <cell r="E732">
            <v>0</v>
          </cell>
          <cell r="F732">
            <v>705</v>
          </cell>
          <cell r="G732" t="str">
            <v>Thực tập tốt nghiệp</v>
          </cell>
          <cell r="H732">
            <v>4</v>
          </cell>
          <cell r="I732">
            <v>0</v>
          </cell>
          <cell r="J732">
            <v>0</v>
          </cell>
          <cell r="K732">
            <v>180</v>
          </cell>
          <cell r="L732">
            <v>0</v>
          </cell>
          <cell r="M732" t="str">
            <v>VĐ</v>
          </cell>
          <cell r="N732">
            <v>0</v>
          </cell>
          <cell r="O732" t="str">
            <v>Kinh tế xây dựng</v>
          </cell>
          <cell r="P732" t="str">
            <v>KINH TẾ - VẬN TẢI</v>
          </cell>
          <cell r="Q732" t="str">
            <v>KVKX</v>
          </cell>
          <cell r="R732" t="str">
            <v>KTVT</v>
          </cell>
          <cell r="S732" t="str">
            <v>KTVT-KVKX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 t="str">
            <v>x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 t="str">
            <v>x</v>
          </cell>
          <cell r="BC732">
            <v>0</v>
          </cell>
          <cell r="BD732">
            <v>0</v>
          </cell>
          <cell r="BE732">
            <v>0</v>
          </cell>
        </row>
        <row r="733">
          <cell r="A733" t="str">
            <v>DC2QT83</v>
          </cell>
          <cell r="B733">
            <v>0</v>
          </cell>
          <cell r="C733">
            <v>0</v>
          </cell>
          <cell r="D733" t="str">
            <v>CC2QT83</v>
          </cell>
          <cell r="E733">
            <v>0</v>
          </cell>
          <cell r="F733">
            <v>136</v>
          </cell>
          <cell r="G733" t="str">
            <v>Chiến lược phát triển doanh nghiệp</v>
          </cell>
          <cell r="H733">
            <v>2</v>
          </cell>
          <cell r="I733">
            <v>30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 t="str">
            <v>Quản trị doanh nghiệp</v>
          </cell>
          <cell r="P733" t="str">
            <v>KINH TẾ - VẬN TẢI</v>
          </cell>
          <cell r="Q733" t="str">
            <v>KVQT</v>
          </cell>
          <cell r="R733" t="str">
            <v>KTVT</v>
          </cell>
          <cell r="S733" t="str">
            <v>KTVT-KVQT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 t="str">
            <v>x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 t="str">
            <v>x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</row>
        <row r="734">
          <cell r="A734" t="str">
            <v>DC3QT52</v>
          </cell>
          <cell r="B734" t="str">
            <v>DC3QT52</v>
          </cell>
          <cell r="C734">
            <v>0</v>
          </cell>
          <cell r="D734">
            <v>0</v>
          </cell>
          <cell r="E734">
            <v>0</v>
          </cell>
          <cell r="F734">
            <v>466</v>
          </cell>
          <cell r="G734" t="str">
            <v>Đồ án Quản trị doanh nghiệp</v>
          </cell>
          <cell r="H734">
            <v>2</v>
          </cell>
          <cell r="I734">
            <v>0</v>
          </cell>
          <cell r="J734">
            <v>0</v>
          </cell>
          <cell r="K734">
            <v>90</v>
          </cell>
          <cell r="L734">
            <v>0</v>
          </cell>
          <cell r="M734" t="str">
            <v>VĐ</v>
          </cell>
          <cell r="N734">
            <v>0</v>
          </cell>
          <cell r="O734" t="str">
            <v>Quản trị doanh nghiệp</v>
          </cell>
          <cell r="P734" t="str">
            <v>KINH TẾ - VẬN TẢI</v>
          </cell>
          <cell r="Q734" t="str">
            <v>KVQT</v>
          </cell>
          <cell r="R734" t="str">
            <v>KTVT</v>
          </cell>
          <cell r="S734" t="str">
            <v>KTVT-KVQT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 t="str">
            <v>x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</row>
        <row r="735">
          <cell r="A735" t="str">
            <v>DC3QT12</v>
          </cell>
          <cell r="B735" t="str">
            <v>DC3QT12</v>
          </cell>
          <cell r="C735" t="str">
            <v>DC3QT12</v>
          </cell>
          <cell r="D735" t="str">
            <v>CC3QT12</v>
          </cell>
          <cell r="E735" t="str">
            <v>CC3QT12</v>
          </cell>
          <cell r="F735">
            <v>467</v>
          </cell>
          <cell r="G735" t="str">
            <v>Giao tiếp và đàm phán trong kinh doanh</v>
          </cell>
          <cell r="H735">
            <v>2</v>
          </cell>
          <cell r="I735">
            <v>30</v>
          </cell>
          <cell r="J735">
            <v>0</v>
          </cell>
          <cell r="K735">
            <v>0</v>
          </cell>
          <cell r="L735">
            <v>0</v>
          </cell>
          <cell r="M735" t="str">
            <v>Viết</v>
          </cell>
          <cell r="N735">
            <v>75</v>
          </cell>
          <cell r="O735" t="str">
            <v>Quản trị doanh nghiệp</v>
          </cell>
          <cell r="P735" t="str">
            <v>KINH TẾ - VẬN TẢI</v>
          </cell>
          <cell r="Q735" t="str">
            <v>KVQT</v>
          </cell>
          <cell r="R735" t="str">
            <v>KTVT</v>
          </cell>
          <cell r="S735" t="str">
            <v>KTVT-KVQT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 t="str">
            <v>o</v>
          </cell>
          <cell r="AH735" t="str">
            <v>x</v>
          </cell>
          <cell r="AI735" t="str">
            <v>o</v>
          </cell>
          <cell r="AJ735" t="str">
            <v>o</v>
          </cell>
          <cell r="AK735" t="str">
            <v>o</v>
          </cell>
          <cell r="AL735" t="str">
            <v>o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 t="str">
            <v>o</v>
          </cell>
          <cell r="BA735" t="str">
            <v>x</v>
          </cell>
          <cell r="BB735" t="str">
            <v>o</v>
          </cell>
          <cell r="BC735" t="str">
            <v>o</v>
          </cell>
          <cell r="BD735" t="str">
            <v>o</v>
          </cell>
          <cell r="BE735">
            <v>0</v>
          </cell>
        </row>
        <row r="736">
          <cell r="A736" t="str">
            <v>DC3QT94</v>
          </cell>
          <cell r="B736" t="str">
            <v>DC3QT94</v>
          </cell>
          <cell r="C736">
            <v>0</v>
          </cell>
          <cell r="D736" t="str">
            <v>CC3QT94</v>
          </cell>
          <cell r="E736">
            <v>0</v>
          </cell>
          <cell r="F736">
            <v>601</v>
          </cell>
          <cell r="G736" t="str">
            <v>Hệ thống thông tin quản lý</v>
          </cell>
          <cell r="H736">
            <v>2</v>
          </cell>
          <cell r="I736">
            <v>30</v>
          </cell>
          <cell r="J736">
            <v>0</v>
          </cell>
          <cell r="K736">
            <v>0</v>
          </cell>
          <cell r="L736">
            <v>0</v>
          </cell>
          <cell r="M736" t="str">
            <v>Viết</v>
          </cell>
          <cell r="N736">
            <v>75</v>
          </cell>
          <cell r="O736" t="str">
            <v>Quản trị doanh nghiệp</v>
          </cell>
          <cell r="P736" t="str">
            <v>KINH TẾ - VẬN TẢI</v>
          </cell>
          <cell r="Q736" t="str">
            <v>KVQT</v>
          </cell>
          <cell r="R736" t="str">
            <v>KTVT</v>
          </cell>
          <cell r="S736" t="str">
            <v>KTVT-KVQT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 t="str">
            <v>o</v>
          </cell>
          <cell r="AI736" t="str">
            <v>o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 t="str">
            <v>o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</row>
        <row r="737">
          <cell r="A737" t="str">
            <v>DC2KV63</v>
          </cell>
          <cell r="B737" t="str">
            <v>DC2KV63</v>
          </cell>
          <cell r="C737">
            <v>0</v>
          </cell>
          <cell r="D737">
            <v>0</v>
          </cell>
          <cell r="E737">
            <v>0</v>
          </cell>
          <cell r="F737">
            <v>134</v>
          </cell>
          <cell r="G737" t="str">
            <v>Kinh tế lượng</v>
          </cell>
          <cell r="H737">
            <v>3</v>
          </cell>
          <cell r="I737">
            <v>45</v>
          </cell>
          <cell r="J737">
            <v>0</v>
          </cell>
          <cell r="K737">
            <v>0</v>
          </cell>
          <cell r="L737">
            <v>0</v>
          </cell>
          <cell r="M737" t="str">
            <v>Viết</v>
          </cell>
          <cell r="N737">
            <v>90</v>
          </cell>
          <cell r="O737" t="str">
            <v>Quản trị doanh nghiệp</v>
          </cell>
          <cell r="P737" t="str">
            <v>KINH TẾ - VẬN TẢI</v>
          </cell>
          <cell r="Q737" t="str">
            <v>KVQT</v>
          </cell>
          <cell r="R737" t="str">
            <v>KTVT</v>
          </cell>
          <cell r="S737" t="str">
            <v>KTVT-KVQT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 t="str">
            <v>x</v>
          </cell>
          <cell r="AH737" t="str">
            <v>x</v>
          </cell>
          <cell r="AI737" t="str">
            <v>x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</row>
        <row r="738">
          <cell r="A738" t="str">
            <v>DC4QT80</v>
          </cell>
          <cell r="B738" t="str">
            <v>DC4QT80</v>
          </cell>
          <cell r="C738">
            <v>0</v>
          </cell>
          <cell r="D738">
            <v>0</v>
          </cell>
          <cell r="E738">
            <v>0</v>
          </cell>
          <cell r="F738">
            <v>729</v>
          </cell>
          <cell r="G738" t="str">
            <v>Khóa luận tốt nghiệp</v>
          </cell>
          <cell r="H738">
            <v>8</v>
          </cell>
          <cell r="I738">
            <v>0</v>
          </cell>
          <cell r="J738">
            <v>0</v>
          </cell>
          <cell r="K738">
            <v>480</v>
          </cell>
          <cell r="L738">
            <v>0</v>
          </cell>
          <cell r="M738">
            <v>0</v>
          </cell>
          <cell r="N738">
            <v>0</v>
          </cell>
          <cell r="O738" t="str">
            <v>Quản trị doanh nghiệp</v>
          </cell>
          <cell r="P738" t="str">
            <v>KINH TẾ - VẬN TẢI</v>
          </cell>
          <cell r="Q738" t="str">
            <v>KVQT</v>
          </cell>
          <cell r="R738" t="str">
            <v>KTVT</v>
          </cell>
          <cell r="S738" t="str">
            <v>KTVT-KVQT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 t="str">
            <v>x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</row>
        <row r="739">
          <cell r="A739">
            <v>0</v>
          </cell>
          <cell r="B739">
            <v>0</v>
          </cell>
          <cell r="C739">
            <v>0</v>
          </cell>
          <cell r="D739" t="str">
            <v>CC4QT80</v>
          </cell>
          <cell r="E739" t="str">
            <v>CC4QT80</v>
          </cell>
          <cell r="F739">
            <v>730</v>
          </cell>
          <cell r="G739" t="str">
            <v>Khóa luận tốt nghiệp</v>
          </cell>
          <cell r="H739">
            <v>4</v>
          </cell>
          <cell r="I739">
            <v>0</v>
          </cell>
          <cell r="J739">
            <v>0</v>
          </cell>
          <cell r="K739">
            <v>240</v>
          </cell>
          <cell r="L739">
            <v>0</v>
          </cell>
          <cell r="M739">
            <v>0</v>
          </cell>
          <cell r="N739">
            <v>0</v>
          </cell>
          <cell r="O739" t="str">
            <v>Quản trị doanh nghiệp</v>
          </cell>
          <cell r="P739" t="str">
            <v>KINH TẾ - VẬN TẢI</v>
          </cell>
          <cell r="Q739" t="str">
            <v>KVQT</v>
          </cell>
          <cell r="R739" t="str">
            <v>KTVT</v>
          </cell>
          <cell r="S739" t="str">
            <v>KTVT-KVQT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 t="str">
            <v>x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</row>
        <row r="740">
          <cell r="A740" t="str">
            <v>DC3KV32</v>
          </cell>
          <cell r="B740">
            <v>0</v>
          </cell>
          <cell r="C740">
            <v>0</v>
          </cell>
          <cell r="D740" t="str">
            <v>CC3KV32</v>
          </cell>
          <cell r="E740">
            <v>0</v>
          </cell>
          <cell r="F740">
            <v>455</v>
          </cell>
          <cell r="G740" t="str">
            <v>Phân tích hoạt động kinh doanh</v>
          </cell>
          <cell r="H740">
            <v>3</v>
          </cell>
          <cell r="I740">
            <v>45</v>
          </cell>
          <cell r="J740">
            <v>0</v>
          </cell>
          <cell r="K740">
            <v>0</v>
          </cell>
          <cell r="L740">
            <v>0</v>
          </cell>
          <cell r="M740" t="str">
            <v>Viết</v>
          </cell>
          <cell r="N740">
            <v>75</v>
          </cell>
          <cell r="O740" t="str">
            <v>Quản trị doanh nghiệp</v>
          </cell>
          <cell r="P740" t="str">
            <v>KINH TẾ - VẬN TẢI</v>
          </cell>
          <cell r="Q740" t="str">
            <v>KVQT</v>
          </cell>
          <cell r="R740" t="str">
            <v>KTVT</v>
          </cell>
          <cell r="S740" t="str">
            <v>KTVT-KVQT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 t="str">
            <v>x</v>
          </cell>
          <cell r="AH740" t="str">
            <v>x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 t="str">
            <v>x</v>
          </cell>
          <cell r="BA740" t="str">
            <v>x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</row>
        <row r="741">
          <cell r="A741" t="str">
            <v>DC3QT67</v>
          </cell>
          <cell r="B741">
            <v>0</v>
          </cell>
          <cell r="C741">
            <v>0</v>
          </cell>
          <cell r="D741" t="str">
            <v>CC3QT67</v>
          </cell>
          <cell r="E741">
            <v>0</v>
          </cell>
          <cell r="F741">
            <v>462</v>
          </cell>
          <cell r="G741" t="str">
            <v>Quản trị chất lượng</v>
          </cell>
          <cell r="H741">
            <v>2</v>
          </cell>
          <cell r="I741">
            <v>30</v>
          </cell>
          <cell r="J741">
            <v>0</v>
          </cell>
          <cell r="K741">
            <v>0</v>
          </cell>
          <cell r="L741">
            <v>0</v>
          </cell>
          <cell r="M741" t="str">
            <v>Viết</v>
          </cell>
          <cell r="N741">
            <v>75</v>
          </cell>
          <cell r="O741" t="str">
            <v>Quản trị doanh nghiệp</v>
          </cell>
          <cell r="P741" t="str">
            <v>KINH TẾ - VẬN TẢI</v>
          </cell>
          <cell r="Q741" t="str">
            <v>KVQT</v>
          </cell>
          <cell r="R741" t="str">
            <v>KTVT</v>
          </cell>
          <cell r="S741" t="str">
            <v>KTVT-KVQT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 t="str">
            <v>x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 t="str">
            <v>x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</row>
        <row r="742">
          <cell r="A742" t="str">
            <v>DC3QT63</v>
          </cell>
          <cell r="B742" t="str">
            <v>DC3QT63</v>
          </cell>
          <cell r="C742">
            <v>0</v>
          </cell>
          <cell r="D742">
            <v>0</v>
          </cell>
          <cell r="E742">
            <v>0</v>
          </cell>
          <cell r="F742">
            <v>464</v>
          </cell>
          <cell r="G742" t="str">
            <v>Quản trị chiến lược</v>
          </cell>
          <cell r="H742">
            <v>3</v>
          </cell>
          <cell r="I742">
            <v>45</v>
          </cell>
          <cell r="J742">
            <v>0</v>
          </cell>
          <cell r="K742">
            <v>0</v>
          </cell>
          <cell r="L742">
            <v>0</v>
          </cell>
          <cell r="M742" t="str">
            <v>Viết</v>
          </cell>
          <cell r="N742">
            <v>75</v>
          </cell>
          <cell r="O742" t="str">
            <v>Quản trị doanh nghiệp</v>
          </cell>
          <cell r="P742" t="str">
            <v>KINH TẾ - VẬN TẢI</v>
          </cell>
          <cell r="Q742" t="str">
            <v>KVQT</v>
          </cell>
          <cell r="R742" t="str">
            <v>KTVT</v>
          </cell>
          <cell r="S742" t="str">
            <v>KTVT-KVQT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 t="str">
            <v>x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</row>
        <row r="743">
          <cell r="A743" t="str">
            <v>DC3QT51</v>
          </cell>
          <cell r="B743" t="str">
            <v>DC3QT51</v>
          </cell>
          <cell r="C743">
            <v>0</v>
          </cell>
          <cell r="D743" t="str">
            <v>CC3QT51</v>
          </cell>
          <cell r="E743">
            <v>0</v>
          </cell>
          <cell r="F743">
            <v>465</v>
          </cell>
          <cell r="G743" t="str">
            <v>Quản trị doanh nghiệp</v>
          </cell>
          <cell r="H743">
            <v>3</v>
          </cell>
          <cell r="I743">
            <v>45</v>
          </cell>
          <cell r="J743">
            <v>0</v>
          </cell>
          <cell r="K743">
            <v>0</v>
          </cell>
          <cell r="L743">
            <v>0</v>
          </cell>
          <cell r="M743" t="str">
            <v>Viết</v>
          </cell>
          <cell r="N743">
            <v>75</v>
          </cell>
          <cell r="O743" t="str">
            <v>Quản trị doanh nghiệp</v>
          </cell>
          <cell r="P743" t="str">
            <v>KINH TẾ - VẬN TẢI</v>
          </cell>
          <cell r="Q743" t="str">
            <v>KVQT</v>
          </cell>
          <cell r="R743" t="str">
            <v>KTVT</v>
          </cell>
          <cell r="S743" t="str">
            <v>KTVT-KVQT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 t="str">
            <v>x</v>
          </cell>
          <cell r="AH743" t="str">
            <v>x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</row>
        <row r="744">
          <cell r="A744" t="str">
            <v>DC3QT68</v>
          </cell>
          <cell r="B744" t="str">
            <v>DC3QT68</v>
          </cell>
          <cell r="C744">
            <v>0</v>
          </cell>
          <cell r="D744">
            <v>0</v>
          </cell>
          <cell r="E744">
            <v>0</v>
          </cell>
          <cell r="F744">
            <v>463</v>
          </cell>
          <cell r="G744" t="str">
            <v>Quản trị dự án đầu tư</v>
          </cell>
          <cell r="H744">
            <v>3</v>
          </cell>
          <cell r="I744">
            <v>45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 t="str">
            <v>Quản trị doanh nghiệp</v>
          </cell>
          <cell r="P744" t="str">
            <v>KINH TẾ - VẬN TẢI</v>
          </cell>
          <cell r="Q744" t="str">
            <v>KVQT</v>
          </cell>
          <cell r="R744" t="str">
            <v>KTVT</v>
          </cell>
          <cell r="S744" t="str">
            <v>KTVT-KVQT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 t="str">
            <v>x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</row>
        <row r="745">
          <cell r="A745" t="str">
            <v>DC3QT53</v>
          </cell>
          <cell r="B745" t="str">
            <v>DC3QT53</v>
          </cell>
          <cell r="C745">
            <v>0</v>
          </cell>
          <cell r="D745" t="str">
            <v>CC3QT53</v>
          </cell>
          <cell r="E745">
            <v>0</v>
          </cell>
          <cell r="F745">
            <v>468</v>
          </cell>
          <cell r="G745" t="str">
            <v>Quản trị hành chính văn phòng</v>
          </cell>
          <cell r="H745">
            <v>2</v>
          </cell>
          <cell r="I745">
            <v>30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 t="str">
            <v>Quản trị doanh nghiệp</v>
          </cell>
          <cell r="P745" t="str">
            <v>KINH TẾ - VẬN TẢI</v>
          </cell>
          <cell r="Q745" t="str">
            <v>KVQT</v>
          </cell>
          <cell r="R745" t="str">
            <v>KTVT</v>
          </cell>
          <cell r="S745" t="str">
            <v>KTVT-KVQT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 t="str">
            <v>x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 t="str">
            <v>o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</row>
        <row r="746">
          <cell r="A746" t="str">
            <v>DC2KV73</v>
          </cell>
          <cell r="B746" t="str">
            <v>DC2KV73</v>
          </cell>
          <cell r="C746">
            <v>0</v>
          </cell>
          <cell r="D746" t="str">
            <v>CC2KV73</v>
          </cell>
          <cell r="E746" t="str">
            <v>CC2KV73</v>
          </cell>
          <cell r="F746">
            <v>129</v>
          </cell>
          <cell r="G746" t="str">
            <v>Quản trị học</v>
          </cell>
          <cell r="H746">
            <v>3</v>
          </cell>
          <cell r="I746">
            <v>45</v>
          </cell>
          <cell r="J746">
            <v>0</v>
          </cell>
          <cell r="K746">
            <v>0</v>
          </cell>
          <cell r="L746">
            <v>0</v>
          </cell>
          <cell r="M746" t="str">
            <v>Viết</v>
          </cell>
          <cell r="N746">
            <v>75</v>
          </cell>
          <cell r="O746" t="str">
            <v>Quản trị doanh nghiệp</v>
          </cell>
          <cell r="P746" t="str">
            <v>KINH TẾ - VẬN TẢI</v>
          </cell>
          <cell r="Q746" t="str">
            <v>KVQT</v>
          </cell>
          <cell r="R746" t="str">
            <v>KTVT</v>
          </cell>
          <cell r="S746" t="str">
            <v>KTVT-KVQT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 t="str">
            <v>x</v>
          </cell>
          <cell r="AH746" t="str">
            <v>x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 t="str">
            <v>x</v>
          </cell>
          <cell r="BA746" t="str">
            <v>x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</row>
        <row r="747">
          <cell r="A747" t="str">
            <v>DC2KV72</v>
          </cell>
          <cell r="B747" t="str">
            <v>DC2KV72</v>
          </cell>
          <cell r="C747">
            <v>0</v>
          </cell>
          <cell r="D747" t="str">
            <v>CC2KV72</v>
          </cell>
          <cell r="E747">
            <v>0</v>
          </cell>
          <cell r="F747">
            <v>237</v>
          </cell>
          <cell r="G747" t="str">
            <v xml:space="preserve">Quản trị học </v>
          </cell>
          <cell r="H747">
            <v>2</v>
          </cell>
          <cell r="I747">
            <v>30</v>
          </cell>
          <cell r="J747">
            <v>0</v>
          </cell>
          <cell r="K747">
            <v>0</v>
          </cell>
          <cell r="L747">
            <v>0</v>
          </cell>
          <cell r="M747" t="str">
            <v>Viết</v>
          </cell>
          <cell r="N747">
            <v>75</v>
          </cell>
          <cell r="O747" t="str">
            <v>Quản trị doanh nghiệp</v>
          </cell>
          <cell r="P747" t="str">
            <v>KINH TẾ - VẬN TẢI</v>
          </cell>
          <cell r="Q747" t="str">
            <v>KVQT</v>
          </cell>
          <cell r="R747" t="str">
            <v>KTVT</v>
          </cell>
          <cell r="S747" t="str">
            <v>KTVT-KVQT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 t="str">
            <v>o</v>
          </cell>
          <cell r="AJ747" t="str">
            <v>x</v>
          </cell>
          <cell r="AK747">
            <v>0</v>
          </cell>
          <cell r="AL747" t="str">
            <v>x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 t="str">
            <v>o</v>
          </cell>
          <cell r="BC747">
            <v>0</v>
          </cell>
          <cell r="BD747">
            <v>0</v>
          </cell>
          <cell r="BE747">
            <v>0</v>
          </cell>
        </row>
        <row r="748">
          <cell r="A748" t="str">
            <v>DC3QT70</v>
          </cell>
          <cell r="B748" t="str">
            <v>DC3QT70</v>
          </cell>
          <cell r="C748">
            <v>0</v>
          </cell>
          <cell r="D748">
            <v>0</v>
          </cell>
          <cell r="E748">
            <v>0</v>
          </cell>
          <cell r="F748">
            <v>604</v>
          </cell>
          <cell r="G748" t="str">
            <v>Quản trị Logicstic</v>
          </cell>
          <cell r="H748">
            <v>2</v>
          </cell>
          <cell r="I748">
            <v>30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 t="str">
            <v>Quản trị doanh nghiệp</v>
          </cell>
          <cell r="P748" t="str">
            <v>KINH TẾ - VẬN TẢI</v>
          </cell>
          <cell r="Q748" t="str">
            <v>KVQT</v>
          </cell>
          <cell r="R748" t="str">
            <v>KTVT</v>
          </cell>
          <cell r="S748" t="str">
            <v>KTVT-KVQT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 t="str">
            <v>o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</row>
        <row r="749">
          <cell r="A749" t="str">
            <v>DC3QT66</v>
          </cell>
          <cell r="B749">
            <v>0</v>
          </cell>
          <cell r="C749">
            <v>0</v>
          </cell>
          <cell r="D749" t="str">
            <v>CC3QT66</v>
          </cell>
          <cell r="E749">
            <v>0</v>
          </cell>
          <cell r="F749">
            <v>461</v>
          </cell>
          <cell r="G749" t="str">
            <v>Quản trị marketing</v>
          </cell>
          <cell r="H749">
            <v>3</v>
          </cell>
          <cell r="I749">
            <v>30</v>
          </cell>
          <cell r="J749">
            <v>30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 t="str">
            <v>Quản trị doanh nghiệp</v>
          </cell>
          <cell r="P749" t="str">
            <v>KINH TẾ - VẬN TẢI</v>
          </cell>
          <cell r="Q749" t="str">
            <v>KVQT</v>
          </cell>
          <cell r="R749" t="str">
            <v>KTVT</v>
          </cell>
          <cell r="S749" t="str">
            <v>KTVT-KVQT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 t="str">
            <v>x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 t="str">
            <v>x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</row>
        <row r="750">
          <cell r="A750" t="str">
            <v>DC3QT65</v>
          </cell>
          <cell r="B750">
            <v>0</v>
          </cell>
          <cell r="C750">
            <v>0</v>
          </cell>
          <cell r="D750" t="str">
            <v>CC3QT65</v>
          </cell>
          <cell r="E750">
            <v>0</v>
          </cell>
          <cell r="F750">
            <v>460</v>
          </cell>
          <cell r="G750" t="str">
            <v>Quản trị nhân sự</v>
          </cell>
          <cell r="H750">
            <v>3</v>
          </cell>
          <cell r="I750">
            <v>30</v>
          </cell>
          <cell r="J750">
            <v>30</v>
          </cell>
          <cell r="K750">
            <v>0</v>
          </cell>
          <cell r="L750">
            <v>0</v>
          </cell>
          <cell r="M750" t="str">
            <v>Viết</v>
          </cell>
          <cell r="N750">
            <v>75</v>
          </cell>
          <cell r="O750" t="str">
            <v>Quản trị doanh nghiệp</v>
          </cell>
          <cell r="P750" t="str">
            <v>KINH TẾ - VẬN TẢI</v>
          </cell>
          <cell r="Q750" t="str">
            <v>KVQT</v>
          </cell>
          <cell r="R750" t="str">
            <v>KTVT</v>
          </cell>
          <cell r="S750" t="str">
            <v>KTVT-KVQT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 t="str">
            <v>x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 t="str">
            <v>x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</row>
        <row r="751">
          <cell r="A751" t="str">
            <v>DC3QT69</v>
          </cell>
          <cell r="B751" t="str">
            <v>DC3QT69</v>
          </cell>
          <cell r="C751">
            <v>0</v>
          </cell>
          <cell r="D751">
            <v>0</v>
          </cell>
          <cell r="E751">
            <v>0</v>
          </cell>
          <cell r="F751">
            <v>603</v>
          </cell>
          <cell r="G751" t="str">
            <v>Quản trị rủi ro</v>
          </cell>
          <cell r="H751">
            <v>2</v>
          </cell>
          <cell r="I751">
            <v>30</v>
          </cell>
          <cell r="J751">
            <v>0</v>
          </cell>
          <cell r="K751">
            <v>0</v>
          </cell>
          <cell r="L751">
            <v>0</v>
          </cell>
          <cell r="M751" t="str">
            <v>Viết</v>
          </cell>
          <cell r="N751">
            <v>75</v>
          </cell>
          <cell r="O751" t="str">
            <v>Quản trị doanh nghiệp</v>
          </cell>
          <cell r="P751" t="str">
            <v>KINH TẾ - VẬN TẢI</v>
          </cell>
          <cell r="Q751" t="str">
            <v>KVQT</v>
          </cell>
          <cell r="R751" t="str">
            <v>KTVT</v>
          </cell>
          <cell r="S751" t="str">
            <v>KTVT-KVQT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 t="str">
            <v>o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</row>
        <row r="752">
          <cell r="A752">
            <v>0</v>
          </cell>
          <cell r="B752" t="str">
            <v>DL3QT62</v>
          </cell>
          <cell r="C752">
            <v>0</v>
          </cell>
          <cell r="D752">
            <v>0</v>
          </cell>
          <cell r="E752">
            <v>0</v>
          </cell>
          <cell r="F752">
            <v>459</v>
          </cell>
          <cell r="G752" t="str">
            <v>Quản trị sản xuất - tài chính</v>
          </cell>
          <cell r="H752">
            <v>3</v>
          </cell>
          <cell r="I752">
            <v>45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 t="str">
            <v>Quản trị doanh nghiệp</v>
          </cell>
          <cell r="P752" t="str">
            <v>KINH TẾ - VẬN TẢI</v>
          </cell>
          <cell r="Q752" t="str">
            <v>KVQT</v>
          </cell>
          <cell r="R752" t="str">
            <v>KTVT</v>
          </cell>
          <cell r="S752" t="str">
            <v>KTVT-KVQT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</row>
        <row r="753">
          <cell r="A753" t="str">
            <v>DC3QT61</v>
          </cell>
          <cell r="B753">
            <v>0</v>
          </cell>
          <cell r="C753">
            <v>0</v>
          </cell>
          <cell r="D753" t="str">
            <v>CC3QT61</v>
          </cell>
          <cell r="E753">
            <v>0</v>
          </cell>
          <cell r="F753">
            <v>457</v>
          </cell>
          <cell r="G753" t="str">
            <v>Quản trị sản xuất 1</v>
          </cell>
          <cell r="H753">
            <v>3</v>
          </cell>
          <cell r="I753">
            <v>45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 t="str">
            <v>Quản trị doanh nghiệp</v>
          </cell>
          <cell r="P753" t="str">
            <v>KINH TẾ - VẬN TẢI</v>
          </cell>
          <cell r="Q753" t="str">
            <v>KVQT</v>
          </cell>
          <cell r="R753" t="str">
            <v>KTVT</v>
          </cell>
          <cell r="S753" t="str">
            <v>KTVT-KVQT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 t="str">
            <v>x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 t="str">
            <v>x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</row>
        <row r="754">
          <cell r="A754" t="str">
            <v>DC3QT62</v>
          </cell>
          <cell r="B754">
            <v>0</v>
          </cell>
          <cell r="C754">
            <v>0</v>
          </cell>
          <cell r="D754" t="str">
            <v>CC3QT62</v>
          </cell>
          <cell r="E754">
            <v>0</v>
          </cell>
          <cell r="F754">
            <v>458</v>
          </cell>
          <cell r="G754" t="str">
            <v>Quản trị sản xuất 2</v>
          </cell>
          <cell r="H754">
            <v>3</v>
          </cell>
          <cell r="I754">
            <v>45</v>
          </cell>
          <cell r="J754">
            <v>0</v>
          </cell>
          <cell r="K754">
            <v>0</v>
          </cell>
          <cell r="L754">
            <v>0</v>
          </cell>
          <cell r="M754" t="str">
            <v>Viết</v>
          </cell>
          <cell r="N754">
            <v>90</v>
          </cell>
          <cell r="O754" t="str">
            <v>Kinh tế xây dựng</v>
          </cell>
          <cell r="P754" t="str">
            <v>KINH TẾ - VẬN TẢI</v>
          </cell>
          <cell r="Q754" t="str">
            <v>KVKX</v>
          </cell>
          <cell r="R754" t="str">
            <v>KTVT</v>
          </cell>
          <cell r="S754" t="str">
            <v>KTVT-KVKX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 t="str">
            <v>x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 t="str">
            <v>x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</row>
        <row r="755">
          <cell r="A755" t="str">
            <v>DC3QT64</v>
          </cell>
          <cell r="B755">
            <v>0</v>
          </cell>
          <cell r="C755">
            <v>0</v>
          </cell>
          <cell r="D755" t="str">
            <v>CC3QT64</v>
          </cell>
          <cell r="E755">
            <v>0</v>
          </cell>
          <cell r="F755">
            <v>450</v>
          </cell>
          <cell r="G755" t="str">
            <v>Quản trị tài chính doanh nghiệp</v>
          </cell>
          <cell r="H755">
            <v>3</v>
          </cell>
          <cell r="I755">
            <v>45</v>
          </cell>
          <cell r="J755">
            <v>0</v>
          </cell>
          <cell r="K755">
            <v>0</v>
          </cell>
          <cell r="L755">
            <v>0</v>
          </cell>
          <cell r="M755" t="str">
            <v>Viết</v>
          </cell>
          <cell r="N755">
            <v>75</v>
          </cell>
          <cell r="O755" t="str">
            <v>Quản trị doanh nghiệp</v>
          </cell>
          <cell r="P755" t="str">
            <v>KINH TẾ - VẬN TẢI</v>
          </cell>
          <cell r="Q755" t="str">
            <v>KVQT</v>
          </cell>
          <cell r="R755" t="str">
            <v>KTVT</v>
          </cell>
          <cell r="S755" t="str">
            <v>KTVT-KVQT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 t="str">
            <v>x</v>
          </cell>
          <cell r="AH755" t="str">
            <v>x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 t="str">
            <v>x</v>
          </cell>
          <cell r="BA755" t="str">
            <v>x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</row>
        <row r="756">
          <cell r="A756" t="str">
            <v>DC3QT71</v>
          </cell>
          <cell r="B756" t="str">
            <v>DC3QT71</v>
          </cell>
          <cell r="C756">
            <v>0</v>
          </cell>
          <cell r="D756" t="str">
            <v>CC3QT71</v>
          </cell>
          <cell r="E756">
            <v>0</v>
          </cell>
          <cell r="F756">
            <v>605</v>
          </cell>
          <cell r="G756" t="str">
            <v>Quản trị thương hiệu</v>
          </cell>
          <cell r="H756">
            <v>2</v>
          </cell>
          <cell r="I756">
            <v>30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 t="str">
            <v>Quản trị doanh nghiệp</v>
          </cell>
          <cell r="P756" t="str">
            <v>KINH TẾ - VẬN TẢI</v>
          </cell>
          <cell r="Q756" t="str">
            <v>KVQT</v>
          </cell>
          <cell r="R756" t="str">
            <v>KTVT</v>
          </cell>
          <cell r="S756" t="str">
            <v>KTVT-KVQT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 t="str">
            <v>o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 t="str">
            <v>o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</row>
        <row r="757">
          <cell r="A757" t="str">
            <v>DC1CB85</v>
          </cell>
          <cell r="B757" t="str">
            <v>DC1CB85</v>
          </cell>
          <cell r="C757">
            <v>0</v>
          </cell>
          <cell r="D757" t="str">
            <v>CC1CB85</v>
          </cell>
          <cell r="E757">
            <v>0</v>
          </cell>
          <cell r="F757">
            <v>46</v>
          </cell>
          <cell r="G757" t="str">
            <v>Tâm lý học đại cương</v>
          </cell>
          <cell r="H757">
            <v>2</v>
          </cell>
          <cell r="I757">
            <v>30</v>
          </cell>
          <cell r="J757">
            <v>0</v>
          </cell>
          <cell r="K757">
            <v>0</v>
          </cell>
          <cell r="L757">
            <v>0</v>
          </cell>
          <cell r="M757" t="str">
            <v>Viết</v>
          </cell>
          <cell r="N757">
            <v>75</v>
          </cell>
          <cell r="O757" t="str">
            <v>Quản trị doanh nghiệp</v>
          </cell>
          <cell r="P757" t="str">
            <v>KINH TẾ - VẬN TẢI</v>
          </cell>
          <cell r="Q757" t="str">
            <v>KVQT</v>
          </cell>
          <cell r="R757" t="str">
            <v>KTVT</v>
          </cell>
          <cell r="S757" t="str">
            <v>KTVT-KVQT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 t="str">
            <v>o</v>
          </cell>
          <cell r="AH757" t="str">
            <v>o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 t="str">
            <v>o</v>
          </cell>
          <cell r="BA757" t="str">
            <v>o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</row>
        <row r="758">
          <cell r="A758" t="str">
            <v>DC3QT11</v>
          </cell>
          <cell r="B758" t="str">
            <v>DC3QT11</v>
          </cell>
          <cell r="C758">
            <v>0</v>
          </cell>
          <cell r="D758" t="str">
            <v>CC3QT11</v>
          </cell>
          <cell r="E758">
            <v>0</v>
          </cell>
          <cell r="F758">
            <v>602</v>
          </cell>
          <cell r="G758" t="str">
            <v>Tâm lý học trong quản trị</v>
          </cell>
          <cell r="H758">
            <v>2</v>
          </cell>
          <cell r="I758">
            <v>30</v>
          </cell>
          <cell r="J758">
            <v>0</v>
          </cell>
          <cell r="K758">
            <v>0</v>
          </cell>
          <cell r="L758">
            <v>0</v>
          </cell>
          <cell r="M758" t="str">
            <v>Viết</v>
          </cell>
          <cell r="N758">
            <v>75</v>
          </cell>
          <cell r="O758" t="str">
            <v>Quản trị doanh nghiệp</v>
          </cell>
          <cell r="P758" t="str">
            <v>KINH TẾ - VẬN TẢI</v>
          </cell>
          <cell r="Q758" t="str">
            <v>KVQT</v>
          </cell>
          <cell r="R758" t="str">
            <v>KTVT</v>
          </cell>
          <cell r="S758" t="str">
            <v>KTVT-KVQT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 t="str">
            <v>o</v>
          </cell>
          <cell r="AH758" t="str">
            <v>o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 t="str">
            <v>o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</row>
        <row r="759">
          <cell r="A759" t="str">
            <v>DC3KV31</v>
          </cell>
          <cell r="B759" t="str">
            <v>DC3KV49</v>
          </cell>
          <cell r="C759">
            <v>0</v>
          </cell>
          <cell r="D759" t="str">
            <v>CC3KV31</v>
          </cell>
          <cell r="E759" t="str">
            <v>CC3KV31</v>
          </cell>
          <cell r="F759">
            <v>454</v>
          </cell>
          <cell r="G759" t="str">
            <v>Thống kê kinh doanh</v>
          </cell>
          <cell r="H759">
            <v>2</v>
          </cell>
          <cell r="I759">
            <v>30</v>
          </cell>
          <cell r="J759">
            <v>0</v>
          </cell>
          <cell r="K759">
            <v>0</v>
          </cell>
          <cell r="L759">
            <v>0</v>
          </cell>
          <cell r="M759" t="str">
            <v>Viết</v>
          </cell>
          <cell r="N759">
            <v>60</v>
          </cell>
          <cell r="O759" t="str">
            <v>Quản trị doanh nghiệp</v>
          </cell>
          <cell r="P759" t="str">
            <v>KINH TẾ - VẬN TẢI</v>
          </cell>
          <cell r="Q759" t="str">
            <v>KVQT</v>
          </cell>
          <cell r="R759" t="str">
            <v>KTVT</v>
          </cell>
          <cell r="S759" t="str">
            <v>KTVT-KVQT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 t="str">
            <v>x</v>
          </cell>
          <cell r="AH759" t="str">
            <v>x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 t="str">
            <v>x</v>
          </cell>
          <cell r="BA759" t="str">
            <v>x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</row>
        <row r="760">
          <cell r="A760" t="str">
            <v>DC4QT21</v>
          </cell>
          <cell r="B760">
            <v>0</v>
          </cell>
          <cell r="C760">
            <v>0</v>
          </cell>
          <cell r="D760" t="str">
            <v>CC4QT21</v>
          </cell>
          <cell r="E760">
            <v>0</v>
          </cell>
          <cell r="F760">
            <v>668</v>
          </cell>
          <cell r="G760" t="str">
            <v>Thực tập nghiệp vụ quản trị 1</v>
          </cell>
          <cell r="H760">
            <v>4</v>
          </cell>
          <cell r="I760">
            <v>0</v>
          </cell>
          <cell r="J760">
            <v>0</v>
          </cell>
          <cell r="K760">
            <v>180</v>
          </cell>
          <cell r="L760">
            <v>0</v>
          </cell>
          <cell r="M760" t="str">
            <v>TH</v>
          </cell>
          <cell r="N760">
            <v>0</v>
          </cell>
          <cell r="O760" t="str">
            <v>Quản trị doanh nghiệp</v>
          </cell>
          <cell r="P760" t="str">
            <v>KINH TẾ - VẬN TẢI</v>
          </cell>
          <cell r="Q760" t="str">
            <v>KVQT</v>
          </cell>
          <cell r="R760" t="str">
            <v>KTVT</v>
          </cell>
          <cell r="S760" t="str">
            <v>KTVT-KVQT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 t="str">
            <v>x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 t="str">
            <v>x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</row>
        <row r="761">
          <cell r="A761" t="str">
            <v>DC4QT22</v>
          </cell>
          <cell r="B761">
            <v>0</v>
          </cell>
          <cell r="C761">
            <v>0</v>
          </cell>
          <cell r="D761" t="str">
            <v>CC4QT22</v>
          </cell>
          <cell r="E761">
            <v>0</v>
          </cell>
          <cell r="F761">
            <v>669</v>
          </cell>
          <cell r="G761" t="str">
            <v>Thực tập nghiệp vụ quản trị 2</v>
          </cell>
          <cell r="H761">
            <v>4</v>
          </cell>
          <cell r="I761">
            <v>0</v>
          </cell>
          <cell r="J761">
            <v>0</v>
          </cell>
          <cell r="K761">
            <v>180</v>
          </cell>
          <cell r="L761">
            <v>0</v>
          </cell>
          <cell r="M761" t="str">
            <v>TH</v>
          </cell>
          <cell r="N761">
            <v>0</v>
          </cell>
          <cell r="O761" t="str">
            <v>Quản trị doanh nghiệp</v>
          </cell>
          <cell r="P761" t="str">
            <v>KINH TẾ - VẬN TẢI</v>
          </cell>
          <cell r="Q761" t="str">
            <v>KVQT</v>
          </cell>
          <cell r="R761" t="str">
            <v>KTVT</v>
          </cell>
          <cell r="S761" t="str">
            <v>KTVT-KVQT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str">
            <v>x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 t="str">
            <v>x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</row>
        <row r="762">
          <cell r="A762" t="str">
            <v>DC4QT70</v>
          </cell>
          <cell r="B762" t="str">
            <v>DC4QT70</v>
          </cell>
          <cell r="C762">
            <v>0</v>
          </cell>
          <cell r="D762" t="str">
            <v>CC4QT70</v>
          </cell>
          <cell r="E762" t="str">
            <v>CC4QT70</v>
          </cell>
          <cell r="F762">
            <v>701</v>
          </cell>
          <cell r="G762" t="str">
            <v>Thực tập tốt nghiệp</v>
          </cell>
          <cell r="H762">
            <v>4</v>
          </cell>
          <cell r="I762">
            <v>0</v>
          </cell>
          <cell r="J762">
            <v>0</v>
          </cell>
          <cell r="K762">
            <v>180</v>
          </cell>
          <cell r="L762">
            <v>0</v>
          </cell>
          <cell r="M762" t="str">
            <v>VĐ</v>
          </cell>
          <cell r="N762">
            <v>0</v>
          </cell>
          <cell r="O762" t="str">
            <v>Quản trị doanh nghiệp</v>
          </cell>
          <cell r="P762" t="str">
            <v>KINH TẾ - VẬN TẢI</v>
          </cell>
          <cell r="Q762" t="str">
            <v>KVQT</v>
          </cell>
          <cell r="R762" t="str">
            <v>KTVT</v>
          </cell>
          <cell r="S762" t="str">
            <v>KTVT-KVQT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str">
            <v>x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 t="str">
            <v>x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</row>
        <row r="763">
          <cell r="A763" t="str">
            <v>DC2KV90</v>
          </cell>
          <cell r="B763" t="str">
            <v>DC2KV90</v>
          </cell>
          <cell r="C763">
            <v>0</v>
          </cell>
          <cell r="D763" t="str">
            <v>CC2KV90</v>
          </cell>
          <cell r="E763">
            <v>0</v>
          </cell>
          <cell r="F763">
            <v>228</v>
          </cell>
          <cell r="G763" t="str">
            <v>Thương mại điện tử</v>
          </cell>
          <cell r="H763">
            <v>2</v>
          </cell>
          <cell r="I763">
            <v>30</v>
          </cell>
          <cell r="J763">
            <v>0</v>
          </cell>
          <cell r="K763">
            <v>0</v>
          </cell>
          <cell r="L763">
            <v>0</v>
          </cell>
          <cell r="M763" t="str">
            <v>Viết</v>
          </cell>
          <cell r="N763">
            <v>75</v>
          </cell>
          <cell r="O763" t="str">
            <v>Quản trị doanh nghiệp</v>
          </cell>
          <cell r="P763" t="str">
            <v>KINH TẾ - VẬN TẢI</v>
          </cell>
          <cell r="Q763" t="str">
            <v>KVQT</v>
          </cell>
          <cell r="R763" t="str">
            <v>KTVT</v>
          </cell>
          <cell r="S763" t="str">
            <v>KTVT-KVQT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 t="str">
            <v>o</v>
          </cell>
          <cell r="AH763" t="str">
            <v>o</v>
          </cell>
          <cell r="AI763">
            <v>0</v>
          </cell>
          <cell r="AJ763">
            <v>0</v>
          </cell>
          <cell r="AK763">
            <v>0</v>
          </cell>
          <cell r="AL763" t="str">
            <v>x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 t="str">
            <v>o</v>
          </cell>
          <cell r="BA763" t="str">
            <v>o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</row>
        <row r="764">
          <cell r="A764" t="str">
            <v>DC2CB94</v>
          </cell>
          <cell r="B764" t="str">
            <v>DC2CB94</v>
          </cell>
          <cell r="C764" t="str">
            <v>DC2CB94</v>
          </cell>
          <cell r="D764" t="str">
            <v>CC2CB94</v>
          </cell>
          <cell r="E764" t="str">
            <v>CC2CB94</v>
          </cell>
          <cell r="F764">
            <v>227</v>
          </cell>
          <cell r="G764" t="str">
            <v>Văn hóa kinh doanh</v>
          </cell>
          <cell r="H764">
            <v>2</v>
          </cell>
          <cell r="I764">
            <v>30</v>
          </cell>
          <cell r="J764">
            <v>0</v>
          </cell>
          <cell r="K764">
            <v>0</v>
          </cell>
          <cell r="L764">
            <v>0</v>
          </cell>
          <cell r="M764" t="str">
            <v>Viết</v>
          </cell>
          <cell r="N764">
            <v>75</v>
          </cell>
          <cell r="O764" t="str">
            <v>Quản trị doanh nghiệp</v>
          </cell>
          <cell r="P764" t="str">
            <v>KINH TẾ - VẬN TẢI</v>
          </cell>
          <cell r="Q764" t="str">
            <v>KVQT</v>
          </cell>
          <cell r="R764" t="str">
            <v>KTVT</v>
          </cell>
          <cell r="S764" t="str">
            <v>KTVT-KVQT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 t="str">
            <v>o</v>
          </cell>
          <cell r="AH764" t="str">
            <v>x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 t="str">
            <v>o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</row>
        <row r="765">
          <cell r="A765" t="str">
            <v>DC2CB89</v>
          </cell>
          <cell r="B765" t="str">
            <v>DC2CB89</v>
          </cell>
          <cell r="C765" t="str">
            <v>DC2CB89</v>
          </cell>
          <cell r="D765" t="str">
            <v>CC2CB89</v>
          </cell>
          <cell r="E765" t="str">
            <v>CC2CB89</v>
          </cell>
          <cell r="F765">
            <v>235</v>
          </cell>
          <cell r="G765" t="str">
            <v>Bảo hiểm trong giao thông vận tải</v>
          </cell>
          <cell r="H765">
            <v>2</v>
          </cell>
          <cell r="I765">
            <v>30</v>
          </cell>
          <cell r="J765">
            <v>0</v>
          </cell>
          <cell r="K765">
            <v>0</v>
          </cell>
          <cell r="L765">
            <v>0</v>
          </cell>
          <cell r="M765" t="str">
            <v>Viết</v>
          </cell>
          <cell r="N765">
            <v>75</v>
          </cell>
          <cell r="O765" t="str">
            <v>Vận tải sắt - bộ</v>
          </cell>
          <cell r="P765" t="str">
            <v>KINH TẾ - VẬN TẢI</v>
          </cell>
          <cell r="Q765" t="str">
            <v>KVSB</v>
          </cell>
          <cell r="R765" t="str">
            <v>KTVT</v>
          </cell>
          <cell r="S765" t="str">
            <v>KTVT-KVSB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 t="str">
            <v>o</v>
          </cell>
          <cell r="AK765" t="str">
            <v>o</v>
          </cell>
          <cell r="AL765" t="str">
            <v>x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 t="str">
            <v>o</v>
          </cell>
          <cell r="BD765" t="str">
            <v>o</v>
          </cell>
          <cell r="BE765">
            <v>0</v>
          </cell>
        </row>
        <row r="766">
          <cell r="A766" t="str">
            <v>DC2VS39</v>
          </cell>
          <cell r="B766">
            <v>0</v>
          </cell>
          <cell r="C766">
            <v>0</v>
          </cell>
          <cell r="D766" t="str">
            <v>CC2VS39</v>
          </cell>
          <cell r="E766">
            <v>0</v>
          </cell>
          <cell r="F766">
            <v>142</v>
          </cell>
          <cell r="G766" t="str">
            <v>Cầu đường - Thông tin tín hiệu đường sắt</v>
          </cell>
          <cell r="H766">
            <v>3</v>
          </cell>
          <cell r="I766">
            <v>45</v>
          </cell>
          <cell r="J766">
            <v>0</v>
          </cell>
          <cell r="K766">
            <v>0</v>
          </cell>
          <cell r="L766">
            <v>0</v>
          </cell>
          <cell r="M766" t="str">
            <v>Viết</v>
          </cell>
          <cell r="N766">
            <v>90</v>
          </cell>
          <cell r="O766" t="str">
            <v>Vận tải sắt - bộ</v>
          </cell>
          <cell r="P766" t="str">
            <v>KINH TẾ - VẬN TẢI</v>
          </cell>
          <cell r="Q766" t="str">
            <v>KVSB</v>
          </cell>
          <cell r="R766" t="str">
            <v>KTVT</v>
          </cell>
          <cell r="S766" t="str">
            <v>KTVT-KVSB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 t="str">
            <v>x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 t="str">
            <v>x</v>
          </cell>
          <cell r="BE766">
            <v>0</v>
          </cell>
        </row>
        <row r="767">
          <cell r="A767" t="str">
            <v>DC3VL25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906</v>
          </cell>
          <cell r="G767" t="str">
            <v>Công nghệ vận tải 1</v>
          </cell>
          <cell r="H767">
            <v>3</v>
          </cell>
          <cell r="I767">
            <v>45</v>
          </cell>
          <cell r="J767">
            <v>0</v>
          </cell>
          <cell r="K767">
            <v>0</v>
          </cell>
          <cell r="L767">
            <v>0</v>
          </cell>
          <cell r="M767" t="str">
            <v>Viết</v>
          </cell>
          <cell r="N767">
            <v>90</v>
          </cell>
          <cell r="O767" t="str">
            <v>Vận tải sắt - bộ</v>
          </cell>
          <cell r="P767" t="str">
            <v>KINH TẾ - VẬN TẢI</v>
          </cell>
          <cell r="Q767" t="str">
            <v>KVSB</v>
          </cell>
          <cell r="R767" t="str">
            <v>KTVT</v>
          </cell>
          <cell r="S767" t="str">
            <v>KTVT-KVSB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 t="str">
            <v>x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</row>
        <row r="768">
          <cell r="A768" t="str">
            <v>DC3VL26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907</v>
          </cell>
          <cell r="G768" t="str">
            <v>Công nghệ vận tải 2</v>
          </cell>
          <cell r="H768">
            <v>3</v>
          </cell>
          <cell r="I768">
            <v>45</v>
          </cell>
          <cell r="J768">
            <v>0</v>
          </cell>
          <cell r="K768">
            <v>0</v>
          </cell>
          <cell r="L768">
            <v>0</v>
          </cell>
          <cell r="M768" t="str">
            <v>Viết</v>
          </cell>
          <cell r="N768">
            <v>90</v>
          </cell>
          <cell r="O768" t="str">
            <v>Vận tải sắt - bộ</v>
          </cell>
          <cell r="P768" t="str">
            <v>KINH TẾ - VẬN TẢI</v>
          </cell>
          <cell r="Q768" t="str">
            <v>KVSB</v>
          </cell>
          <cell r="R768" t="str">
            <v>KTVT</v>
          </cell>
          <cell r="S768" t="str">
            <v>KTVT-KVSB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 t="str">
            <v>x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</row>
        <row r="769">
          <cell r="A769" t="str">
            <v>DC3VL42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923</v>
          </cell>
          <cell r="G769" t="str">
            <v>Chiến lược phát triển doanh nghiệp</v>
          </cell>
          <cell r="H769">
            <v>2</v>
          </cell>
          <cell r="I769">
            <v>30</v>
          </cell>
          <cell r="J769">
            <v>0</v>
          </cell>
          <cell r="K769">
            <v>0</v>
          </cell>
          <cell r="L769">
            <v>0</v>
          </cell>
          <cell r="M769" t="str">
            <v>Viết</v>
          </cell>
          <cell r="N769">
            <v>75</v>
          </cell>
          <cell r="O769" t="str">
            <v>Vận tải sắt - bộ</v>
          </cell>
          <cell r="P769" t="str">
            <v>KINH TẾ - VẬN TẢI</v>
          </cell>
          <cell r="Q769" t="str">
            <v>KVSB</v>
          </cell>
          <cell r="R769" t="str">
            <v>KTVT</v>
          </cell>
          <cell r="S769" t="str">
            <v>KTVT-KVSB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 t="str">
            <v>o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</row>
        <row r="770">
          <cell r="A770" t="str">
            <v>DC3VS78</v>
          </cell>
          <cell r="B770" t="str">
            <v>DC3VS78</v>
          </cell>
          <cell r="C770" t="str">
            <v>DC3VS78</v>
          </cell>
          <cell r="D770">
            <v>0</v>
          </cell>
          <cell r="E770">
            <v>0</v>
          </cell>
          <cell r="F770">
            <v>813</v>
          </cell>
          <cell r="G770" t="str">
            <v>Chiến lược phát triển doanh nghiệp vận tải đường sắt</v>
          </cell>
          <cell r="H770">
            <v>2</v>
          </cell>
          <cell r="I770">
            <v>30</v>
          </cell>
          <cell r="J770">
            <v>0</v>
          </cell>
          <cell r="K770">
            <v>0</v>
          </cell>
          <cell r="L770">
            <v>0</v>
          </cell>
          <cell r="M770" t="str">
            <v>Viết</v>
          </cell>
          <cell r="N770">
            <v>75</v>
          </cell>
          <cell r="O770" t="str">
            <v>Vận tải sắt - bộ</v>
          </cell>
          <cell r="P770" t="str">
            <v>KINH TẾ - VẬN TẢI</v>
          </cell>
          <cell r="Q770" t="str">
            <v>KVSB</v>
          </cell>
          <cell r="R770" t="str">
            <v>KTVT</v>
          </cell>
          <cell r="S770" t="str">
            <v>KTVT-KVSB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 t="str">
            <v>o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</row>
        <row r="771">
          <cell r="A771" t="str">
            <v>DC3VB76</v>
          </cell>
          <cell r="B771" t="str">
            <v>DC3VB76</v>
          </cell>
          <cell r="C771">
            <v>0</v>
          </cell>
          <cell r="D771" t="str">
            <v>CC3VB76</v>
          </cell>
          <cell r="E771">
            <v>0</v>
          </cell>
          <cell r="F771">
            <v>612</v>
          </cell>
          <cell r="G771" t="str">
            <v>Chiến lược phát triển doanh nghiệp vận tải ô tô</v>
          </cell>
          <cell r="H771">
            <v>2</v>
          </cell>
          <cell r="I771">
            <v>30</v>
          </cell>
          <cell r="J771">
            <v>0</v>
          </cell>
          <cell r="K771">
            <v>0</v>
          </cell>
          <cell r="L771">
            <v>0</v>
          </cell>
          <cell r="M771" t="str">
            <v>Viết</v>
          </cell>
          <cell r="N771">
            <v>75</v>
          </cell>
          <cell r="O771" t="str">
            <v>Vận tải sắt - bộ</v>
          </cell>
          <cell r="P771" t="str">
            <v>KINH TẾ - VẬN TẢI</v>
          </cell>
          <cell r="Q771" t="str">
            <v>KVSB</v>
          </cell>
          <cell r="R771" t="str">
            <v>KTVT</v>
          </cell>
          <cell r="S771" t="str">
            <v>KTVT-KVSB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 t="str">
            <v>o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 t="str">
            <v>o</v>
          </cell>
          <cell r="BD771">
            <v>0</v>
          </cell>
          <cell r="BE771">
            <v>0</v>
          </cell>
        </row>
        <row r="772">
          <cell r="A772" t="str">
            <v>DC1CB86</v>
          </cell>
          <cell r="B772" t="str">
            <v>DC1CB86</v>
          </cell>
          <cell r="C772">
            <v>0</v>
          </cell>
          <cell r="D772" t="str">
            <v>CC1CB86</v>
          </cell>
          <cell r="E772">
            <v>0</v>
          </cell>
          <cell r="F772">
            <v>48</v>
          </cell>
          <cell r="G772" t="str">
            <v>Đại cương về bảo hiểm</v>
          </cell>
          <cell r="H772">
            <v>2</v>
          </cell>
          <cell r="I772">
            <v>30</v>
          </cell>
          <cell r="J772">
            <v>0</v>
          </cell>
          <cell r="K772">
            <v>0</v>
          </cell>
          <cell r="L772">
            <v>0</v>
          </cell>
          <cell r="M772" t="str">
            <v>Viết</v>
          </cell>
          <cell r="N772">
            <v>75</v>
          </cell>
          <cell r="O772" t="str">
            <v>Vận tải sắt - bộ</v>
          </cell>
          <cell r="P772" t="str">
            <v>KINH TẾ - VẬN TẢI</v>
          </cell>
          <cell r="Q772" t="str">
            <v>KVSB</v>
          </cell>
          <cell r="R772" t="str">
            <v>KTVT</v>
          </cell>
          <cell r="S772" t="str">
            <v>KTVT-KVSB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 t="str">
            <v>o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 t="str">
            <v>o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</row>
        <row r="773">
          <cell r="A773" t="str">
            <v>DC2KV32</v>
          </cell>
          <cell r="B773">
            <v>0</v>
          </cell>
          <cell r="C773">
            <v>0</v>
          </cell>
          <cell r="D773" t="str">
            <v>CC2KV32</v>
          </cell>
          <cell r="E773">
            <v>0</v>
          </cell>
          <cell r="F773">
            <v>153</v>
          </cell>
          <cell r="G773" t="str">
            <v>Địa lý vận tải</v>
          </cell>
          <cell r="H773">
            <v>2</v>
          </cell>
          <cell r="I773">
            <v>30</v>
          </cell>
          <cell r="J773">
            <v>0</v>
          </cell>
          <cell r="K773">
            <v>0</v>
          </cell>
          <cell r="L773">
            <v>0</v>
          </cell>
          <cell r="M773" t="str">
            <v>Viết</v>
          </cell>
          <cell r="N773">
            <v>75</v>
          </cell>
          <cell r="O773" t="str">
            <v>Vận tải sắt - bộ</v>
          </cell>
          <cell r="P773" t="str">
            <v>KINH TẾ - VẬN TẢI</v>
          </cell>
          <cell r="Q773" t="str">
            <v>KVSB</v>
          </cell>
          <cell r="R773" t="str">
            <v>KTVT</v>
          </cell>
          <cell r="S773" t="str">
            <v>KTVT-KVSB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 t="str">
            <v>x</v>
          </cell>
          <cell r="AK773">
            <v>0</v>
          </cell>
          <cell r="AL773" t="str">
            <v>x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 t="str">
            <v>x</v>
          </cell>
          <cell r="BD773">
            <v>0</v>
          </cell>
          <cell r="BE773">
            <v>0</v>
          </cell>
        </row>
        <row r="774">
          <cell r="A774" t="str">
            <v>DC2VB32</v>
          </cell>
          <cell r="B774">
            <v>0</v>
          </cell>
          <cell r="C774">
            <v>0</v>
          </cell>
          <cell r="D774" t="str">
            <v>CC2VB32</v>
          </cell>
          <cell r="E774">
            <v>0</v>
          </cell>
          <cell r="F774">
            <v>153</v>
          </cell>
          <cell r="G774" t="str">
            <v>Địa lý vận tải</v>
          </cell>
          <cell r="H774">
            <v>2</v>
          </cell>
          <cell r="I774">
            <v>30</v>
          </cell>
          <cell r="J774">
            <v>0</v>
          </cell>
          <cell r="K774">
            <v>0</v>
          </cell>
          <cell r="L774">
            <v>0</v>
          </cell>
          <cell r="M774" t="str">
            <v>Viết</v>
          </cell>
          <cell r="N774">
            <v>75</v>
          </cell>
          <cell r="O774" t="str">
            <v>Vận tải sắt - bộ</v>
          </cell>
          <cell r="P774" t="str">
            <v>KINH TẾ - VẬN TẢI</v>
          </cell>
          <cell r="Q774" t="str">
            <v>KVSB</v>
          </cell>
          <cell r="R774" t="str">
            <v>KTVT</v>
          </cell>
          <cell r="S774" t="str">
            <v>KTVT-KVSB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 t="str">
            <v>x</v>
          </cell>
          <cell r="AK774">
            <v>0</v>
          </cell>
          <cell r="AL774" t="str">
            <v>x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 t="str">
            <v>x</v>
          </cell>
          <cell r="BD774">
            <v>0</v>
          </cell>
          <cell r="BE774">
            <v>0</v>
          </cell>
        </row>
        <row r="775">
          <cell r="A775" t="str">
            <v>DC3VS73</v>
          </cell>
          <cell r="B775" t="str">
            <v>DC3VS73</v>
          </cell>
          <cell r="C775" t="str">
            <v>DC3VS73</v>
          </cell>
          <cell r="D775">
            <v>0</v>
          </cell>
          <cell r="E775">
            <v>0</v>
          </cell>
          <cell r="F775">
            <v>496</v>
          </cell>
          <cell r="G775" t="str">
            <v>Điều tra kinh tế - kỹ thuật vận tải đường sắt</v>
          </cell>
          <cell r="H775">
            <v>2</v>
          </cell>
          <cell r="I775">
            <v>30</v>
          </cell>
          <cell r="J775">
            <v>0</v>
          </cell>
          <cell r="K775">
            <v>0</v>
          </cell>
          <cell r="L775">
            <v>0</v>
          </cell>
          <cell r="M775" t="str">
            <v>Viết</v>
          </cell>
          <cell r="N775">
            <v>75</v>
          </cell>
          <cell r="O775" t="str">
            <v>Vận tải sắt - bộ</v>
          </cell>
          <cell r="P775" t="str">
            <v>KINH TẾ - VẬN TẢI</v>
          </cell>
          <cell r="Q775" t="str">
            <v>KVSB</v>
          </cell>
          <cell r="R775" t="str">
            <v>KTVT</v>
          </cell>
          <cell r="S775" t="str">
            <v>KTVT-KVSB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 t="str">
            <v>o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</row>
        <row r="776">
          <cell r="A776" t="str">
            <v>DC3VB13</v>
          </cell>
          <cell r="B776">
            <v>0</v>
          </cell>
          <cell r="C776">
            <v>0</v>
          </cell>
          <cell r="D776" t="str">
            <v>CC3VB13</v>
          </cell>
          <cell r="E776">
            <v>0</v>
          </cell>
          <cell r="F776">
            <v>497</v>
          </cell>
          <cell r="G776" t="str">
            <v>Điều tra kinh tế - kỹ thuật vận tải ô tô</v>
          </cell>
          <cell r="H776">
            <v>2</v>
          </cell>
          <cell r="I776">
            <v>30</v>
          </cell>
          <cell r="J776">
            <v>0</v>
          </cell>
          <cell r="K776">
            <v>0</v>
          </cell>
          <cell r="L776">
            <v>0</v>
          </cell>
          <cell r="M776" t="str">
            <v>Viết</v>
          </cell>
          <cell r="N776">
            <v>75</v>
          </cell>
          <cell r="O776" t="str">
            <v>Vận tải sắt - bộ</v>
          </cell>
          <cell r="P776" t="str">
            <v>KINH TẾ - VẬN TẢI</v>
          </cell>
          <cell r="Q776" t="str">
            <v>KVSB</v>
          </cell>
          <cell r="R776" t="str">
            <v>KTVT</v>
          </cell>
          <cell r="S776" t="str">
            <v>KTVT-KVSB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 t="str">
            <v>x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 t="str">
            <v>x</v>
          </cell>
          <cell r="BD776">
            <v>0</v>
          </cell>
          <cell r="BE776">
            <v>0</v>
          </cell>
        </row>
        <row r="777">
          <cell r="A777" t="str">
            <v>DC3KV23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904</v>
          </cell>
          <cell r="G777" t="str">
            <v>Điều tra kinh tế kỹ thuật</v>
          </cell>
          <cell r="H777">
            <v>2</v>
          </cell>
          <cell r="I777">
            <v>30</v>
          </cell>
          <cell r="J777">
            <v>0</v>
          </cell>
          <cell r="K777">
            <v>0</v>
          </cell>
          <cell r="L777">
            <v>0</v>
          </cell>
          <cell r="M777" t="str">
            <v>Viết</v>
          </cell>
          <cell r="N777">
            <v>75</v>
          </cell>
          <cell r="O777" t="str">
            <v>Vận tải sắt - bộ</v>
          </cell>
          <cell r="P777" t="str">
            <v>KINH TẾ - VẬN TẢI</v>
          </cell>
          <cell r="Q777" t="str">
            <v>KVSB</v>
          </cell>
          <cell r="R777" t="str">
            <v>KTVT</v>
          </cell>
          <cell r="S777" t="str">
            <v>KTVT-KVSB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 t="str">
            <v>x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</row>
        <row r="778">
          <cell r="A778" t="str">
            <v>DC2KV22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212</v>
          </cell>
          <cell r="G778" t="str">
            <v>Định mức kinh tế kỹ thuật</v>
          </cell>
          <cell r="H778">
            <v>3</v>
          </cell>
          <cell r="I778">
            <v>45</v>
          </cell>
          <cell r="J778">
            <v>0</v>
          </cell>
          <cell r="K778">
            <v>0</v>
          </cell>
          <cell r="L778">
            <v>0</v>
          </cell>
          <cell r="M778" t="str">
            <v>Viết</v>
          </cell>
          <cell r="N778">
            <v>90</v>
          </cell>
          <cell r="O778" t="str">
            <v>Vận tải sắt - bộ</v>
          </cell>
          <cell r="P778" t="str">
            <v>KINH TẾ - VẬN TẢI</v>
          </cell>
          <cell r="Q778" t="str">
            <v>KVSB</v>
          </cell>
          <cell r="R778" t="str">
            <v>KTVT</v>
          </cell>
          <cell r="S778" t="str">
            <v>KTVT-KVSB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 t="str">
            <v>x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</row>
        <row r="779">
          <cell r="A779" t="str">
            <v>DC2VS67</v>
          </cell>
          <cell r="B779">
            <v>0</v>
          </cell>
          <cell r="C779" t="str">
            <v>DC2VS67</v>
          </cell>
          <cell r="D779" t="str">
            <v>CC2VS67</v>
          </cell>
          <cell r="E779" t="str">
            <v>CC2VS67</v>
          </cell>
          <cell r="F779">
            <v>147</v>
          </cell>
          <cell r="G779" t="str">
            <v>Định mức kinh tế kỹ thuật vận tải đường sắt</v>
          </cell>
          <cell r="H779">
            <v>3</v>
          </cell>
          <cell r="I779">
            <v>45</v>
          </cell>
          <cell r="J779">
            <v>0</v>
          </cell>
          <cell r="K779">
            <v>0</v>
          </cell>
          <cell r="L779">
            <v>0</v>
          </cell>
          <cell r="M779" t="str">
            <v>Viết</v>
          </cell>
          <cell r="N779">
            <v>90</v>
          </cell>
          <cell r="O779" t="str">
            <v>Vận tải sắt - bộ</v>
          </cell>
          <cell r="P779" t="str">
            <v>KINH TẾ - VẬN TẢI</v>
          </cell>
          <cell r="Q779" t="str">
            <v>KVSB</v>
          </cell>
          <cell r="R779" t="str">
            <v>KTVT</v>
          </cell>
          <cell r="S779" t="str">
            <v>KTVT-KVSB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 t="str">
            <v>x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 t="str">
            <v>x</v>
          </cell>
          <cell r="BE779">
            <v>0</v>
          </cell>
        </row>
        <row r="780">
          <cell r="A780" t="str">
            <v>DC2VB67</v>
          </cell>
          <cell r="B780">
            <v>0</v>
          </cell>
          <cell r="C780">
            <v>0</v>
          </cell>
          <cell r="D780" t="str">
            <v>CC2VB67</v>
          </cell>
          <cell r="E780">
            <v>0</v>
          </cell>
          <cell r="F780">
            <v>155</v>
          </cell>
          <cell r="G780" t="str">
            <v>Định mức kinh tế kỹ thuật vận tải ô tô</v>
          </cell>
          <cell r="H780">
            <v>3</v>
          </cell>
          <cell r="I780">
            <v>45</v>
          </cell>
          <cell r="J780">
            <v>0</v>
          </cell>
          <cell r="K780">
            <v>0</v>
          </cell>
          <cell r="L780">
            <v>0</v>
          </cell>
          <cell r="M780" t="str">
            <v>Viết</v>
          </cell>
          <cell r="N780">
            <v>90</v>
          </cell>
          <cell r="O780" t="str">
            <v>Vận tải sắt - bộ</v>
          </cell>
          <cell r="P780" t="str">
            <v>KINH TẾ - VẬN TẢI</v>
          </cell>
          <cell r="Q780" t="str">
            <v>KVSB</v>
          </cell>
          <cell r="R780" t="str">
            <v>KTVT</v>
          </cell>
          <cell r="S780" t="str">
            <v>KTVT-KVSB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 t="str">
            <v>x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 t="str">
            <v>x</v>
          </cell>
          <cell r="BD780">
            <v>0</v>
          </cell>
          <cell r="BE780">
            <v>0</v>
          </cell>
        </row>
        <row r="781">
          <cell r="A781" t="str">
            <v>DC3VL43</v>
          </cell>
          <cell r="B781">
            <v>0</v>
          </cell>
          <cell r="C781">
            <v>0</v>
          </cell>
          <cell r="D781">
            <v>0</v>
          </cell>
          <cell r="E781">
            <v>0</v>
          </cell>
          <cell r="F781">
            <v>925</v>
          </cell>
          <cell r="G781" t="str">
            <v>Đồ án công nghệ vận tải</v>
          </cell>
          <cell r="H781">
            <v>1</v>
          </cell>
          <cell r="I781">
            <v>0</v>
          </cell>
          <cell r="J781">
            <v>0</v>
          </cell>
          <cell r="K781">
            <v>45</v>
          </cell>
          <cell r="L781">
            <v>0</v>
          </cell>
          <cell r="M781" t="str">
            <v>VĐ</v>
          </cell>
          <cell r="N781">
            <v>0</v>
          </cell>
          <cell r="O781" t="str">
            <v>Vận tải sắt - bộ</v>
          </cell>
          <cell r="P781" t="str">
            <v>KINH TẾ - VẬN TẢI</v>
          </cell>
          <cell r="Q781" t="str">
            <v>KVSB</v>
          </cell>
          <cell r="R781" t="str">
            <v>KTVT</v>
          </cell>
          <cell r="S781" t="str">
            <v>KTVT-KVSB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 t="str">
            <v>x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</row>
        <row r="782">
          <cell r="A782" t="str">
            <v>DC3VL29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910</v>
          </cell>
          <cell r="G782" t="str">
            <v>Đồ án Quản trị Logistics</v>
          </cell>
          <cell r="H782">
            <v>1</v>
          </cell>
          <cell r="I782">
            <v>0</v>
          </cell>
          <cell r="J782">
            <v>0</v>
          </cell>
          <cell r="K782">
            <v>45</v>
          </cell>
          <cell r="L782">
            <v>0</v>
          </cell>
          <cell r="M782" t="str">
            <v>VĐ</v>
          </cell>
          <cell r="N782">
            <v>0</v>
          </cell>
          <cell r="O782" t="str">
            <v>Vận tải sắt - bộ</v>
          </cell>
          <cell r="P782" t="str">
            <v>KINH TẾ - VẬN TẢI</v>
          </cell>
          <cell r="Q782" t="str">
            <v>KVSB</v>
          </cell>
          <cell r="R782" t="str">
            <v>KTVT</v>
          </cell>
          <cell r="S782" t="str">
            <v>KTVT-KVSB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 t="str">
            <v>x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</row>
        <row r="783">
          <cell r="A783" t="str">
            <v>DC3VS59</v>
          </cell>
          <cell r="B783" t="str">
            <v>DC3VS59</v>
          </cell>
          <cell r="C783" t="str">
            <v>DC3VS59</v>
          </cell>
          <cell r="D783" t="str">
            <v>CC3VS59</v>
          </cell>
          <cell r="E783" t="str">
            <v>CC3VS59</v>
          </cell>
          <cell r="F783">
            <v>755</v>
          </cell>
          <cell r="G783" t="str">
            <v>Đồ án Tổ chức chạy tàu 1</v>
          </cell>
          <cell r="H783">
            <v>1</v>
          </cell>
          <cell r="I783">
            <v>0</v>
          </cell>
          <cell r="J783">
            <v>0</v>
          </cell>
          <cell r="K783">
            <v>45</v>
          </cell>
          <cell r="L783">
            <v>0</v>
          </cell>
          <cell r="M783" t="str">
            <v>VĐ</v>
          </cell>
          <cell r="N783">
            <v>0</v>
          </cell>
          <cell r="O783" t="str">
            <v>Vận tải sắt - bộ</v>
          </cell>
          <cell r="P783" t="str">
            <v>KINH TẾ - VẬN TẢI</v>
          </cell>
          <cell r="Q783" t="str">
            <v>KVSB</v>
          </cell>
          <cell r="R783" t="str">
            <v>KTVT</v>
          </cell>
          <cell r="S783" t="str">
            <v>KTVT-KVSB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 t="str">
            <v>x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 t="str">
            <v>x</v>
          </cell>
          <cell r="BE783">
            <v>0</v>
          </cell>
        </row>
        <row r="784">
          <cell r="A784" t="str">
            <v>DC3VS60</v>
          </cell>
          <cell r="B784" t="str">
            <v>DC3VS60</v>
          </cell>
          <cell r="C784" t="str">
            <v>DC3VS60</v>
          </cell>
          <cell r="D784">
            <v>0</v>
          </cell>
          <cell r="E784">
            <v>0</v>
          </cell>
          <cell r="F784">
            <v>785</v>
          </cell>
          <cell r="G784" t="str">
            <v>Đồ án Tổ chức chạy tàu 2</v>
          </cell>
          <cell r="H784">
            <v>2</v>
          </cell>
          <cell r="I784">
            <v>0</v>
          </cell>
          <cell r="J784">
            <v>0</v>
          </cell>
          <cell r="K784">
            <v>90</v>
          </cell>
          <cell r="L784">
            <v>0</v>
          </cell>
          <cell r="M784" t="str">
            <v>VĐ</v>
          </cell>
          <cell r="N784">
            <v>0</v>
          </cell>
          <cell r="O784" t="str">
            <v>Vận tải sắt - bộ</v>
          </cell>
          <cell r="P784" t="str">
            <v>KINH TẾ - VẬN TẢI</v>
          </cell>
          <cell r="Q784" t="str">
            <v>KVSB</v>
          </cell>
          <cell r="R784" t="str">
            <v>KTVT</v>
          </cell>
          <cell r="S784" t="str">
            <v>KTVT-KVSB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 t="str">
            <v>x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  <cell r="D785" t="str">
            <v>CC3VS60</v>
          </cell>
          <cell r="E785" t="str">
            <v>CC3VS60</v>
          </cell>
          <cell r="F785">
            <v>814</v>
          </cell>
          <cell r="G785" t="str">
            <v>Đồ án Tổ chức chạy tàu 2</v>
          </cell>
          <cell r="H785">
            <v>1</v>
          </cell>
          <cell r="I785">
            <v>0</v>
          </cell>
          <cell r="J785">
            <v>0</v>
          </cell>
          <cell r="K785">
            <v>45</v>
          </cell>
          <cell r="L785">
            <v>0</v>
          </cell>
          <cell r="M785" t="str">
            <v>VĐ</v>
          </cell>
          <cell r="N785">
            <v>0</v>
          </cell>
          <cell r="O785" t="str">
            <v>Vận tải sắt - bộ</v>
          </cell>
          <cell r="P785" t="str">
            <v>KINH TẾ - VẬN TẢI</v>
          </cell>
          <cell r="Q785" t="str">
            <v>KVSB</v>
          </cell>
          <cell r="R785" t="str">
            <v>KTVT</v>
          </cell>
          <cell r="S785" t="str">
            <v>KTVT-KVSB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 t="str">
            <v>x</v>
          </cell>
          <cell r="BE785">
            <v>0</v>
          </cell>
        </row>
        <row r="786">
          <cell r="A786" t="str">
            <v>DC3VB66</v>
          </cell>
          <cell r="B786" t="str">
            <v>DC3VB66</v>
          </cell>
          <cell r="C786">
            <v>0</v>
          </cell>
          <cell r="D786">
            <v>0</v>
          </cell>
          <cell r="E786">
            <v>0</v>
          </cell>
          <cell r="F786">
            <v>509</v>
          </cell>
          <cell r="G786" t="str">
            <v>Đồ án Tổ chức và quản lý doanh nghiệp vận tải ô tô</v>
          </cell>
          <cell r="H786">
            <v>2</v>
          </cell>
          <cell r="I786">
            <v>0</v>
          </cell>
          <cell r="J786">
            <v>0</v>
          </cell>
          <cell r="K786">
            <v>90</v>
          </cell>
          <cell r="L786">
            <v>0</v>
          </cell>
          <cell r="M786" t="str">
            <v>VĐ</v>
          </cell>
          <cell r="N786">
            <v>0</v>
          </cell>
          <cell r="O786" t="str">
            <v>Vận tải sắt - bộ</v>
          </cell>
          <cell r="P786" t="str">
            <v>KINH TẾ - VẬN TẢI</v>
          </cell>
          <cell r="Q786" t="str">
            <v>KVSB</v>
          </cell>
          <cell r="R786" t="str">
            <v>KTVT</v>
          </cell>
          <cell r="S786" t="str">
            <v>KTVT-KVSB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 t="str">
            <v>x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</row>
        <row r="787">
          <cell r="A787" t="str">
            <v>DC3VB62</v>
          </cell>
          <cell r="B787" t="str">
            <v>DC3VB62</v>
          </cell>
          <cell r="C787">
            <v>0</v>
          </cell>
          <cell r="D787">
            <v>0</v>
          </cell>
          <cell r="E787">
            <v>0</v>
          </cell>
          <cell r="F787">
            <v>500</v>
          </cell>
          <cell r="G787" t="str">
            <v>Đồ án Tổ chức vận tải hàng hóa</v>
          </cell>
          <cell r="H787">
            <v>2</v>
          </cell>
          <cell r="I787">
            <v>0</v>
          </cell>
          <cell r="J787">
            <v>0</v>
          </cell>
          <cell r="K787">
            <v>90</v>
          </cell>
          <cell r="L787">
            <v>0</v>
          </cell>
          <cell r="M787" t="str">
            <v>VĐ</v>
          </cell>
          <cell r="N787">
            <v>0</v>
          </cell>
          <cell r="O787" t="str">
            <v>Vận tải sắt - bộ</v>
          </cell>
          <cell r="P787" t="str">
            <v>KINH TẾ - VẬN TẢI</v>
          </cell>
          <cell r="Q787" t="str">
            <v>KVSB</v>
          </cell>
          <cell r="R787" t="str">
            <v>KTVT</v>
          </cell>
          <cell r="S787" t="str">
            <v>KTVT-KVSB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 t="str">
            <v>x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</row>
        <row r="788">
          <cell r="A788">
            <v>0</v>
          </cell>
          <cell r="B788">
            <v>0</v>
          </cell>
          <cell r="C788">
            <v>0</v>
          </cell>
          <cell r="D788" t="str">
            <v>CC3VB62</v>
          </cell>
          <cell r="E788">
            <v>0</v>
          </cell>
          <cell r="F788">
            <v>808</v>
          </cell>
          <cell r="G788" t="str">
            <v>Đồ án Tổ chức vận tải hàng hóa</v>
          </cell>
          <cell r="H788">
            <v>1</v>
          </cell>
          <cell r="I788">
            <v>0</v>
          </cell>
          <cell r="J788">
            <v>0</v>
          </cell>
          <cell r="K788">
            <v>45</v>
          </cell>
          <cell r="L788">
            <v>0</v>
          </cell>
          <cell r="M788" t="str">
            <v>VĐ</v>
          </cell>
          <cell r="N788">
            <v>0</v>
          </cell>
          <cell r="O788" t="str">
            <v>Vận tải sắt - bộ</v>
          </cell>
          <cell r="P788" t="str">
            <v>KINH TẾ - VẬN TẢI</v>
          </cell>
          <cell r="Q788" t="str">
            <v>KVSB</v>
          </cell>
          <cell r="R788" t="str">
            <v>KTVT</v>
          </cell>
          <cell r="S788" t="str">
            <v>KTVT-KVSB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 t="str">
            <v>x</v>
          </cell>
          <cell r="BD788">
            <v>0</v>
          </cell>
          <cell r="BE788">
            <v>0</v>
          </cell>
        </row>
        <row r="789">
          <cell r="A789" t="str">
            <v>DC3VS66</v>
          </cell>
          <cell r="B789" t="str">
            <v>DC3VS66</v>
          </cell>
          <cell r="C789" t="str">
            <v>DC3VS66</v>
          </cell>
          <cell r="D789" t="str">
            <v>CC3VS66</v>
          </cell>
          <cell r="E789" t="str">
            <v>CC3VS66</v>
          </cell>
          <cell r="F789">
            <v>492</v>
          </cell>
          <cell r="G789" t="str">
            <v>Đồ án Tổ chức vận tải hàng hóa vận tải đường sắt</v>
          </cell>
          <cell r="H789">
            <v>1</v>
          </cell>
          <cell r="I789">
            <v>0</v>
          </cell>
          <cell r="J789">
            <v>0</v>
          </cell>
          <cell r="K789">
            <v>45</v>
          </cell>
          <cell r="L789">
            <v>0</v>
          </cell>
          <cell r="M789" t="str">
            <v>VĐ</v>
          </cell>
          <cell r="N789">
            <v>0</v>
          </cell>
          <cell r="O789" t="str">
            <v>Vận tải sắt - bộ</v>
          </cell>
          <cell r="P789" t="str">
            <v>KINH TẾ - VẬN TẢI</v>
          </cell>
          <cell r="Q789" t="str">
            <v>KVSB</v>
          </cell>
          <cell r="R789" t="str">
            <v>KTVT</v>
          </cell>
          <cell r="S789" t="str">
            <v>KTVT-KVSB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 t="str">
            <v>x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 t="str">
            <v>x</v>
          </cell>
          <cell r="BE789">
            <v>0</v>
          </cell>
        </row>
        <row r="790">
          <cell r="A790" t="str">
            <v>DC3VB64</v>
          </cell>
          <cell r="B790" t="str">
            <v>DC3VB64</v>
          </cell>
          <cell r="C790">
            <v>0</v>
          </cell>
          <cell r="D790">
            <v>0</v>
          </cell>
          <cell r="E790">
            <v>0</v>
          </cell>
          <cell r="F790">
            <v>502</v>
          </cell>
          <cell r="G790" t="str">
            <v>Đồ án Tổ chức vận tải hành khách</v>
          </cell>
          <cell r="H790">
            <v>2</v>
          </cell>
          <cell r="I790">
            <v>0</v>
          </cell>
          <cell r="J790">
            <v>0</v>
          </cell>
          <cell r="K790">
            <v>90</v>
          </cell>
          <cell r="L790">
            <v>0</v>
          </cell>
          <cell r="M790" t="str">
            <v>VĐ</v>
          </cell>
          <cell r="N790">
            <v>0</v>
          </cell>
          <cell r="O790" t="str">
            <v>Vận tải sắt - bộ</v>
          </cell>
          <cell r="P790" t="str">
            <v>KINH TẾ - VẬN TẢI</v>
          </cell>
          <cell r="Q790" t="str">
            <v>KVSB</v>
          </cell>
          <cell r="R790" t="str">
            <v>KTVT</v>
          </cell>
          <cell r="S790" t="str">
            <v>KTVT-KVSB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 t="str">
            <v>x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  <cell r="D791" t="str">
            <v>CC3VB64</v>
          </cell>
          <cell r="E791">
            <v>0</v>
          </cell>
          <cell r="F791">
            <v>809</v>
          </cell>
          <cell r="G791" t="str">
            <v>Đồ án Tổ chức vận tải hành khách</v>
          </cell>
          <cell r="H791">
            <v>1</v>
          </cell>
          <cell r="I791">
            <v>0</v>
          </cell>
          <cell r="J791">
            <v>0</v>
          </cell>
          <cell r="K791">
            <v>45</v>
          </cell>
          <cell r="L791">
            <v>0</v>
          </cell>
          <cell r="M791" t="str">
            <v>VĐ</v>
          </cell>
          <cell r="N791">
            <v>0</v>
          </cell>
          <cell r="O791" t="str">
            <v>Vận tải sắt - bộ</v>
          </cell>
          <cell r="P791" t="str">
            <v>KINH TẾ - VẬN TẢI</v>
          </cell>
          <cell r="Q791" t="str">
            <v>KVSB</v>
          </cell>
          <cell r="R791" t="str">
            <v>KTVT</v>
          </cell>
          <cell r="S791" t="str">
            <v>KTVT-KVSB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 t="str">
            <v>x</v>
          </cell>
          <cell r="BD791">
            <v>0</v>
          </cell>
          <cell r="BE791">
            <v>0</v>
          </cell>
        </row>
        <row r="792">
          <cell r="A792" t="str">
            <v>DC4VS80</v>
          </cell>
          <cell r="B792" t="str">
            <v>DC4VS80</v>
          </cell>
          <cell r="C792" t="str">
            <v>DC4VS80</v>
          </cell>
          <cell r="D792">
            <v>0</v>
          </cell>
          <cell r="E792">
            <v>0</v>
          </cell>
          <cell r="F792">
            <v>732</v>
          </cell>
          <cell r="G792" t="str">
            <v>Đồ án tốt nghiệp</v>
          </cell>
          <cell r="H792">
            <v>8</v>
          </cell>
          <cell r="I792">
            <v>0</v>
          </cell>
          <cell r="J792">
            <v>0</v>
          </cell>
          <cell r="K792">
            <v>480</v>
          </cell>
          <cell r="L792">
            <v>0</v>
          </cell>
          <cell r="M792" t="str">
            <v>VĐ</v>
          </cell>
          <cell r="N792">
            <v>0</v>
          </cell>
          <cell r="O792" t="str">
            <v>Vận tải sắt - bộ</v>
          </cell>
          <cell r="P792" t="str">
            <v>KINH TẾ - VẬN TẢI</v>
          </cell>
          <cell r="Q792" t="str">
            <v>KVSB</v>
          </cell>
          <cell r="R792" t="str">
            <v>KTVT</v>
          </cell>
          <cell r="S792" t="str">
            <v>KTVT-KVSB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 t="str">
            <v>x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  <cell r="D793" t="str">
            <v>CC4VS80</v>
          </cell>
          <cell r="E793" t="str">
            <v>CC4VS80</v>
          </cell>
          <cell r="F793">
            <v>733</v>
          </cell>
          <cell r="G793" t="str">
            <v>Đồ án tốt nghiệp</v>
          </cell>
          <cell r="H793">
            <v>4</v>
          </cell>
          <cell r="I793">
            <v>0</v>
          </cell>
          <cell r="J793">
            <v>0</v>
          </cell>
          <cell r="K793">
            <v>240</v>
          </cell>
          <cell r="L793">
            <v>0</v>
          </cell>
          <cell r="M793" t="str">
            <v>VĐ</v>
          </cell>
          <cell r="N793">
            <v>0</v>
          </cell>
          <cell r="O793" t="str">
            <v>Vận tải sắt - bộ</v>
          </cell>
          <cell r="P793" t="str">
            <v>KINH TẾ - VẬN TẢI</v>
          </cell>
          <cell r="Q793" t="str">
            <v>KVSB</v>
          </cell>
          <cell r="R793" t="str">
            <v>KTVT</v>
          </cell>
          <cell r="S793" t="str">
            <v>KTVT-KVSB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 t="str">
            <v>x</v>
          </cell>
          <cell r="BE793">
            <v>0</v>
          </cell>
        </row>
        <row r="794">
          <cell r="A794" t="str">
            <v>DC4VB80</v>
          </cell>
          <cell r="B794" t="str">
            <v>DC4VB80</v>
          </cell>
          <cell r="C794">
            <v>0</v>
          </cell>
          <cell r="D794">
            <v>0</v>
          </cell>
          <cell r="E794">
            <v>0</v>
          </cell>
          <cell r="F794">
            <v>734</v>
          </cell>
          <cell r="G794" t="str">
            <v>Đồ án tốt nghiệp</v>
          </cell>
          <cell r="H794">
            <v>8</v>
          </cell>
          <cell r="I794">
            <v>0</v>
          </cell>
          <cell r="J794">
            <v>0</v>
          </cell>
          <cell r="K794">
            <v>480</v>
          </cell>
          <cell r="L794">
            <v>0</v>
          </cell>
          <cell r="M794" t="str">
            <v>VĐ</v>
          </cell>
          <cell r="N794">
            <v>0</v>
          </cell>
          <cell r="O794" t="str">
            <v>Vận tải sắt - bộ</v>
          </cell>
          <cell r="P794" t="str">
            <v>KINH TẾ - VẬN TẢI</v>
          </cell>
          <cell r="Q794" t="str">
            <v>KVSB</v>
          </cell>
          <cell r="R794" t="str">
            <v>KTVT</v>
          </cell>
          <cell r="S794" t="str">
            <v>KTVT-KVSB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 t="str">
            <v>x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  <cell r="D795" t="str">
            <v>CC4VB80</v>
          </cell>
          <cell r="E795">
            <v>0</v>
          </cell>
          <cell r="F795">
            <v>735</v>
          </cell>
          <cell r="G795" t="str">
            <v>Đồ án tốt nghiệp</v>
          </cell>
          <cell r="H795">
            <v>4</v>
          </cell>
          <cell r="I795">
            <v>0</v>
          </cell>
          <cell r="J795">
            <v>0</v>
          </cell>
          <cell r="K795">
            <v>240</v>
          </cell>
          <cell r="L795">
            <v>0</v>
          </cell>
          <cell r="M795" t="str">
            <v>VĐ</v>
          </cell>
          <cell r="N795">
            <v>0</v>
          </cell>
          <cell r="O795" t="str">
            <v>Vận tải sắt - bộ</v>
          </cell>
          <cell r="P795" t="str">
            <v>KINH TẾ - VẬN TẢI</v>
          </cell>
          <cell r="Q795" t="str">
            <v>KVSB</v>
          </cell>
          <cell r="R795" t="str">
            <v>KTVT</v>
          </cell>
          <cell r="S795" t="str">
            <v>KTVT-KVSB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 t="str">
            <v>x</v>
          </cell>
          <cell r="BD795">
            <v>0</v>
          </cell>
          <cell r="BE795">
            <v>0</v>
          </cell>
        </row>
        <row r="796">
          <cell r="A796" t="str">
            <v>DC4VL80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924</v>
          </cell>
          <cell r="G796" t="str">
            <v>Đồ án tốt nghiệp</v>
          </cell>
          <cell r="H796">
            <v>8</v>
          </cell>
          <cell r="I796">
            <v>0</v>
          </cell>
          <cell r="J796">
            <v>0</v>
          </cell>
          <cell r="K796">
            <v>480</v>
          </cell>
          <cell r="L796">
            <v>0</v>
          </cell>
          <cell r="M796" t="str">
            <v>VĐ</v>
          </cell>
          <cell r="N796">
            <v>0</v>
          </cell>
          <cell r="O796" t="str">
            <v>Vận tải sắt - bộ</v>
          </cell>
          <cell r="P796" t="str">
            <v>KINH TẾ - VẬN TẢI</v>
          </cell>
          <cell r="Q796" t="str">
            <v>KVSB</v>
          </cell>
          <cell r="R796" t="str">
            <v>KTVT</v>
          </cell>
          <cell r="S796" t="str">
            <v>KTVT-KVSB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 t="str">
            <v>x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</row>
        <row r="797">
          <cell r="A797" t="str">
            <v>DC3VS75</v>
          </cell>
          <cell r="B797" t="str">
            <v>DC3VS75</v>
          </cell>
          <cell r="C797" t="str">
            <v>DC3VS75</v>
          </cell>
          <cell r="D797">
            <v>0</v>
          </cell>
          <cell r="E797">
            <v>0</v>
          </cell>
          <cell r="F797">
            <v>494</v>
          </cell>
          <cell r="G797" t="str">
            <v>Giá thành vận tải đường sắt</v>
          </cell>
          <cell r="H797">
            <v>2</v>
          </cell>
          <cell r="I797">
            <v>30</v>
          </cell>
          <cell r="J797">
            <v>0</v>
          </cell>
          <cell r="K797">
            <v>0</v>
          </cell>
          <cell r="L797">
            <v>0</v>
          </cell>
          <cell r="M797" t="str">
            <v>Viết</v>
          </cell>
          <cell r="N797">
            <v>75</v>
          </cell>
          <cell r="O797" t="str">
            <v>Vận tải sắt - bộ</v>
          </cell>
          <cell r="P797" t="str">
            <v>KINH TẾ - VẬN TẢI</v>
          </cell>
          <cell r="Q797" t="str">
            <v>KVSB</v>
          </cell>
          <cell r="R797" t="str">
            <v>KTVT</v>
          </cell>
          <cell r="S797" t="str">
            <v>KTVT-KVSB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 t="str">
            <v>x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</row>
        <row r="798">
          <cell r="A798" t="str">
            <v>DC3VL35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915</v>
          </cell>
          <cell r="G798" t="str">
            <v>Giao dịch ngoại thương</v>
          </cell>
          <cell r="H798">
            <v>3</v>
          </cell>
          <cell r="I798">
            <v>45</v>
          </cell>
          <cell r="J798">
            <v>0</v>
          </cell>
          <cell r="K798">
            <v>0</v>
          </cell>
          <cell r="L798">
            <v>0</v>
          </cell>
          <cell r="M798" t="str">
            <v>Viết</v>
          </cell>
          <cell r="N798">
            <v>90</v>
          </cell>
          <cell r="O798" t="str">
            <v>Vận tải sắt - bộ</v>
          </cell>
          <cell r="P798" t="str">
            <v>KINH TẾ - VẬN TẢI</v>
          </cell>
          <cell r="Q798" t="str">
            <v>KVSB</v>
          </cell>
          <cell r="R798" t="str">
            <v>KTVT</v>
          </cell>
          <cell r="S798" t="str">
            <v>KTVT-KVSB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 t="str">
            <v>x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</row>
        <row r="799">
          <cell r="A799" t="str">
            <v>DC3VB75</v>
          </cell>
          <cell r="B799" t="str">
            <v>DC3VB75</v>
          </cell>
          <cell r="C799">
            <v>0</v>
          </cell>
          <cell r="D799" t="str">
            <v>CC3VB75</v>
          </cell>
          <cell r="E799">
            <v>0</v>
          </cell>
          <cell r="F799">
            <v>613</v>
          </cell>
          <cell r="G799" t="str">
            <v xml:space="preserve">Giao nhận vận tải </v>
          </cell>
          <cell r="H799">
            <v>2</v>
          </cell>
          <cell r="I799">
            <v>30</v>
          </cell>
          <cell r="J799">
            <v>0</v>
          </cell>
          <cell r="K799">
            <v>0</v>
          </cell>
          <cell r="L799">
            <v>0</v>
          </cell>
          <cell r="M799" t="str">
            <v>Viết</v>
          </cell>
          <cell r="N799">
            <v>75</v>
          </cell>
          <cell r="O799" t="str">
            <v>Vận tải sắt - bộ</v>
          </cell>
          <cell r="P799" t="str">
            <v>KINH TẾ - VẬN TẢI</v>
          </cell>
          <cell r="Q799" t="str">
            <v>KVSB</v>
          </cell>
          <cell r="R799" t="str">
            <v>KTVT</v>
          </cell>
          <cell r="S799" t="str">
            <v>KTVT-KVSB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 t="str">
            <v>o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 t="str">
            <v>o</v>
          </cell>
          <cell r="BD799">
            <v>0</v>
          </cell>
          <cell r="BE799">
            <v>0</v>
          </cell>
        </row>
        <row r="800">
          <cell r="A800" t="str">
            <v>DC3VL22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903</v>
          </cell>
          <cell r="G800" t="str">
            <v>Giao nhận vận tải và hải quan</v>
          </cell>
          <cell r="H800">
            <v>3</v>
          </cell>
          <cell r="I800">
            <v>45</v>
          </cell>
          <cell r="J800">
            <v>0</v>
          </cell>
          <cell r="K800">
            <v>0</v>
          </cell>
          <cell r="L800">
            <v>0</v>
          </cell>
          <cell r="M800" t="str">
            <v>Viết</v>
          </cell>
          <cell r="N800">
            <v>90</v>
          </cell>
          <cell r="O800" t="str">
            <v>Vận tải sắt - bộ</v>
          </cell>
          <cell r="P800" t="str">
            <v>KINH TẾ - VẬN TẢI</v>
          </cell>
          <cell r="Q800" t="str">
            <v>KVSB</v>
          </cell>
          <cell r="R800" t="str">
            <v>KTVT</v>
          </cell>
          <cell r="S800" t="str">
            <v>KTVT-KVSB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 t="str">
            <v>x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</row>
        <row r="801">
          <cell r="A801" t="str">
            <v>DC2KV25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901</v>
          </cell>
          <cell r="G801" t="str">
            <v>Hạ tầng giao thông vận tải</v>
          </cell>
          <cell r="H801">
            <v>2</v>
          </cell>
          <cell r="I801">
            <v>30</v>
          </cell>
          <cell r="J801">
            <v>0</v>
          </cell>
          <cell r="K801">
            <v>0</v>
          </cell>
          <cell r="L801">
            <v>0</v>
          </cell>
          <cell r="M801" t="str">
            <v>Viết</v>
          </cell>
          <cell r="N801">
            <v>75</v>
          </cell>
          <cell r="O801" t="str">
            <v>Vận tải sắt - bộ</v>
          </cell>
          <cell r="P801" t="str">
            <v>KINH TẾ - VẬN TẢI</v>
          </cell>
          <cell r="Q801" t="str">
            <v>KVSB</v>
          </cell>
          <cell r="R801" t="str">
            <v>KTVT</v>
          </cell>
          <cell r="S801" t="str">
            <v>KTVT-KVSB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 t="str">
            <v>o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</row>
        <row r="802">
          <cell r="A802" t="str">
            <v>DC2VB39</v>
          </cell>
          <cell r="B802">
            <v>0</v>
          </cell>
          <cell r="C802">
            <v>0</v>
          </cell>
          <cell r="D802" t="str">
            <v>CC2VB39</v>
          </cell>
          <cell r="E802">
            <v>0</v>
          </cell>
          <cell r="F802">
            <v>154</v>
          </cell>
          <cell r="G802" t="str">
            <v>Hạ tầng Giao thông vận tải đường bộ</v>
          </cell>
          <cell r="H802">
            <v>2</v>
          </cell>
          <cell r="I802">
            <v>30</v>
          </cell>
          <cell r="J802">
            <v>0</v>
          </cell>
          <cell r="K802">
            <v>0</v>
          </cell>
          <cell r="L802">
            <v>0</v>
          </cell>
          <cell r="M802" t="str">
            <v>Viết</v>
          </cell>
          <cell r="N802">
            <v>75</v>
          </cell>
          <cell r="O802" t="str">
            <v>Vận tải sắt - bộ</v>
          </cell>
          <cell r="P802" t="str">
            <v>KINH TẾ - VẬN TẢI</v>
          </cell>
          <cell r="Q802" t="str">
            <v>KVSB</v>
          </cell>
          <cell r="R802" t="str">
            <v>KTVT</v>
          </cell>
          <cell r="S802" t="str">
            <v>KTVT-KVSB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 t="str">
            <v>x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 t="str">
            <v>x</v>
          </cell>
          <cell r="BD802">
            <v>0</v>
          </cell>
          <cell r="BE802">
            <v>0</v>
          </cell>
        </row>
        <row r="803">
          <cell r="A803" t="str">
            <v>DC2KV31</v>
          </cell>
          <cell r="B803">
            <v>0</v>
          </cell>
          <cell r="C803">
            <v>0</v>
          </cell>
          <cell r="D803" t="str">
            <v>CC2KV31</v>
          </cell>
          <cell r="E803">
            <v>0</v>
          </cell>
          <cell r="F803">
            <v>152</v>
          </cell>
          <cell r="G803" t="str">
            <v>Hàng hóa vận tải</v>
          </cell>
          <cell r="H803">
            <v>2</v>
          </cell>
          <cell r="I803">
            <v>30</v>
          </cell>
          <cell r="J803">
            <v>0</v>
          </cell>
          <cell r="K803">
            <v>0</v>
          </cell>
          <cell r="L803">
            <v>0</v>
          </cell>
          <cell r="M803" t="str">
            <v>Viết</v>
          </cell>
          <cell r="N803">
            <v>75</v>
          </cell>
          <cell r="O803" t="str">
            <v>Vận tải sắt - bộ</v>
          </cell>
          <cell r="P803" t="str">
            <v>KINH TẾ - VẬN TẢI</v>
          </cell>
          <cell r="Q803" t="str">
            <v>KVSB</v>
          </cell>
          <cell r="R803" t="str">
            <v>KTVT</v>
          </cell>
          <cell r="S803" t="str">
            <v>KTVT-KVSB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 t="str">
            <v>x</v>
          </cell>
          <cell r="AK803">
            <v>0</v>
          </cell>
          <cell r="AL803" t="str">
            <v>x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 t="str">
            <v>x</v>
          </cell>
          <cell r="BD803">
            <v>0</v>
          </cell>
          <cell r="BE803">
            <v>0</v>
          </cell>
        </row>
        <row r="804">
          <cell r="A804" t="str">
            <v>DC3VL38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918</v>
          </cell>
          <cell r="G804" t="str">
            <v>Hệ thống thông tin Logistics</v>
          </cell>
          <cell r="H804">
            <v>3</v>
          </cell>
          <cell r="I804">
            <v>45</v>
          </cell>
          <cell r="J804">
            <v>0</v>
          </cell>
          <cell r="K804">
            <v>0</v>
          </cell>
          <cell r="L804">
            <v>0</v>
          </cell>
          <cell r="M804" t="str">
            <v>Viết</v>
          </cell>
          <cell r="N804">
            <v>90</v>
          </cell>
          <cell r="O804" t="str">
            <v>Vận tải sắt - bộ</v>
          </cell>
          <cell r="P804" t="str">
            <v>KINH TẾ - VẬN TẢI</v>
          </cell>
          <cell r="Q804" t="str">
            <v>KVSB</v>
          </cell>
          <cell r="R804" t="str">
            <v>KTVT</v>
          </cell>
          <cell r="S804" t="str">
            <v>KTVT-KVSB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 t="str">
            <v>x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</row>
        <row r="805">
          <cell r="A805" t="str">
            <v>DC3VS74</v>
          </cell>
          <cell r="B805" t="str">
            <v>DC3VS74</v>
          </cell>
          <cell r="C805" t="str">
            <v>DC3VS74</v>
          </cell>
          <cell r="D805">
            <v>0</v>
          </cell>
          <cell r="E805">
            <v>0</v>
          </cell>
          <cell r="F805">
            <v>493</v>
          </cell>
          <cell r="G805" t="str">
            <v>Kế hoạch và hạch toán vận tải đường sắt</v>
          </cell>
          <cell r="H805">
            <v>2</v>
          </cell>
          <cell r="I805">
            <v>30</v>
          </cell>
          <cell r="J805">
            <v>0</v>
          </cell>
          <cell r="K805">
            <v>0</v>
          </cell>
          <cell r="L805">
            <v>0</v>
          </cell>
          <cell r="M805" t="str">
            <v>Viết</v>
          </cell>
          <cell r="N805">
            <v>75</v>
          </cell>
          <cell r="O805" t="str">
            <v>Vận tải sắt - bộ</v>
          </cell>
          <cell r="P805" t="str">
            <v>KINH TẾ - VẬN TẢI</v>
          </cell>
          <cell r="Q805" t="str">
            <v>KVSB</v>
          </cell>
          <cell r="R805" t="str">
            <v>KTVT</v>
          </cell>
          <cell r="S805" t="str">
            <v>KTVT-KVSB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 t="str">
            <v>x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</row>
        <row r="806">
          <cell r="A806" t="str">
            <v>DC3VS71</v>
          </cell>
          <cell r="B806" t="str">
            <v>DC3VS71</v>
          </cell>
          <cell r="C806" t="str">
            <v>DC3VS71</v>
          </cell>
          <cell r="D806" t="str">
            <v>CC3VS71</v>
          </cell>
          <cell r="E806">
            <v>0</v>
          </cell>
          <cell r="F806">
            <v>610</v>
          </cell>
          <cell r="G806" t="str">
            <v>Kế toán vận tải đường sắt</v>
          </cell>
          <cell r="H806">
            <v>2</v>
          </cell>
          <cell r="I806">
            <v>15</v>
          </cell>
          <cell r="J806">
            <v>30</v>
          </cell>
          <cell r="K806">
            <v>0</v>
          </cell>
          <cell r="L806">
            <v>0</v>
          </cell>
          <cell r="M806" t="str">
            <v>Viết</v>
          </cell>
          <cell r="N806">
            <v>75</v>
          </cell>
          <cell r="O806" t="str">
            <v>Vận tải sắt - bộ</v>
          </cell>
          <cell r="P806" t="str">
            <v>KINH TẾ - VẬN TẢI</v>
          </cell>
          <cell r="Q806" t="str">
            <v>KVSB</v>
          </cell>
          <cell r="R806" t="str">
            <v>KTVT</v>
          </cell>
          <cell r="S806" t="str">
            <v>KTVT-KVSB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 t="str">
            <v>o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 t="str">
            <v>o</v>
          </cell>
          <cell r="BE806">
            <v>0</v>
          </cell>
        </row>
        <row r="807">
          <cell r="A807" t="str">
            <v>DC2KV84</v>
          </cell>
          <cell r="B807" t="str">
            <v>DC2KV84</v>
          </cell>
          <cell r="C807">
            <v>0</v>
          </cell>
          <cell r="D807" t="str">
            <v>CC2KV84</v>
          </cell>
          <cell r="E807">
            <v>0</v>
          </cell>
          <cell r="F807">
            <v>230</v>
          </cell>
          <cell r="G807" t="str">
            <v>Kinh tế vận tải</v>
          </cell>
          <cell r="H807">
            <v>2</v>
          </cell>
          <cell r="I807">
            <v>30</v>
          </cell>
          <cell r="J807">
            <v>0</v>
          </cell>
          <cell r="K807">
            <v>0</v>
          </cell>
          <cell r="L807">
            <v>0</v>
          </cell>
          <cell r="M807" t="str">
            <v>Viết</v>
          </cell>
          <cell r="N807">
            <v>75</v>
          </cell>
          <cell r="O807" t="str">
            <v>Vận tải sắt - bộ</v>
          </cell>
          <cell r="P807" t="str">
            <v>KINH TẾ - VẬN TẢI</v>
          </cell>
          <cell r="Q807" t="str">
            <v>KVSB</v>
          </cell>
          <cell r="R807" t="str">
            <v>KTVT</v>
          </cell>
          <cell r="S807" t="str">
            <v>KTVT-KVSB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 t="str">
            <v>o</v>
          </cell>
          <cell r="AH807" t="str">
            <v>o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 t="str">
            <v>o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</row>
        <row r="808">
          <cell r="A808" t="str">
            <v>DC2KV24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250</v>
          </cell>
          <cell r="G808" t="str">
            <v>Kinh tế vận tải</v>
          </cell>
          <cell r="H808">
            <v>4</v>
          </cell>
          <cell r="I808">
            <v>60</v>
          </cell>
          <cell r="J808">
            <v>0</v>
          </cell>
          <cell r="K808">
            <v>0</v>
          </cell>
          <cell r="L808">
            <v>0</v>
          </cell>
          <cell r="M808" t="str">
            <v>Viết</v>
          </cell>
          <cell r="N808">
            <v>90</v>
          </cell>
          <cell r="O808" t="str">
            <v>Vận tải sắt - bộ</v>
          </cell>
          <cell r="P808" t="str">
            <v>KINH TẾ - VẬN TẢI</v>
          </cell>
          <cell r="Q808" t="str">
            <v>KVSB</v>
          </cell>
          <cell r="R808" t="str">
            <v>KTVT</v>
          </cell>
          <cell r="S808" t="str">
            <v>KTVT-KVSB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 t="str">
            <v>x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</row>
        <row r="809">
          <cell r="A809" t="str">
            <v>DC2VS63</v>
          </cell>
          <cell r="B809">
            <v>0</v>
          </cell>
          <cell r="C809">
            <v>0</v>
          </cell>
          <cell r="D809" t="str">
            <v>CC2VS63</v>
          </cell>
          <cell r="E809">
            <v>0</v>
          </cell>
          <cell r="F809">
            <v>150</v>
          </cell>
          <cell r="G809" t="str">
            <v>Kinh tế vận tải đường sắt</v>
          </cell>
          <cell r="H809">
            <v>4</v>
          </cell>
          <cell r="I809">
            <v>60</v>
          </cell>
          <cell r="J809">
            <v>0</v>
          </cell>
          <cell r="K809">
            <v>0</v>
          </cell>
          <cell r="L809">
            <v>0</v>
          </cell>
          <cell r="M809" t="str">
            <v>Viết</v>
          </cell>
          <cell r="N809">
            <v>90</v>
          </cell>
          <cell r="O809" t="str">
            <v>Vận tải sắt - bộ</v>
          </cell>
          <cell r="P809" t="str">
            <v>KINH TẾ - VẬN TẢI</v>
          </cell>
          <cell r="Q809" t="str">
            <v>KVSB</v>
          </cell>
          <cell r="R809" t="str">
            <v>KTVT</v>
          </cell>
          <cell r="S809" t="str">
            <v>KTVT-KVSB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 t="str">
            <v>x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 t="str">
            <v>x</v>
          </cell>
          <cell r="BE809">
            <v>0</v>
          </cell>
        </row>
        <row r="810">
          <cell r="A810">
            <v>0</v>
          </cell>
          <cell r="B810" t="str">
            <v>DL2VS63</v>
          </cell>
          <cell r="C810" t="str">
            <v>DT2VS63</v>
          </cell>
          <cell r="D810">
            <v>0</v>
          </cell>
          <cell r="E810" t="str">
            <v>CL2VS63</v>
          </cell>
          <cell r="F810">
            <v>151</v>
          </cell>
          <cell r="G810" t="str">
            <v>Kinh tế vận tải đường sắt</v>
          </cell>
          <cell r="H810">
            <v>2</v>
          </cell>
          <cell r="I810">
            <v>30</v>
          </cell>
          <cell r="J810">
            <v>0</v>
          </cell>
          <cell r="K810">
            <v>0</v>
          </cell>
          <cell r="L810">
            <v>0</v>
          </cell>
          <cell r="M810" t="str">
            <v>Viết</v>
          </cell>
          <cell r="N810">
            <v>75</v>
          </cell>
          <cell r="O810" t="str">
            <v>Vận tải sắt - bộ</v>
          </cell>
          <cell r="P810" t="str">
            <v>KINH TẾ - VẬN TẢI</v>
          </cell>
          <cell r="Q810" t="str">
            <v>KVSB</v>
          </cell>
          <cell r="R810" t="str">
            <v>KTVT</v>
          </cell>
          <cell r="S810" t="str">
            <v>KTVT-KVSB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</row>
        <row r="811">
          <cell r="A811" t="str">
            <v>DC2VB63</v>
          </cell>
          <cell r="B811">
            <v>0</v>
          </cell>
          <cell r="C811">
            <v>0</v>
          </cell>
          <cell r="D811" t="str">
            <v>CC2VB63</v>
          </cell>
          <cell r="E811">
            <v>0</v>
          </cell>
          <cell r="F811">
            <v>156</v>
          </cell>
          <cell r="G811" t="str">
            <v>Kinh tế vận tải ô tô</v>
          </cell>
          <cell r="H811">
            <v>4</v>
          </cell>
          <cell r="I811">
            <v>60</v>
          </cell>
          <cell r="J811">
            <v>0</v>
          </cell>
          <cell r="K811">
            <v>0</v>
          </cell>
          <cell r="L811">
            <v>0</v>
          </cell>
          <cell r="M811" t="str">
            <v>Viết</v>
          </cell>
          <cell r="N811">
            <v>90</v>
          </cell>
          <cell r="O811" t="str">
            <v>Vận tải sắt - bộ</v>
          </cell>
          <cell r="P811" t="str">
            <v>KINH TẾ - VẬN TẢI</v>
          </cell>
          <cell r="Q811" t="str">
            <v>KVSB</v>
          </cell>
          <cell r="R811" t="str">
            <v>KTVT</v>
          </cell>
          <cell r="S811" t="str">
            <v>KTVT-KVSB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 t="str">
            <v>x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 t="str">
            <v>x</v>
          </cell>
          <cell r="BD811">
            <v>0</v>
          </cell>
          <cell r="BE811">
            <v>0</v>
          </cell>
        </row>
        <row r="812">
          <cell r="A812" t="str">
            <v>DC3KV15</v>
          </cell>
          <cell r="B812" t="str">
            <v>DC3KV15</v>
          </cell>
          <cell r="C812" t="str">
            <v>DC3KV15</v>
          </cell>
          <cell r="D812" t="str">
            <v>CC3KV15</v>
          </cell>
          <cell r="E812" t="str">
            <v>CC3KV15</v>
          </cell>
          <cell r="F812">
            <v>486</v>
          </cell>
          <cell r="G812" t="str">
            <v>Logistics</v>
          </cell>
          <cell r="H812">
            <v>3</v>
          </cell>
          <cell r="I812">
            <v>45</v>
          </cell>
          <cell r="J812">
            <v>0</v>
          </cell>
          <cell r="K812">
            <v>0</v>
          </cell>
          <cell r="L812">
            <v>0</v>
          </cell>
          <cell r="M812" t="str">
            <v>Viết</v>
          </cell>
          <cell r="N812">
            <v>90</v>
          </cell>
          <cell r="O812" t="str">
            <v>Vận tải sắt - bộ</v>
          </cell>
          <cell r="P812" t="str">
            <v>KINH TẾ - VẬN TẢI</v>
          </cell>
          <cell r="Q812" t="str">
            <v>KVSB</v>
          </cell>
          <cell r="R812" t="str">
            <v>KTVT</v>
          </cell>
          <cell r="S812" t="str">
            <v>KTVT-KVSB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 t="str">
            <v>x</v>
          </cell>
          <cell r="AK812" t="str">
            <v>x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 t="str">
            <v>x</v>
          </cell>
          <cell r="BD812">
            <v>0</v>
          </cell>
          <cell r="BE812">
            <v>0</v>
          </cell>
        </row>
        <row r="813">
          <cell r="A813" t="str">
            <v>DC3VL31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912</v>
          </cell>
          <cell r="G813" t="str">
            <v>Logistics thương mại</v>
          </cell>
          <cell r="H813">
            <v>2</v>
          </cell>
          <cell r="I813">
            <v>30</v>
          </cell>
          <cell r="J813">
            <v>0</v>
          </cell>
          <cell r="K813">
            <v>0</v>
          </cell>
          <cell r="L813">
            <v>0</v>
          </cell>
          <cell r="M813" t="str">
            <v>Viết</v>
          </cell>
          <cell r="N813">
            <v>75</v>
          </cell>
          <cell r="O813" t="str">
            <v>Vận tải sắt - bộ</v>
          </cell>
          <cell r="P813" t="str">
            <v>KINH TẾ - VẬN TẢI</v>
          </cell>
          <cell r="Q813" t="str">
            <v>KVSB</v>
          </cell>
          <cell r="R813" t="str">
            <v>KTVT</v>
          </cell>
          <cell r="S813" t="str">
            <v>KTVT-KVSB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 t="str">
            <v>x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</row>
        <row r="814">
          <cell r="A814" t="str">
            <v>DC2KV23</v>
          </cell>
          <cell r="B814">
            <v>0</v>
          </cell>
          <cell r="C814">
            <v>0</v>
          </cell>
          <cell r="D814" t="str">
            <v>CC2KV23</v>
          </cell>
          <cell r="E814">
            <v>0</v>
          </cell>
          <cell r="F814">
            <v>148</v>
          </cell>
          <cell r="G814" t="str">
            <v>Marketing vận tải</v>
          </cell>
          <cell r="H814">
            <v>3</v>
          </cell>
          <cell r="I814">
            <v>45</v>
          </cell>
          <cell r="J814">
            <v>0</v>
          </cell>
          <cell r="K814">
            <v>0</v>
          </cell>
          <cell r="L814">
            <v>0</v>
          </cell>
          <cell r="M814" t="str">
            <v>Viết</v>
          </cell>
          <cell r="N814">
            <v>90</v>
          </cell>
          <cell r="O814" t="str">
            <v>Vận tải sắt - bộ</v>
          </cell>
          <cell r="P814" t="str">
            <v>KINH TẾ - VẬN TẢI</v>
          </cell>
          <cell r="Q814" t="str">
            <v>KVSB</v>
          </cell>
          <cell r="R814" t="str">
            <v>KTVT</v>
          </cell>
          <cell r="S814" t="str">
            <v>KTVT-KVSB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 t="str">
            <v>x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</row>
        <row r="815">
          <cell r="A815" t="str">
            <v>DC2VB75</v>
          </cell>
          <cell r="B815">
            <v>0</v>
          </cell>
          <cell r="C815">
            <v>0</v>
          </cell>
          <cell r="D815" t="str">
            <v>CC2VB75</v>
          </cell>
          <cell r="E815">
            <v>0</v>
          </cell>
          <cell r="F815">
            <v>148</v>
          </cell>
          <cell r="G815" t="str">
            <v>Marketing vận tải</v>
          </cell>
          <cell r="H815">
            <v>3</v>
          </cell>
          <cell r="I815">
            <v>45</v>
          </cell>
          <cell r="J815">
            <v>0</v>
          </cell>
          <cell r="K815">
            <v>0</v>
          </cell>
          <cell r="L815">
            <v>0</v>
          </cell>
          <cell r="M815" t="str">
            <v>Viết</v>
          </cell>
          <cell r="N815">
            <v>90</v>
          </cell>
          <cell r="O815" t="str">
            <v>Vận tải sắt - bộ</v>
          </cell>
          <cell r="P815" t="str">
            <v>KINH TẾ - VẬN TẢI</v>
          </cell>
          <cell r="Q815" t="str">
            <v>KVSB</v>
          </cell>
          <cell r="R815" t="str">
            <v>KTVT</v>
          </cell>
          <cell r="S815" t="str">
            <v>KTVT-KVSB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 t="str">
            <v>x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 t="str">
            <v>x</v>
          </cell>
          <cell r="BD815">
            <v>0</v>
          </cell>
          <cell r="BE815">
            <v>0</v>
          </cell>
        </row>
        <row r="816">
          <cell r="A816" t="str">
            <v>DC2VS75</v>
          </cell>
          <cell r="B816">
            <v>0</v>
          </cell>
          <cell r="C816" t="str">
            <v>DT2VS75</v>
          </cell>
          <cell r="D816" t="str">
            <v>CC2VS75</v>
          </cell>
          <cell r="E816" t="str">
            <v>CL2VS75</v>
          </cell>
          <cell r="F816">
            <v>815</v>
          </cell>
          <cell r="G816" t="str">
            <v>Marketing vận tải</v>
          </cell>
          <cell r="H816">
            <v>2</v>
          </cell>
          <cell r="I816">
            <v>30</v>
          </cell>
          <cell r="J816">
            <v>0</v>
          </cell>
          <cell r="K816">
            <v>0</v>
          </cell>
          <cell r="L816">
            <v>0</v>
          </cell>
          <cell r="M816" t="str">
            <v>Viết</v>
          </cell>
          <cell r="N816">
            <v>75</v>
          </cell>
          <cell r="O816" t="str">
            <v>Vận tải sắt - bộ</v>
          </cell>
          <cell r="P816" t="str">
            <v>KINH TẾ - VẬN TẢI</v>
          </cell>
          <cell r="Q816" t="str">
            <v>KVSB</v>
          </cell>
          <cell r="R816" t="str">
            <v>KTVT</v>
          </cell>
          <cell r="S816" t="str">
            <v>KTVT-KVSB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 t="str">
            <v>x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 t="str">
            <v>x</v>
          </cell>
          <cell r="BE816">
            <v>0</v>
          </cell>
        </row>
        <row r="817">
          <cell r="A817" t="str">
            <v>DC3VL24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905</v>
          </cell>
          <cell r="G817" t="str">
            <v>Pháp luật về kinh doanh Logistics và Vận tải đa phương thức</v>
          </cell>
          <cell r="H817">
            <v>3</v>
          </cell>
          <cell r="I817">
            <v>45</v>
          </cell>
          <cell r="J817">
            <v>0</v>
          </cell>
          <cell r="K817">
            <v>0</v>
          </cell>
          <cell r="L817">
            <v>0</v>
          </cell>
          <cell r="M817" t="str">
            <v>Viết</v>
          </cell>
          <cell r="N817">
            <v>90</v>
          </cell>
          <cell r="O817" t="str">
            <v>Vận tải sắt - bộ</v>
          </cell>
          <cell r="P817" t="str">
            <v>KINH TẾ - VẬN TẢI</v>
          </cell>
          <cell r="Q817" t="str">
            <v>KVSB</v>
          </cell>
          <cell r="R817" t="str">
            <v>KTVT</v>
          </cell>
          <cell r="S817" t="str">
            <v>KTVT-KVSB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 t="str">
            <v>x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</row>
        <row r="818">
          <cell r="A818" t="str">
            <v>DC3VS14</v>
          </cell>
          <cell r="B818">
            <v>0</v>
          </cell>
          <cell r="C818">
            <v>0</v>
          </cell>
          <cell r="D818" t="str">
            <v>CC3VS14</v>
          </cell>
          <cell r="E818">
            <v>0</v>
          </cell>
          <cell r="F818">
            <v>479</v>
          </cell>
          <cell r="G818" t="str">
            <v>Pháp luật về kinh doanh vận tải đường sắt</v>
          </cell>
          <cell r="H818">
            <v>3</v>
          </cell>
          <cell r="I818">
            <v>45</v>
          </cell>
          <cell r="J818">
            <v>0</v>
          </cell>
          <cell r="K818">
            <v>0</v>
          </cell>
          <cell r="L818">
            <v>0</v>
          </cell>
          <cell r="M818" t="str">
            <v>Viết</v>
          </cell>
          <cell r="N818">
            <v>90</v>
          </cell>
          <cell r="O818" t="str">
            <v>Vận tải sắt - bộ</v>
          </cell>
          <cell r="P818" t="str">
            <v>KINH TẾ - VẬN TẢI</v>
          </cell>
          <cell r="Q818" t="str">
            <v>KVSB</v>
          </cell>
          <cell r="R818" t="str">
            <v>KTVT</v>
          </cell>
          <cell r="S818" t="str">
            <v>KTVT-KVSB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 t="str">
            <v>x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 t="str">
            <v>x</v>
          </cell>
          <cell r="BE818">
            <v>0</v>
          </cell>
        </row>
        <row r="819">
          <cell r="A819" t="str">
            <v>DC3VB14</v>
          </cell>
          <cell r="B819">
            <v>0</v>
          </cell>
          <cell r="C819">
            <v>0</v>
          </cell>
          <cell r="D819" t="str">
            <v>CC3VB14</v>
          </cell>
          <cell r="E819">
            <v>0</v>
          </cell>
          <cell r="F819">
            <v>498</v>
          </cell>
          <cell r="G819" t="str">
            <v>Pháp luật về kinh doanh vận tải ô tô</v>
          </cell>
          <cell r="H819">
            <v>2</v>
          </cell>
          <cell r="I819">
            <v>30</v>
          </cell>
          <cell r="J819">
            <v>0</v>
          </cell>
          <cell r="K819">
            <v>0</v>
          </cell>
          <cell r="L819">
            <v>0</v>
          </cell>
          <cell r="M819" t="str">
            <v>Viết</v>
          </cell>
          <cell r="N819">
            <v>75</v>
          </cell>
          <cell r="O819" t="str">
            <v>Vận tải sắt - bộ</v>
          </cell>
          <cell r="P819" t="str">
            <v>KINH TẾ - VẬN TẢI</v>
          </cell>
          <cell r="Q819" t="str">
            <v>KVSB</v>
          </cell>
          <cell r="R819" t="str">
            <v>KTVT</v>
          </cell>
          <cell r="S819" t="str">
            <v>KTVT-KVSB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 t="str">
            <v>x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 t="str">
            <v>x</v>
          </cell>
          <cell r="BD819">
            <v>0</v>
          </cell>
          <cell r="BE819">
            <v>0</v>
          </cell>
        </row>
        <row r="820">
          <cell r="A820" t="str">
            <v>DC3VL39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919</v>
          </cell>
          <cell r="G820" t="str">
            <v xml:space="preserve">Phân tích hoạt động kinh doanh </v>
          </cell>
          <cell r="H820">
            <v>3</v>
          </cell>
          <cell r="I820">
            <v>45</v>
          </cell>
          <cell r="J820">
            <v>0</v>
          </cell>
          <cell r="K820">
            <v>0</v>
          </cell>
          <cell r="L820">
            <v>0</v>
          </cell>
          <cell r="M820" t="str">
            <v>Viết</v>
          </cell>
          <cell r="N820">
            <v>90</v>
          </cell>
          <cell r="O820" t="str">
            <v>Vận tải sắt - bộ</v>
          </cell>
          <cell r="P820" t="str">
            <v>KINH TẾ - VẬN TẢI</v>
          </cell>
          <cell r="Q820" t="str">
            <v>KVSB</v>
          </cell>
          <cell r="R820" t="str">
            <v>KTVT</v>
          </cell>
          <cell r="S820" t="str">
            <v>KTVT-KVSB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 t="str">
            <v>x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</row>
        <row r="821">
          <cell r="A821" t="str">
            <v>DC3VB72</v>
          </cell>
          <cell r="B821">
            <v>0</v>
          </cell>
          <cell r="C821">
            <v>0</v>
          </cell>
          <cell r="D821" t="str">
            <v>CC3VB72</v>
          </cell>
          <cell r="E821">
            <v>0</v>
          </cell>
          <cell r="F821">
            <v>510</v>
          </cell>
          <cell r="G821" t="str">
            <v xml:space="preserve">Phân tích hoạt động kinh doanh doanh nghiệp vận tải ô tô </v>
          </cell>
          <cell r="H821">
            <v>3</v>
          </cell>
          <cell r="I821">
            <v>45</v>
          </cell>
          <cell r="J821">
            <v>0</v>
          </cell>
          <cell r="K821">
            <v>0</v>
          </cell>
          <cell r="L821">
            <v>0</v>
          </cell>
          <cell r="M821" t="str">
            <v>Viết</v>
          </cell>
          <cell r="N821">
            <v>90</v>
          </cell>
          <cell r="O821" t="str">
            <v>Vận tải sắt - bộ</v>
          </cell>
          <cell r="P821" t="str">
            <v>KINH TẾ - VẬN TẢI</v>
          </cell>
          <cell r="Q821" t="str">
            <v>KVSB</v>
          </cell>
          <cell r="R821" t="str">
            <v>KTVT</v>
          </cell>
          <cell r="S821" t="str">
            <v>KTVT-KVSB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 t="str">
            <v>x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 t="str">
            <v>x</v>
          </cell>
          <cell r="BD821">
            <v>0</v>
          </cell>
          <cell r="BE821">
            <v>0</v>
          </cell>
        </row>
        <row r="822">
          <cell r="A822" t="str">
            <v>DC3VS72</v>
          </cell>
          <cell r="B822" t="str">
            <v>DL3VS72</v>
          </cell>
          <cell r="C822" t="str">
            <v>DC3VS72</v>
          </cell>
          <cell r="D822" t="str">
            <v>CC3VS72</v>
          </cell>
          <cell r="E822" t="str">
            <v>CC3VS72</v>
          </cell>
          <cell r="F822">
            <v>495</v>
          </cell>
          <cell r="G822" t="str">
            <v>Phân tích hoạt động kinh doanh vận tải đường sắt</v>
          </cell>
          <cell r="H822">
            <v>3</v>
          </cell>
          <cell r="I822">
            <v>45</v>
          </cell>
          <cell r="J822">
            <v>0</v>
          </cell>
          <cell r="K822">
            <v>0</v>
          </cell>
          <cell r="L822">
            <v>0</v>
          </cell>
          <cell r="M822" t="str">
            <v>Viết</v>
          </cell>
          <cell r="N822">
            <v>90</v>
          </cell>
          <cell r="O822" t="str">
            <v>Vận tải sắt - bộ</v>
          </cell>
          <cell r="P822" t="str">
            <v>KINH TẾ - VẬN TẢI</v>
          </cell>
          <cell r="Q822" t="str">
            <v>KVSB</v>
          </cell>
          <cell r="R822" t="str">
            <v>KTVT</v>
          </cell>
          <cell r="S822" t="str">
            <v>KTVT-KVSB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 t="str">
            <v>x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 t="str">
            <v>x</v>
          </cell>
          <cell r="BE822">
            <v>0</v>
          </cell>
        </row>
        <row r="823">
          <cell r="A823" t="str">
            <v>DC2VL21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191</v>
          </cell>
          <cell r="G823" t="str">
            <v>Phương tiện vận tải</v>
          </cell>
          <cell r="H823">
            <v>2</v>
          </cell>
          <cell r="I823">
            <v>30</v>
          </cell>
          <cell r="J823">
            <v>0</v>
          </cell>
          <cell r="K823">
            <v>0</v>
          </cell>
          <cell r="L823">
            <v>0</v>
          </cell>
          <cell r="M823" t="str">
            <v>Viết</v>
          </cell>
          <cell r="N823">
            <v>75</v>
          </cell>
          <cell r="O823" t="str">
            <v>Vận tải sắt - bộ</v>
          </cell>
          <cell r="P823" t="str">
            <v>KINH TẾ - VẬN TẢI</v>
          </cell>
          <cell r="Q823" t="str">
            <v>KVSB</v>
          </cell>
          <cell r="R823" t="str">
            <v>KTVT</v>
          </cell>
          <cell r="S823" t="str">
            <v>KTVT-KVSB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 t="str">
            <v>x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</row>
        <row r="824">
          <cell r="A824" t="str">
            <v>DC2VS38</v>
          </cell>
          <cell r="B824">
            <v>0</v>
          </cell>
          <cell r="C824">
            <v>0</v>
          </cell>
          <cell r="D824" t="str">
            <v>CC2VS38</v>
          </cell>
          <cell r="E824">
            <v>0</v>
          </cell>
          <cell r="F824">
            <v>145</v>
          </cell>
          <cell r="G824" t="str">
            <v>Phương tiện vận tải đường sắt</v>
          </cell>
          <cell r="H824">
            <v>2</v>
          </cell>
          <cell r="I824">
            <v>30</v>
          </cell>
          <cell r="J824">
            <v>0</v>
          </cell>
          <cell r="K824">
            <v>0</v>
          </cell>
          <cell r="L824">
            <v>0</v>
          </cell>
          <cell r="M824" t="str">
            <v>Viết</v>
          </cell>
          <cell r="N824">
            <v>75</v>
          </cell>
          <cell r="O824" t="str">
            <v>Vận tải sắt - bộ</v>
          </cell>
          <cell r="P824" t="str">
            <v>KINH TẾ - VẬN TẢI</v>
          </cell>
          <cell r="Q824" t="str">
            <v>KVSB</v>
          </cell>
          <cell r="R824" t="str">
            <v>KTVT</v>
          </cell>
          <cell r="S824" t="str">
            <v>KTVT-KVSB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 t="str">
            <v>x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 t="str">
            <v>x</v>
          </cell>
          <cell r="BE824">
            <v>0</v>
          </cell>
        </row>
        <row r="825">
          <cell r="A825" t="str">
            <v>DC3VS80</v>
          </cell>
          <cell r="B825" t="str">
            <v>DC3VS80</v>
          </cell>
          <cell r="C825" t="str">
            <v>DC3VS80</v>
          </cell>
          <cell r="D825" t="str">
            <v>CC3VS80</v>
          </cell>
          <cell r="E825">
            <v>0</v>
          </cell>
          <cell r="F825">
            <v>611</v>
          </cell>
          <cell r="G825" t="str">
            <v>Quản lý doanh nghiệp vận tải đường sắt</v>
          </cell>
          <cell r="H825">
            <v>2</v>
          </cell>
          <cell r="I825">
            <v>30</v>
          </cell>
          <cell r="J825">
            <v>0</v>
          </cell>
          <cell r="K825">
            <v>0</v>
          </cell>
          <cell r="L825">
            <v>0</v>
          </cell>
          <cell r="M825" t="str">
            <v>Viết</v>
          </cell>
          <cell r="N825">
            <v>75</v>
          </cell>
          <cell r="O825" t="str">
            <v>Vận tải sắt - bộ</v>
          </cell>
          <cell r="P825" t="str">
            <v>KINH TẾ - VẬN TẢI</v>
          </cell>
          <cell r="Q825" t="str">
            <v>KVSB</v>
          </cell>
          <cell r="R825" t="str">
            <v>KTVT</v>
          </cell>
          <cell r="S825" t="str">
            <v>KTVT-KVSB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 t="str">
            <v>o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 t="str">
            <v>o</v>
          </cell>
          <cell r="BE825">
            <v>0</v>
          </cell>
        </row>
        <row r="826">
          <cell r="A826" t="str">
            <v>DC3KV77</v>
          </cell>
          <cell r="B826" t="str">
            <v>DC3KV77</v>
          </cell>
          <cell r="C826" t="str">
            <v>DC3KV77</v>
          </cell>
          <cell r="D826" t="str">
            <v>CC3KV77</v>
          </cell>
          <cell r="E826">
            <v>0</v>
          </cell>
          <cell r="F826">
            <v>615</v>
          </cell>
          <cell r="G826" t="str">
            <v>Quản lý dự án</v>
          </cell>
          <cell r="H826">
            <v>2</v>
          </cell>
          <cell r="I826">
            <v>30</v>
          </cell>
          <cell r="J826">
            <v>0</v>
          </cell>
          <cell r="K826">
            <v>0</v>
          </cell>
          <cell r="L826">
            <v>0</v>
          </cell>
          <cell r="M826" t="str">
            <v>Viết</v>
          </cell>
          <cell r="N826">
            <v>75</v>
          </cell>
          <cell r="O826" t="str">
            <v>Vận tải sắt - bộ</v>
          </cell>
          <cell r="P826" t="str">
            <v>KINH TẾ - VẬN TẢI</v>
          </cell>
          <cell r="Q826" t="str">
            <v>KVSB</v>
          </cell>
          <cell r="R826" t="str">
            <v>KTVT</v>
          </cell>
          <cell r="S826" t="str">
            <v>KTVT-KVSB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 t="str">
            <v>o</v>
          </cell>
          <cell r="AK826" t="str">
            <v>o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 t="str">
            <v>o</v>
          </cell>
          <cell r="BD826">
            <v>0</v>
          </cell>
          <cell r="BE826">
            <v>0</v>
          </cell>
        </row>
        <row r="827">
          <cell r="A827" t="str">
            <v>DC3VL34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914</v>
          </cell>
          <cell r="G827" t="str">
            <v>Quản trị chuỗi cung ứng</v>
          </cell>
          <cell r="H827">
            <v>3</v>
          </cell>
          <cell r="I827">
            <v>45</v>
          </cell>
          <cell r="J827">
            <v>0</v>
          </cell>
          <cell r="K827">
            <v>0</v>
          </cell>
          <cell r="L827">
            <v>0</v>
          </cell>
          <cell r="M827" t="str">
            <v>Viết</v>
          </cell>
          <cell r="N827">
            <v>90</v>
          </cell>
          <cell r="O827" t="str">
            <v>Vận tải sắt - bộ</v>
          </cell>
          <cell r="P827" t="str">
            <v>KINH TẾ - VẬN TẢI</v>
          </cell>
          <cell r="Q827" t="str">
            <v>KVSB</v>
          </cell>
          <cell r="R827" t="str">
            <v>KTVT</v>
          </cell>
          <cell r="S827" t="str">
            <v>KTVT-KVSB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 t="str">
            <v>x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</row>
        <row r="828">
          <cell r="A828" t="str">
            <v>DC3VL32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913</v>
          </cell>
          <cell r="G828" t="str">
            <v>Quản trị kho hàng</v>
          </cell>
          <cell r="H828">
            <v>3</v>
          </cell>
          <cell r="I828">
            <v>45</v>
          </cell>
          <cell r="J828">
            <v>0</v>
          </cell>
          <cell r="K828">
            <v>0</v>
          </cell>
          <cell r="L828">
            <v>0</v>
          </cell>
          <cell r="M828" t="str">
            <v>Viết</v>
          </cell>
          <cell r="N828">
            <v>90</v>
          </cell>
          <cell r="O828" t="str">
            <v>Vận tải sắt - bộ</v>
          </cell>
          <cell r="P828" t="str">
            <v>KINH TẾ - VẬN TẢI</v>
          </cell>
          <cell r="Q828" t="str">
            <v>KVSB</v>
          </cell>
          <cell r="R828" t="str">
            <v>KTVT</v>
          </cell>
          <cell r="S828" t="str">
            <v>KTVT-KVSB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 t="str">
            <v>x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</row>
        <row r="829">
          <cell r="A829" t="str">
            <v>DC3VL28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909</v>
          </cell>
          <cell r="G829" t="str">
            <v>Quản trị Logistics</v>
          </cell>
          <cell r="H829">
            <v>3</v>
          </cell>
          <cell r="I829">
            <v>45</v>
          </cell>
          <cell r="J829">
            <v>0</v>
          </cell>
          <cell r="K829">
            <v>0</v>
          </cell>
          <cell r="L829">
            <v>0</v>
          </cell>
          <cell r="M829" t="str">
            <v>Viết</v>
          </cell>
          <cell r="N829">
            <v>90</v>
          </cell>
          <cell r="O829" t="str">
            <v>Vận tải sắt - bộ</v>
          </cell>
          <cell r="P829" t="str">
            <v>KINH TẾ - VẬN TẢI</v>
          </cell>
          <cell r="Q829" t="str">
            <v>KVSB</v>
          </cell>
          <cell r="R829" t="str">
            <v>KTVT</v>
          </cell>
          <cell r="S829" t="str">
            <v>KTVT-KVSB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 t="str">
            <v>x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</row>
        <row r="830">
          <cell r="A830" t="str">
            <v>DC3VS11</v>
          </cell>
          <cell r="B830">
            <v>0</v>
          </cell>
          <cell r="C830">
            <v>0</v>
          </cell>
          <cell r="D830" t="str">
            <v>CC3VS11</v>
          </cell>
          <cell r="E830">
            <v>0</v>
          </cell>
          <cell r="F830">
            <v>487</v>
          </cell>
          <cell r="G830" t="str">
            <v>Qui trình qui phạm đường sắt</v>
          </cell>
          <cell r="H830">
            <v>3</v>
          </cell>
          <cell r="I830">
            <v>30</v>
          </cell>
          <cell r="J830">
            <v>30</v>
          </cell>
          <cell r="K830">
            <v>0</v>
          </cell>
          <cell r="L830">
            <v>0</v>
          </cell>
          <cell r="M830" t="str">
            <v>VĐ</v>
          </cell>
          <cell r="N830">
            <v>0</v>
          </cell>
          <cell r="O830" t="str">
            <v>Vận tải sắt - bộ</v>
          </cell>
          <cell r="P830" t="str">
            <v>KINH TẾ - VẬN TẢI</v>
          </cell>
          <cell r="Q830" t="str">
            <v>KVSB</v>
          </cell>
          <cell r="R830" t="str">
            <v>KTVT</v>
          </cell>
          <cell r="S830" t="str">
            <v>KTVT-KVSB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 t="str">
            <v>x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 t="str">
            <v>x</v>
          </cell>
          <cell r="BE830">
            <v>0</v>
          </cell>
        </row>
        <row r="831">
          <cell r="A831" t="str">
            <v>DC2VS56</v>
          </cell>
          <cell r="B831">
            <v>0</v>
          </cell>
          <cell r="C831">
            <v>0</v>
          </cell>
          <cell r="D831" t="str">
            <v>CC2VS56</v>
          </cell>
          <cell r="E831">
            <v>0</v>
          </cell>
          <cell r="F831">
            <v>149</v>
          </cell>
          <cell r="G831" t="str">
            <v>Sức kéo đoàn tàu</v>
          </cell>
          <cell r="H831">
            <v>3</v>
          </cell>
          <cell r="I831">
            <v>45</v>
          </cell>
          <cell r="J831">
            <v>0</v>
          </cell>
          <cell r="K831">
            <v>0</v>
          </cell>
          <cell r="L831">
            <v>0</v>
          </cell>
          <cell r="M831" t="str">
            <v>Viết</v>
          </cell>
          <cell r="N831">
            <v>90</v>
          </cell>
          <cell r="O831" t="str">
            <v>Vận tải sắt - bộ</v>
          </cell>
          <cell r="P831" t="str">
            <v>KINH TẾ - VẬN TẢI</v>
          </cell>
          <cell r="Q831" t="str">
            <v>KVSB</v>
          </cell>
          <cell r="R831" t="str">
            <v>KTVT</v>
          </cell>
          <cell r="S831" t="str">
            <v>KTVT-KVSB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 t="str">
            <v>x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 t="str">
            <v>x</v>
          </cell>
          <cell r="BE831">
            <v>0</v>
          </cell>
        </row>
        <row r="832">
          <cell r="A832">
            <v>0</v>
          </cell>
          <cell r="B832">
            <v>0</v>
          </cell>
          <cell r="C832" t="str">
            <v>DT2VS56</v>
          </cell>
          <cell r="D832">
            <v>0</v>
          </cell>
          <cell r="E832">
            <v>0</v>
          </cell>
          <cell r="F832">
            <v>900</v>
          </cell>
          <cell r="G832" t="str">
            <v>Sức kéo đoàn tàu</v>
          </cell>
          <cell r="H832">
            <v>2</v>
          </cell>
          <cell r="I832">
            <v>30</v>
          </cell>
          <cell r="J832">
            <v>0</v>
          </cell>
          <cell r="K832">
            <v>0</v>
          </cell>
          <cell r="L832">
            <v>0</v>
          </cell>
          <cell r="M832" t="str">
            <v>Viết</v>
          </cell>
          <cell r="N832">
            <v>75</v>
          </cell>
          <cell r="O832" t="str">
            <v>Vận tải sắt - bộ</v>
          </cell>
          <cell r="P832" t="str">
            <v>KINH TẾ - VẬN TẢI</v>
          </cell>
          <cell r="Q832" t="str">
            <v>KVSB</v>
          </cell>
          <cell r="R832" t="str">
            <v>KTVT</v>
          </cell>
          <cell r="S832" t="str">
            <v>KTVT-KVSB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</row>
        <row r="833">
          <cell r="A833" t="str">
            <v>DC3KV36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916</v>
          </cell>
          <cell r="G833" t="str">
            <v>Tài chính doanh nghiệp</v>
          </cell>
          <cell r="H833">
            <v>3</v>
          </cell>
          <cell r="I833">
            <v>45</v>
          </cell>
          <cell r="J833">
            <v>0</v>
          </cell>
          <cell r="K833">
            <v>0</v>
          </cell>
          <cell r="L833">
            <v>0</v>
          </cell>
          <cell r="M833" t="str">
            <v>Viết</v>
          </cell>
          <cell r="N833">
            <v>90</v>
          </cell>
          <cell r="O833" t="str">
            <v>Vận tải sắt - bộ</v>
          </cell>
          <cell r="P833" t="str">
            <v>KINH TẾ - VẬN TẢI</v>
          </cell>
          <cell r="Q833" t="str">
            <v>KVSB</v>
          </cell>
          <cell r="R833" t="str">
            <v>KTVT</v>
          </cell>
          <cell r="S833" t="str">
            <v>KTVT-KVSB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 t="str">
            <v>x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</row>
        <row r="834">
          <cell r="A834" t="str">
            <v>DC3VB73</v>
          </cell>
          <cell r="B834">
            <v>0</v>
          </cell>
          <cell r="C834">
            <v>0</v>
          </cell>
          <cell r="D834" t="str">
            <v>CC3VB73</v>
          </cell>
          <cell r="E834">
            <v>0</v>
          </cell>
          <cell r="F834">
            <v>507</v>
          </cell>
          <cell r="G834" t="str">
            <v>Tài chính doanh nghiệp vận tải ô tô</v>
          </cell>
          <cell r="H834">
            <v>3</v>
          </cell>
          <cell r="I834">
            <v>45</v>
          </cell>
          <cell r="J834">
            <v>0</v>
          </cell>
          <cell r="K834">
            <v>0</v>
          </cell>
          <cell r="L834">
            <v>0</v>
          </cell>
          <cell r="M834" t="str">
            <v>Viết</v>
          </cell>
          <cell r="N834">
            <v>90</v>
          </cell>
          <cell r="O834" t="str">
            <v>Vận tải sắt - bộ</v>
          </cell>
          <cell r="P834" t="str">
            <v>KINH TẾ - VẬN TẢI</v>
          </cell>
          <cell r="Q834" t="str">
            <v>KVSB</v>
          </cell>
          <cell r="R834" t="str">
            <v>KTVT</v>
          </cell>
          <cell r="S834" t="str">
            <v>KTVT-KVSB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 t="str">
            <v>x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 t="str">
            <v>x</v>
          </cell>
          <cell r="BD834">
            <v>0</v>
          </cell>
          <cell r="BE834">
            <v>0</v>
          </cell>
        </row>
        <row r="835">
          <cell r="A835">
            <v>0</v>
          </cell>
          <cell r="B835" t="str">
            <v>DL3VS64</v>
          </cell>
          <cell r="C835">
            <v>0</v>
          </cell>
          <cell r="D835">
            <v>0</v>
          </cell>
          <cell r="E835">
            <v>0</v>
          </cell>
          <cell r="F835">
            <v>852</v>
          </cell>
          <cell r="G835" t="str">
            <v>Tổ chức chạy tàu</v>
          </cell>
          <cell r="H835">
            <v>3</v>
          </cell>
          <cell r="I835">
            <v>45</v>
          </cell>
          <cell r="J835">
            <v>0</v>
          </cell>
          <cell r="K835">
            <v>0</v>
          </cell>
          <cell r="L835">
            <v>0</v>
          </cell>
          <cell r="M835" t="str">
            <v>Viết</v>
          </cell>
          <cell r="N835">
            <v>90</v>
          </cell>
          <cell r="O835" t="str">
            <v>Vận tải sắt - bộ</v>
          </cell>
          <cell r="P835" t="str">
            <v>KINH TẾ - VẬN TẢI</v>
          </cell>
          <cell r="Q835" t="str">
            <v>KVSB</v>
          </cell>
          <cell r="R835" t="str">
            <v>KTVT</v>
          </cell>
          <cell r="S835" t="str">
            <v>KTVT-KVSB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</row>
        <row r="836">
          <cell r="A836" t="str">
            <v>DC3VS61</v>
          </cell>
          <cell r="B836">
            <v>0</v>
          </cell>
          <cell r="C836">
            <v>0</v>
          </cell>
          <cell r="D836" t="str">
            <v>CC3VS61</v>
          </cell>
          <cell r="E836">
            <v>0</v>
          </cell>
          <cell r="F836">
            <v>480</v>
          </cell>
          <cell r="G836" t="str">
            <v>Tổ chức chạy tàu 1</v>
          </cell>
          <cell r="H836">
            <v>3</v>
          </cell>
          <cell r="I836">
            <v>45</v>
          </cell>
          <cell r="J836">
            <v>0</v>
          </cell>
          <cell r="K836">
            <v>0</v>
          </cell>
          <cell r="L836">
            <v>0</v>
          </cell>
          <cell r="M836" t="str">
            <v>Viết</v>
          </cell>
          <cell r="N836">
            <v>90</v>
          </cell>
          <cell r="O836" t="str">
            <v>Vận tải sắt - bộ</v>
          </cell>
          <cell r="P836" t="str">
            <v>KINH TẾ - VẬN TẢI</v>
          </cell>
          <cell r="Q836" t="str">
            <v>KVSB</v>
          </cell>
          <cell r="R836" t="str">
            <v>KTVT</v>
          </cell>
          <cell r="S836" t="str">
            <v>KTVT-KVSB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 t="str">
            <v>x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 t="str">
            <v>x</v>
          </cell>
          <cell r="BE836">
            <v>0</v>
          </cell>
        </row>
        <row r="837">
          <cell r="A837">
            <v>0</v>
          </cell>
          <cell r="B837">
            <v>0</v>
          </cell>
          <cell r="C837" t="str">
            <v>DT3VS61</v>
          </cell>
          <cell r="D837">
            <v>0</v>
          </cell>
          <cell r="E837">
            <v>0</v>
          </cell>
          <cell r="F837">
            <v>812</v>
          </cell>
          <cell r="G837" t="str">
            <v>Tổ chức chạy tàu 1</v>
          </cell>
          <cell r="H837">
            <v>2</v>
          </cell>
          <cell r="I837">
            <v>30</v>
          </cell>
          <cell r="J837">
            <v>0</v>
          </cell>
          <cell r="K837">
            <v>0</v>
          </cell>
          <cell r="L837">
            <v>0</v>
          </cell>
          <cell r="M837" t="str">
            <v>Viết</v>
          </cell>
          <cell r="N837">
            <v>90</v>
          </cell>
          <cell r="O837" t="str">
            <v>Vận tải sắt - bộ</v>
          </cell>
          <cell r="P837" t="str">
            <v>KINH TẾ - VẬN TẢI</v>
          </cell>
          <cell r="Q837" t="str">
            <v>KVSB</v>
          </cell>
          <cell r="R837" t="str">
            <v>KTVT</v>
          </cell>
          <cell r="S837" t="str">
            <v>KTVT-KVSB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</row>
        <row r="838">
          <cell r="A838">
            <v>0</v>
          </cell>
          <cell r="B838">
            <v>0</v>
          </cell>
          <cell r="C838">
            <v>0</v>
          </cell>
          <cell r="D838">
            <v>0</v>
          </cell>
          <cell r="E838" t="str">
            <v>CL3VS61</v>
          </cell>
          <cell r="F838">
            <v>849</v>
          </cell>
          <cell r="G838" t="str">
            <v>Tổ chức chạy tàu 1</v>
          </cell>
          <cell r="H838">
            <v>2</v>
          </cell>
          <cell r="I838">
            <v>30</v>
          </cell>
          <cell r="J838">
            <v>0</v>
          </cell>
          <cell r="K838">
            <v>0</v>
          </cell>
          <cell r="L838">
            <v>0</v>
          </cell>
          <cell r="M838" t="str">
            <v>Viết</v>
          </cell>
          <cell r="N838">
            <v>90</v>
          </cell>
          <cell r="O838" t="str">
            <v>Vận tải sắt - bộ</v>
          </cell>
          <cell r="P838" t="str">
            <v>KINH TẾ - VẬN TẢI</v>
          </cell>
          <cell r="Q838" t="str">
            <v>KVSB</v>
          </cell>
          <cell r="R838" t="str">
            <v>KTVT</v>
          </cell>
          <cell r="S838" t="str">
            <v>KTVT-KVSB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</row>
        <row r="839">
          <cell r="A839" t="str">
            <v>DC3VS62</v>
          </cell>
          <cell r="B839">
            <v>0</v>
          </cell>
          <cell r="C839">
            <v>0</v>
          </cell>
          <cell r="D839" t="str">
            <v>CC3VS62</v>
          </cell>
          <cell r="E839">
            <v>0</v>
          </cell>
          <cell r="F839">
            <v>481</v>
          </cell>
          <cell r="G839" t="str">
            <v>Tổ chức chạy tàu 2</v>
          </cell>
          <cell r="H839">
            <v>4</v>
          </cell>
          <cell r="I839">
            <v>60</v>
          </cell>
          <cell r="J839">
            <v>0</v>
          </cell>
          <cell r="K839">
            <v>0</v>
          </cell>
          <cell r="L839">
            <v>0</v>
          </cell>
          <cell r="M839" t="str">
            <v>VĐ</v>
          </cell>
          <cell r="N839">
            <v>0</v>
          </cell>
          <cell r="O839" t="str">
            <v>Vận tải sắt - bộ</v>
          </cell>
          <cell r="P839" t="str">
            <v>KINH TẾ - VẬN TẢI</v>
          </cell>
          <cell r="Q839" t="str">
            <v>KVSB</v>
          </cell>
          <cell r="R839" t="str">
            <v>KTVT</v>
          </cell>
          <cell r="S839" t="str">
            <v>KTVT-KVSB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 t="str">
            <v>x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 t="str">
            <v>x</v>
          </cell>
          <cell r="BE839">
            <v>0</v>
          </cell>
        </row>
        <row r="840">
          <cell r="A840">
            <v>0</v>
          </cell>
          <cell r="B840" t="str">
            <v>DL3VS62</v>
          </cell>
          <cell r="C840" t="str">
            <v>DT3VS62</v>
          </cell>
          <cell r="D840">
            <v>0</v>
          </cell>
          <cell r="E840">
            <v>0</v>
          </cell>
          <cell r="F840">
            <v>482</v>
          </cell>
          <cell r="G840" t="str">
            <v>Tổ chức chạy tàu 2</v>
          </cell>
          <cell r="H840">
            <v>2</v>
          </cell>
          <cell r="I840">
            <v>30</v>
          </cell>
          <cell r="J840">
            <v>0</v>
          </cell>
          <cell r="K840">
            <v>0</v>
          </cell>
          <cell r="L840">
            <v>0</v>
          </cell>
          <cell r="M840" t="str">
            <v>Viết</v>
          </cell>
          <cell r="N840">
            <v>90</v>
          </cell>
          <cell r="O840" t="str">
            <v>Vận tải sắt - bộ</v>
          </cell>
          <cell r="P840" t="str">
            <v>KINH TẾ - VẬN TẢI</v>
          </cell>
          <cell r="Q840" t="str">
            <v>KVSB</v>
          </cell>
          <cell r="R840" t="str">
            <v>KTVT</v>
          </cell>
          <cell r="S840" t="str">
            <v>KTVT-KVSB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</row>
        <row r="841">
          <cell r="A841">
            <v>0</v>
          </cell>
          <cell r="B841">
            <v>0</v>
          </cell>
          <cell r="C841">
            <v>0</v>
          </cell>
          <cell r="D841">
            <v>0</v>
          </cell>
          <cell r="E841" t="str">
            <v>CL3VS62</v>
          </cell>
          <cell r="F841">
            <v>850</v>
          </cell>
          <cell r="G841" t="str">
            <v>Tổ chức chạy tàu 2</v>
          </cell>
          <cell r="H841">
            <v>2</v>
          </cell>
          <cell r="I841">
            <v>30</v>
          </cell>
          <cell r="J841">
            <v>0</v>
          </cell>
          <cell r="K841">
            <v>0</v>
          </cell>
          <cell r="L841">
            <v>0</v>
          </cell>
          <cell r="M841" t="str">
            <v>Viết</v>
          </cell>
          <cell r="N841">
            <v>90</v>
          </cell>
          <cell r="O841" t="str">
            <v>Vận tải sắt - bộ</v>
          </cell>
          <cell r="P841" t="str">
            <v>KINH TẾ - VẬN TẢI</v>
          </cell>
          <cell r="Q841" t="str">
            <v>KVSB</v>
          </cell>
          <cell r="R841" t="str">
            <v>KTVT</v>
          </cell>
          <cell r="S841" t="str">
            <v>KTVT-KVSB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</row>
        <row r="842">
          <cell r="A842" t="str">
            <v>DC3VS63</v>
          </cell>
          <cell r="B842" t="str">
            <v>DL3VS63</v>
          </cell>
          <cell r="C842" t="str">
            <v>DC3VS63</v>
          </cell>
          <cell r="D842" t="str">
            <v>CC3VS63</v>
          </cell>
          <cell r="E842" t="str">
            <v>CC3VS63</v>
          </cell>
          <cell r="F842">
            <v>485</v>
          </cell>
          <cell r="G842" t="str">
            <v>Tổ chức chạy tàu 3</v>
          </cell>
          <cell r="H842">
            <v>2</v>
          </cell>
          <cell r="I842">
            <v>30</v>
          </cell>
          <cell r="J842">
            <v>0</v>
          </cell>
          <cell r="K842">
            <v>0</v>
          </cell>
          <cell r="L842">
            <v>0</v>
          </cell>
          <cell r="M842" t="str">
            <v>Viết</v>
          </cell>
          <cell r="N842">
            <v>75</v>
          </cell>
          <cell r="O842" t="str">
            <v>Vận tải sắt - bộ</v>
          </cell>
          <cell r="P842" t="str">
            <v>KINH TẾ - VẬN TẢI</v>
          </cell>
          <cell r="Q842" t="str">
            <v>KVSB</v>
          </cell>
          <cell r="R842" t="str">
            <v>KTVT</v>
          </cell>
          <cell r="S842" t="str">
            <v>KTVT-KVSB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 t="str">
            <v>x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 t="str">
            <v>x</v>
          </cell>
          <cell r="BE842">
            <v>0</v>
          </cell>
        </row>
        <row r="843">
          <cell r="A843" t="str">
            <v>DC3VB65</v>
          </cell>
          <cell r="B843">
            <v>0</v>
          </cell>
          <cell r="C843">
            <v>0</v>
          </cell>
          <cell r="D843" t="str">
            <v>CC3VB65</v>
          </cell>
          <cell r="E843">
            <v>0</v>
          </cell>
          <cell r="F843">
            <v>508</v>
          </cell>
          <cell r="G843" t="str">
            <v>Tổ chức và quản lý doanh nghiệp vận tải ô tô</v>
          </cell>
          <cell r="H843">
            <v>3</v>
          </cell>
          <cell r="I843">
            <v>45</v>
          </cell>
          <cell r="J843">
            <v>0</v>
          </cell>
          <cell r="K843">
            <v>0</v>
          </cell>
          <cell r="L843">
            <v>0</v>
          </cell>
          <cell r="M843" t="str">
            <v>Viết</v>
          </cell>
          <cell r="N843">
            <v>90</v>
          </cell>
          <cell r="O843" t="str">
            <v>Vận tải sắt - bộ</v>
          </cell>
          <cell r="P843" t="str">
            <v>KINH TẾ - VẬN TẢI</v>
          </cell>
          <cell r="Q843" t="str">
            <v>KVSB</v>
          </cell>
          <cell r="R843" t="str">
            <v>KTVT</v>
          </cell>
          <cell r="S843" t="str">
            <v>KTVT-KVSB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 t="str">
            <v>x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 t="str">
            <v>x</v>
          </cell>
          <cell r="BD843">
            <v>0</v>
          </cell>
          <cell r="BE843">
            <v>0</v>
          </cell>
        </row>
        <row r="844">
          <cell r="A844">
            <v>0</v>
          </cell>
          <cell r="B844" t="str">
            <v>DL3VB65</v>
          </cell>
          <cell r="C844">
            <v>0</v>
          </cell>
          <cell r="D844">
            <v>0</v>
          </cell>
          <cell r="E844">
            <v>0</v>
          </cell>
          <cell r="F844">
            <v>856</v>
          </cell>
          <cell r="G844" t="str">
            <v>Tổ chức và quản lý doanh nghiệp vận tải ô tô</v>
          </cell>
          <cell r="H844">
            <v>2</v>
          </cell>
          <cell r="I844">
            <v>30</v>
          </cell>
          <cell r="J844">
            <v>0</v>
          </cell>
          <cell r="K844">
            <v>0</v>
          </cell>
          <cell r="L844">
            <v>0</v>
          </cell>
          <cell r="M844" t="str">
            <v>Viết</v>
          </cell>
          <cell r="N844">
            <v>75</v>
          </cell>
          <cell r="O844" t="str">
            <v>Vận tải sắt - bộ</v>
          </cell>
          <cell r="P844" t="str">
            <v>KINH TẾ - VẬN TẢI</v>
          </cell>
          <cell r="Q844" t="str">
            <v>KVSB</v>
          </cell>
          <cell r="R844" t="str">
            <v>KTVT</v>
          </cell>
          <cell r="S844" t="str">
            <v>KTVT-KVSB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</row>
        <row r="845">
          <cell r="A845" t="str">
            <v>DC3VB61</v>
          </cell>
          <cell r="B845">
            <v>0</v>
          </cell>
          <cell r="C845">
            <v>0</v>
          </cell>
          <cell r="D845" t="str">
            <v>CC3VB61</v>
          </cell>
          <cell r="E845">
            <v>0</v>
          </cell>
          <cell r="F845">
            <v>499</v>
          </cell>
          <cell r="G845" t="str">
            <v>Tổ chức vận tải hàng hóa</v>
          </cell>
          <cell r="H845">
            <v>3</v>
          </cell>
          <cell r="I845">
            <v>45</v>
          </cell>
          <cell r="J845">
            <v>0</v>
          </cell>
          <cell r="K845">
            <v>0</v>
          </cell>
          <cell r="L845">
            <v>0</v>
          </cell>
          <cell r="M845" t="str">
            <v>Viết</v>
          </cell>
          <cell r="N845">
            <v>90</v>
          </cell>
          <cell r="O845" t="str">
            <v>Vận tải sắt - bộ</v>
          </cell>
          <cell r="P845" t="str">
            <v>KINH TẾ - VẬN TẢI</v>
          </cell>
          <cell r="Q845" t="str">
            <v>KVSB</v>
          </cell>
          <cell r="R845" t="str">
            <v>KTVT</v>
          </cell>
          <cell r="S845" t="str">
            <v>KTVT-KVSB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 t="str">
            <v>x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 t="str">
            <v>x</v>
          </cell>
          <cell r="BD845">
            <v>0</v>
          </cell>
          <cell r="BE845">
            <v>0</v>
          </cell>
        </row>
        <row r="846">
          <cell r="A846">
            <v>0</v>
          </cell>
          <cell r="B846" t="str">
            <v>DL3VB61</v>
          </cell>
          <cell r="C846">
            <v>0</v>
          </cell>
          <cell r="D846">
            <v>0</v>
          </cell>
          <cell r="E846">
            <v>0</v>
          </cell>
          <cell r="F846">
            <v>853</v>
          </cell>
          <cell r="G846" t="str">
            <v>Tổ chức vận tải hàng hóa</v>
          </cell>
          <cell r="H846">
            <v>2</v>
          </cell>
          <cell r="I846">
            <v>30</v>
          </cell>
          <cell r="J846">
            <v>0</v>
          </cell>
          <cell r="K846">
            <v>0</v>
          </cell>
          <cell r="L846">
            <v>0</v>
          </cell>
          <cell r="M846" t="str">
            <v>Viết</v>
          </cell>
          <cell r="N846">
            <v>75</v>
          </cell>
          <cell r="O846" t="str">
            <v>Vận tải sắt - bộ</v>
          </cell>
          <cell r="P846" t="str">
            <v>KINH TẾ - VẬN TẢI</v>
          </cell>
          <cell r="Q846" t="str">
            <v>KVSB</v>
          </cell>
          <cell r="R846" t="str">
            <v>KTVT</v>
          </cell>
          <cell r="S846" t="str">
            <v>KTVT-KVSB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</row>
        <row r="847">
          <cell r="A847" t="str">
            <v>DC3VS65</v>
          </cell>
          <cell r="B847">
            <v>0</v>
          </cell>
          <cell r="C847">
            <v>0</v>
          </cell>
          <cell r="D847" t="str">
            <v>CC3VS65</v>
          </cell>
          <cell r="E847">
            <v>0</v>
          </cell>
          <cell r="F847">
            <v>490</v>
          </cell>
          <cell r="G847" t="str">
            <v>Tổ chức vận tải hàng hóa đường sắt</v>
          </cell>
          <cell r="H847">
            <v>3</v>
          </cell>
          <cell r="I847">
            <v>45</v>
          </cell>
          <cell r="J847">
            <v>0</v>
          </cell>
          <cell r="K847">
            <v>0</v>
          </cell>
          <cell r="L847">
            <v>0</v>
          </cell>
          <cell r="M847" t="str">
            <v>Viết</v>
          </cell>
          <cell r="N847">
            <v>90</v>
          </cell>
          <cell r="O847" t="str">
            <v>Vận tải sắt - bộ</v>
          </cell>
          <cell r="P847" t="str">
            <v>KINH TẾ - VẬN TẢI</v>
          </cell>
          <cell r="Q847" t="str">
            <v>KVSB</v>
          </cell>
          <cell r="R847" t="str">
            <v>KTVT</v>
          </cell>
          <cell r="S847" t="str">
            <v>KTVT-KVSB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 t="str">
            <v>x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 t="str">
            <v>x</v>
          </cell>
          <cell r="BE847">
            <v>0</v>
          </cell>
        </row>
        <row r="848">
          <cell r="A848">
            <v>0</v>
          </cell>
          <cell r="B848">
            <v>0</v>
          </cell>
          <cell r="C848" t="str">
            <v>DT3VS65</v>
          </cell>
          <cell r="D848">
            <v>0</v>
          </cell>
          <cell r="E848">
            <v>0</v>
          </cell>
          <cell r="F848">
            <v>491</v>
          </cell>
          <cell r="G848" t="str">
            <v>Tổ chức vận tải hàng hóa đường sắt</v>
          </cell>
          <cell r="H848">
            <v>2</v>
          </cell>
          <cell r="I848">
            <v>30</v>
          </cell>
          <cell r="J848">
            <v>0</v>
          </cell>
          <cell r="K848">
            <v>0</v>
          </cell>
          <cell r="L848">
            <v>0</v>
          </cell>
          <cell r="M848" t="str">
            <v>Viết</v>
          </cell>
          <cell r="N848">
            <v>75</v>
          </cell>
          <cell r="O848" t="str">
            <v>Vận tải sắt - bộ</v>
          </cell>
          <cell r="P848" t="str">
            <v>KINH TẾ - VẬN TẢI</v>
          </cell>
          <cell r="Q848" t="str">
            <v>KVSB</v>
          </cell>
          <cell r="R848" t="str">
            <v>KTVT</v>
          </cell>
          <cell r="S848" t="str">
            <v>KTVT-KVSB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</row>
        <row r="849">
          <cell r="A849">
            <v>0</v>
          </cell>
          <cell r="B849" t="str">
            <v>DL3VS65</v>
          </cell>
          <cell r="C849">
            <v>0</v>
          </cell>
          <cell r="D849">
            <v>0</v>
          </cell>
          <cell r="E849" t="str">
            <v>CL3VS65</v>
          </cell>
          <cell r="F849">
            <v>851</v>
          </cell>
          <cell r="G849" t="str">
            <v>Tổ chức vận tải hàng hóa đường sắt</v>
          </cell>
          <cell r="H849">
            <v>2</v>
          </cell>
          <cell r="I849">
            <v>30</v>
          </cell>
          <cell r="J849">
            <v>0</v>
          </cell>
          <cell r="K849">
            <v>0</v>
          </cell>
          <cell r="L849">
            <v>0</v>
          </cell>
          <cell r="M849" t="str">
            <v>Viết</v>
          </cell>
          <cell r="N849">
            <v>75</v>
          </cell>
          <cell r="O849" t="str">
            <v>Vận tải sắt - bộ</v>
          </cell>
          <cell r="P849" t="str">
            <v>KINH TẾ - VẬN TẢI</v>
          </cell>
          <cell r="Q849" t="str">
            <v>KVSB</v>
          </cell>
          <cell r="R849" t="str">
            <v>KTVT</v>
          </cell>
          <cell r="S849" t="str">
            <v>KTVT-KVSB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</row>
        <row r="850">
          <cell r="A850" t="str">
            <v>DC3VB63</v>
          </cell>
          <cell r="B850">
            <v>0</v>
          </cell>
          <cell r="C850">
            <v>0</v>
          </cell>
          <cell r="D850" t="str">
            <v>CC3VB63</v>
          </cell>
          <cell r="E850">
            <v>0</v>
          </cell>
          <cell r="F850">
            <v>501</v>
          </cell>
          <cell r="G850" t="str">
            <v>Tổ chức vận tải hành khách</v>
          </cell>
          <cell r="H850">
            <v>3</v>
          </cell>
          <cell r="I850">
            <v>45</v>
          </cell>
          <cell r="J850">
            <v>0</v>
          </cell>
          <cell r="K850">
            <v>0</v>
          </cell>
          <cell r="L850">
            <v>0</v>
          </cell>
          <cell r="M850" t="str">
            <v>Viết</v>
          </cell>
          <cell r="N850">
            <v>90</v>
          </cell>
          <cell r="O850" t="str">
            <v>Vận tải sắt - bộ</v>
          </cell>
          <cell r="P850" t="str">
            <v>KINH TẾ - VẬN TẢI</v>
          </cell>
          <cell r="Q850" t="str">
            <v>KVSB</v>
          </cell>
          <cell r="R850" t="str">
            <v>KTVT</v>
          </cell>
          <cell r="S850" t="str">
            <v>KTVT-KVSB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 t="str">
            <v>x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 t="str">
            <v>x</v>
          </cell>
          <cell r="BD850">
            <v>0</v>
          </cell>
          <cell r="BE850">
            <v>0</v>
          </cell>
        </row>
        <row r="851">
          <cell r="A851">
            <v>0</v>
          </cell>
          <cell r="B851" t="str">
            <v>DL3VB63</v>
          </cell>
          <cell r="C851">
            <v>0</v>
          </cell>
          <cell r="D851">
            <v>0</v>
          </cell>
          <cell r="E851">
            <v>0</v>
          </cell>
          <cell r="F851">
            <v>854</v>
          </cell>
          <cell r="G851" t="str">
            <v>Tổ chức vận tải hành khách</v>
          </cell>
          <cell r="H851">
            <v>2</v>
          </cell>
          <cell r="I851">
            <v>30</v>
          </cell>
          <cell r="J851">
            <v>0</v>
          </cell>
          <cell r="K851">
            <v>0</v>
          </cell>
          <cell r="L851">
            <v>0</v>
          </cell>
          <cell r="M851" t="str">
            <v>Viết</v>
          </cell>
          <cell r="N851">
            <v>75</v>
          </cell>
          <cell r="O851" t="str">
            <v>Vận tải sắt - bộ</v>
          </cell>
          <cell r="P851" t="str">
            <v>KINH TẾ - VẬN TẢI</v>
          </cell>
          <cell r="Q851" t="str">
            <v>KVSB</v>
          </cell>
          <cell r="R851" t="str">
            <v>KTVT</v>
          </cell>
          <cell r="S851" t="str">
            <v>KTVT-KVSB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</row>
        <row r="852">
          <cell r="A852" t="str">
            <v>DC3VS69</v>
          </cell>
          <cell r="B852">
            <v>0</v>
          </cell>
          <cell r="C852">
            <v>0</v>
          </cell>
          <cell r="D852" t="str">
            <v>CC3VS69</v>
          </cell>
          <cell r="E852">
            <v>0</v>
          </cell>
          <cell r="F852">
            <v>489</v>
          </cell>
          <cell r="G852" t="str">
            <v>Tổ chức vận tải hành khách và du lịch đường sắt</v>
          </cell>
          <cell r="H852">
            <v>2</v>
          </cell>
          <cell r="I852">
            <v>30</v>
          </cell>
          <cell r="J852">
            <v>0</v>
          </cell>
          <cell r="K852">
            <v>0</v>
          </cell>
          <cell r="L852">
            <v>0</v>
          </cell>
          <cell r="M852" t="str">
            <v>Viết</v>
          </cell>
          <cell r="N852">
            <v>75</v>
          </cell>
          <cell r="O852" t="str">
            <v>Vận tải sắt - bộ</v>
          </cell>
          <cell r="P852" t="str">
            <v>KINH TẾ - VẬN TẢI</v>
          </cell>
          <cell r="Q852" t="str">
            <v>KVSB</v>
          </cell>
          <cell r="R852" t="str">
            <v>KTVT</v>
          </cell>
          <cell r="S852" t="str">
            <v>KTVT-KVSB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 t="str">
            <v>x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 t="str">
            <v>x</v>
          </cell>
          <cell r="BE852">
            <v>0</v>
          </cell>
        </row>
        <row r="853">
          <cell r="A853" t="str">
            <v>DC3KV21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902</v>
          </cell>
          <cell r="G853" t="str">
            <v>Tổ chức xếp dỡ</v>
          </cell>
          <cell r="H853">
            <v>3</v>
          </cell>
          <cell r="I853">
            <v>45</v>
          </cell>
          <cell r="J853">
            <v>0</v>
          </cell>
          <cell r="K853">
            <v>0</v>
          </cell>
          <cell r="L853">
            <v>0</v>
          </cell>
          <cell r="M853" t="str">
            <v>Viết</v>
          </cell>
          <cell r="N853">
            <v>90</v>
          </cell>
          <cell r="O853" t="str">
            <v>Vận tải sắt - bộ</v>
          </cell>
          <cell r="P853" t="str">
            <v>KINH TẾ - VẬN TẢI</v>
          </cell>
          <cell r="Q853" t="str">
            <v>KVSB</v>
          </cell>
          <cell r="R853" t="str">
            <v>KTVT</v>
          </cell>
          <cell r="S853" t="str">
            <v>KTVT-KVSB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 t="str">
            <v>x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</row>
        <row r="854">
          <cell r="A854" t="str">
            <v>DC3VB67</v>
          </cell>
          <cell r="B854">
            <v>0</v>
          </cell>
          <cell r="C854">
            <v>0</v>
          </cell>
          <cell r="D854" t="str">
            <v>CC3VB67</v>
          </cell>
          <cell r="E854">
            <v>0</v>
          </cell>
          <cell r="F854">
            <v>902</v>
          </cell>
          <cell r="G854" t="str">
            <v>Tổ chức xếp dỡ</v>
          </cell>
          <cell r="H854">
            <v>3</v>
          </cell>
          <cell r="I854">
            <v>45</v>
          </cell>
          <cell r="J854">
            <v>0</v>
          </cell>
          <cell r="K854">
            <v>0</v>
          </cell>
          <cell r="L854">
            <v>0</v>
          </cell>
          <cell r="M854" t="str">
            <v>Viết</v>
          </cell>
          <cell r="N854">
            <v>90</v>
          </cell>
          <cell r="O854" t="str">
            <v>Vận tải sắt - bộ</v>
          </cell>
          <cell r="P854" t="str">
            <v>KINH TẾ - VẬN TẢI</v>
          </cell>
          <cell r="Q854" t="str">
            <v>KVSB</v>
          </cell>
          <cell r="R854" t="str">
            <v>KTVT</v>
          </cell>
          <cell r="S854" t="str">
            <v>KTVT-KVSB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 t="str">
            <v>x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 t="str">
            <v>x</v>
          </cell>
          <cell r="BD854">
            <v>0</v>
          </cell>
          <cell r="BE854">
            <v>0</v>
          </cell>
        </row>
        <row r="855">
          <cell r="A855" t="str">
            <v>DC3VS67</v>
          </cell>
          <cell r="B855">
            <v>0</v>
          </cell>
          <cell r="C855">
            <v>0</v>
          </cell>
          <cell r="D855" t="str">
            <v>CC3VS67</v>
          </cell>
          <cell r="E855">
            <v>0</v>
          </cell>
          <cell r="F855">
            <v>902</v>
          </cell>
          <cell r="G855" t="str">
            <v>Tổ chức xếp dỡ</v>
          </cell>
          <cell r="H855">
            <v>3</v>
          </cell>
          <cell r="I855">
            <v>45</v>
          </cell>
          <cell r="J855">
            <v>0</v>
          </cell>
          <cell r="K855">
            <v>0</v>
          </cell>
          <cell r="L855">
            <v>0</v>
          </cell>
          <cell r="M855" t="str">
            <v>Viết</v>
          </cell>
          <cell r="N855">
            <v>90</v>
          </cell>
          <cell r="O855" t="str">
            <v>Vận tải sắt - bộ</v>
          </cell>
          <cell r="P855" t="str">
            <v>KINH TẾ - VẬN TẢI</v>
          </cell>
          <cell r="Q855" t="str">
            <v>KVSB</v>
          </cell>
          <cell r="R855" t="str">
            <v>KTVT</v>
          </cell>
          <cell r="S855" t="str">
            <v>KTVT-KVSB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 t="str">
            <v>x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 t="str">
            <v>x</v>
          </cell>
          <cell r="BE855">
            <v>0</v>
          </cell>
        </row>
        <row r="856">
          <cell r="A856" t="str">
            <v>DC3VL40</v>
          </cell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921</v>
          </cell>
          <cell r="G856" t="str">
            <v>Thanh toán quốc tế</v>
          </cell>
          <cell r="H856">
            <v>2</v>
          </cell>
          <cell r="I856">
            <v>30</v>
          </cell>
          <cell r="J856">
            <v>0</v>
          </cell>
          <cell r="K856">
            <v>0</v>
          </cell>
          <cell r="L856">
            <v>0</v>
          </cell>
          <cell r="M856" t="str">
            <v>Viết</v>
          </cell>
          <cell r="N856">
            <v>75</v>
          </cell>
          <cell r="O856" t="str">
            <v>Vận tải sắt - bộ</v>
          </cell>
          <cell r="P856" t="str">
            <v>KINH TẾ - VẬN TẢI</v>
          </cell>
          <cell r="Q856" t="str">
            <v>KVSB</v>
          </cell>
          <cell r="R856" t="str">
            <v>KTVT</v>
          </cell>
          <cell r="S856" t="str">
            <v>KTVT-KVSB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 t="str">
            <v>o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</row>
        <row r="857">
          <cell r="A857" t="str">
            <v>DC3VS51</v>
          </cell>
          <cell r="B857">
            <v>0</v>
          </cell>
          <cell r="C857">
            <v>0</v>
          </cell>
          <cell r="D857" t="str">
            <v>CC3VS51</v>
          </cell>
          <cell r="E857">
            <v>0</v>
          </cell>
          <cell r="F857">
            <v>478</v>
          </cell>
          <cell r="G857" t="str">
            <v>Thiết kế ga đường sắt</v>
          </cell>
          <cell r="H857">
            <v>3</v>
          </cell>
          <cell r="I857">
            <v>45</v>
          </cell>
          <cell r="J857">
            <v>0</v>
          </cell>
          <cell r="K857">
            <v>0</v>
          </cell>
          <cell r="L857">
            <v>0</v>
          </cell>
          <cell r="M857" t="str">
            <v>Viết</v>
          </cell>
          <cell r="N857">
            <v>90</v>
          </cell>
          <cell r="O857" t="str">
            <v>Vận tải sắt - bộ</v>
          </cell>
          <cell r="P857" t="str">
            <v>KINH TẾ - VẬN TẢI</v>
          </cell>
          <cell r="Q857" t="str">
            <v>KVSB</v>
          </cell>
          <cell r="R857" t="str">
            <v>KTVT</v>
          </cell>
          <cell r="S857" t="str">
            <v>KTVT-KVSB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 t="str">
            <v>x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 t="str">
            <v>x</v>
          </cell>
          <cell r="BE857">
            <v>0</v>
          </cell>
        </row>
        <row r="858">
          <cell r="A858">
            <v>0</v>
          </cell>
          <cell r="B858" t="str">
            <v>DL3VS51</v>
          </cell>
          <cell r="C858" t="str">
            <v>DT3VS51</v>
          </cell>
          <cell r="D858">
            <v>0</v>
          </cell>
          <cell r="E858" t="str">
            <v>CL3VS51</v>
          </cell>
          <cell r="F858">
            <v>848</v>
          </cell>
          <cell r="G858" t="str">
            <v>Thiết kế ga đường sắt</v>
          </cell>
          <cell r="H858">
            <v>2</v>
          </cell>
          <cell r="I858">
            <v>30</v>
          </cell>
          <cell r="J858">
            <v>0</v>
          </cell>
          <cell r="K858">
            <v>0</v>
          </cell>
          <cell r="L858">
            <v>0</v>
          </cell>
          <cell r="M858" t="str">
            <v>Viết</v>
          </cell>
          <cell r="N858">
            <v>75</v>
          </cell>
          <cell r="O858" t="str">
            <v>Vận tải sắt - bộ</v>
          </cell>
          <cell r="P858" t="str">
            <v>KINH TẾ - VẬN TẢI</v>
          </cell>
          <cell r="Q858" t="str">
            <v>KVSB</v>
          </cell>
          <cell r="R858" t="str">
            <v>KTVT</v>
          </cell>
          <cell r="S858" t="str">
            <v>KTVT-KVSB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</row>
        <row r="859">
          <cell r="A859" t="str">
            <v>DC3KV37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917</v>
          </cell>
          <cell r="G859" t="str">
            <v>Thống kê doanh nghiệp</v>
          </cell>
          <cell r="H859">
            <v>2</v>
          </cell>
          <cell r="I859">
            <v>30</v>
          </cell>
          <cell r="J859">
            <v>0</v>
          </cell>
          <cell r="K859">
            <v>0</v>
          </cell>
          <cell r="L859">
            <v>0</v>
          </cell>
          <cell r="M859" t="str">
            <v>Viết</v>
          </cell>
          <cell r="N859">
            <v>75</v>
          </cell>
          <cell r="O859" t="str">
            <v>Vận tải sắt - bộ</v>
          </cell>
          <cell r="P859" t="str">
            <v>KINH TẾ - VẬN TẢI</v>
          </cell>
          <cell r="Q859" t="str">
            <v>KVSB</v>
          </cell>
          <cell r="R859" t="str">
            <v>KTVT</v>
          </cell>
          <cell r="S859" t="str">
            <v>KTVT-KVSB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 t="str">
            <v>x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</row>
        <row r="860">
          <cell r="A860" t="str">
            <v>DC3VS77</v>
          </cell>
          <cell r="B860">
            <v>0</v>
          </cell>
          <cell r="C860" t="str">
            <v>DT3VS77</v>
          </cell>
          <cell r="D860" t="str">
            <v>CC3VS77</v>
          </cell>
          <cell r="E860" t="str">
            <v>CC3VS77</v>
          </cell>
          <cell r="F860">
            <v>754</v>
          </cell>
          <cell r="G860" t="str">
            <v>Thống kê doanh nghiệp vận tải đường sắt</v>
          </cell>
          <cell r="H860">
            <v>2</v>
          </cell>
          <cell r="I860">
            <v>30</v>
          </cell>
          <cell r="J860">
            <v>0</v>
          </cell>
          <cell r="K860">
            <v>0</v>
          </cell>
          <cell r="L860">
            <v>0</v>
          </cell>
          <cell r="M860" t="str">
            <v>Viết</v>
          </cell>
          <cell r="N860">
            <v>75</v>
          </cell>
          <cell r="O860" t="str">
            <v>Vận tải sắt - bộ</v>
          </cell>
          <cell r="P860" t="str">
            <v>KINH TẾ - VẬN TẢI</v>
          </cell>
          <cell r="Q860" t="str">
            <v>KVSB</v>
          </cell>
          <cell r="R860" t="str">
            <v>KTVT</v>
          </cell>
          <cell r="S860" t="str">
            <v>KTVT-KVSB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 t="str">
            <v>x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 t="str">
            <v>x</v>
          </cell>
          <cell r="BE860">
            <v>0</v>
          </cell>
        </row>
        <row r="861">
          <cell r="A861" t="str">
            <v>DC3VB71</v>
          </cell>
          <cell r="B861" t="str">
            <v>DC3VB71</v>
          </cell>
          <cell r="C861">
            <v>0</v>
          </cell>
          <cell r="D861" t="str">
            <v>CC3VB71</v>
          </cell>
          <cell r="E861">
            <v>0</v>
          </cell>
          <cell r="F861">
            <v>505</v>
          </cell>
          <cell r="G861" t="str">
            <v>Thống kê doanh nghiệp vận tải ô tô</v>
          </cell>
          <cell r="H861">
            <v>2</v>
          </cell>
          <cell r="I861">
            <v>30</v>
          </cell>
          <cell r="J861">
            <v>0</v>
          </cell>
          <cell r="K861">
            <v>0</v>
          </cell>
          <cell r="L861">
            <v>0</v>
          </cell>
          <cell r="M861" t="str">
            <v>Viết</v>
          </cell>
          <cell r="N861">
            <v>75</v>
          </cell>
          <cell r="O861" t="str">
            <v>Vận tải sắt - bộ</v>
          </cell>
          <cell r="P861" t="str">
            <v>KINH TẾ - VẬN TẢI</v>
          </cell>
          <cell r="Q861" t="str">
            <v>KVSB</v>
          </cell>
          <cell r="R861" t="str">
            <v>KTVT</v>
          </cell>
          <cell r="S861" t="str">
            <v>KTVT-KVSB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 t="str">
            <v>x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 t="str">
            <v>x</v>
          </cell>
          <cell r="BD861">
            <v>0</v>
          </cell>
          <cell r="BE861">
            <v>0</v>
          </cell>
        </row>
        <row r="862">
          <cell r="A862" t="str">
            <v>DC4VB22</v>
          </cell>
          <cell r="B862">
            <v>0</v>
          </cell>
          <cell r="C862">
            <v>0</v>
          </cell>
          <cell r="D862" t="str">
            <v>CC4VB22</v>
          </cell>
          <cell r="E862">
            <v>0</v>
          </cell>
          <cell r="F862">
            <v>675</v>
          </cell>
          <cell r="G862" t="str">
            <v>Thực tập nghiệp vụ</v>
          </cell>
          <cell r="H862">
            <v>5</v>
          </cell>
          <cell r="I862">
            <v>0</v>
          </cell>
          <cell r="J862">
            <v>0</v>
          </cell>
          <cell r="K862">
            <v>225</v>
          </cell>
          <cell r="L862">
            <v>0</v>
          </cell>
          <cell r="M862" t="str">
            <v>TH</v>
          </cell>
          <cell r="N862">
            <v>0</v>
          </cell>
          <cell r="O862" t="str">
            <v>Vận tải sắt - bộ</v>
          </cell>
          <cell r="P862" t="str">
            <v>KINH TẾ - VẬN TẢI</v>
          </cell>
          <cell r="Q862" t="str">
            <v>KVSB</v>
          </cell>
          <cell r="R862" t="str">
            <v>KTVT</v>
          </cell>
          <cell r="S862" t="str">
            <v>KTVT-KVSB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 t="str">
            <v>x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 t="str">
            <v>x</v>
          </cell>
          <cell r="BD862">
            <v>0</v>
          </cell>
          <cell r="BE862">
            <v>0</v>
          </cell>
        </row>
        <row r="863">
          <cell r="A863" t="str">
            <v>DC4VL21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920</v>
          </cell>
          <cell r="G863" t="str">
            <v>Thực tập nghiệp vụ</v>
          </cell>
          <cell r="H863">
            <v>6</v>
          </cell>
          <cell r="I863">
            <v>0</v>
          </cell>
          <cell r="J863">
            <v>0</v>
          </cell>
          <cell r="K863">
            <v>270</v>
          </cell>
          <cell r="L863">
            <v>0</v>
          </cell>
          <cell r="M863" t="str">
            <v>TH</v>
          </cell>
          <cell r="N863">
            <v>0</v>
          </cell>
          <cell r="O863" t="str">
            <v>Vận tải sắt - bộ</v>
          </cell>
          <cell r="P863" t="str">
            <v>KINH TẾ - VẬN TẢI</v>
          </cell>
          <cell r="Q863" t="str">
            <v>KVSB</v>
          </cell>
          <cell r="R863" t="str">
            <v>KTVT</v>
          </cell>
          <cell r="S863" t="str">
            <v>KTVT-KVSB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 t="str">
            <v>x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</row>
        <row r="864">
          <cell r="A864" t="str">
            <v>DC4VS21</v>
          </cell>
          <cell r="B864">
            <v>0</v>
          </cell>
          <cell r="C864">
            <v>0</v>
          </cell>
          <cell r="D864" t="str">
            <v>CC4VS21</v>
          </cell>
          <cell r="E864">
            <v>0</v>
          </cell>
          <cell r="F864">
            <v>672</v>
          </cell>
          <cell r="G864" t="str">
            <v>Thực tập nghiệp vụ 1</v>
          </cell>
          <cell r="H864">
            <v>5</v>
          </cell>
          <cell r="I864">
            <v>0</v>
          </cell>
          <cell r="J864">
            <v>0</v>
          </cell>
          <cell r="K864">
            <v>225</v>
          </cell>
          <cell r="L864">
            <v>0</v>
          </cell>
          <cell r="M864" t="str">
            <v>TH</v>
          </cell>
          <cell r="N864">
            <v>0</v>
          </cell>
          <cell r="O864" t="str">
            <v>Vận tải sắt - bộ</v>
          </cell>
          <cell r="P864" t="str">
            <v>KINH TẾ - VẬN TẢI</v>
          </cell>
          <cell r="Q864" t="str">
            <v>KVSB</v>
          </cell>
          <cell r="R864" t="str">
            <v>KTVT</v>
          </cell>
          <cell r="S864" t="str">
            <v>KTVT-KVSB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 t="str">
            <v>x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 t="str">
            <v>x</v>
          </cell>
          <cell r="BE864">
            <v>0</v>
          </cell>
        </row>
        <row r="865">
          <cell r="A865" t="str">
            <v>DC4VS22</v>
          </cell>
          <cell r="B865">
            <v>0</v>
          </cell>
          <cell r="C865">
            <v>0</v>
          </cell>
          <cell r="D865" t="str">
            <v>CC4VS22</v>
          </cell>
          <cell r="E865">
            <v>0</v>
          </cell>
          <cell r="F865">
            <v>673</v>
          </cell>
          <cell r="G865" t="str">
            <v>Thực tập nghiệp vụ 2</v>
          </cell>
          <cell r="H865">
            <v>6</v>
          </cell>
          <cell r="I865">
            <v>0</v>
          </cell>
          <cell r="J865">
            <v>0</v>
          </cell>
          <cell r="K865">
            <v>270</v>
          </cell>
          <cell r="L865">
            <v>0</v>
          </cell>
          <cell r="M865" t="str">
            <v>TH</v>
          </cell>
          <cell r="N865">
            <v>0</v>
          </cell>
          <cell r="O865" t="str">
            <v>Vận tải sắt - bộ</v>
          </cell>
          <cell r="P865" t="str">
            <v>KINH TẾ - VẬN TẢI</v>
          </cell>
          <cell r="Q865" t="str">
            <v>KVSB</v>
          </cell>
          <cell r="R865" t="str">
            <v>KTVT</v>
          </cell>
          <cell r="S865" t="str">
            <v>KTVT-KVSB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 t="str">
            <v>x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 t="str">
            <v>x</v>
          </cell>
          <cell r="BE865">
            <v>0</v>
          </cell>
        </row>
        <row r="866">
          <cell r="A866" t="str">
            <v>DC4VS70</v>
          </cell>
          <cell r="B866" t="str">
            <v>DC4VS70</v>
          </cell>
          <cell r="C866" t="str">
            <v>DC4VS70</v>
          </cell>
          <cell r="D866" t="str">
            <v>CC4VS70</v>
          </cell>
          <cell r="E866" t="str">
            <v>CC4VS70</v>
          </cell>
          <cell r="F866">
            <v>703</v>
          </cell>
          <cell r="G866" t="str">
            <v>Thực tập tốt nghiệp</v>
          </cell>
          <cell r="H866">
            <v>4</v>
          </cell>
          <cell r="I866">
            <v>0</v>
          </cell>
          <cell r="J866">
            <v>0</v>
          </cell>
          <cell r="K866">
            <v>180</v>
          </cell>
          <cell r="L866">
            <v>0</v>
          </cell>
          <cell r="M866" t="str">
            <v>VĐ</v>
          </cell>
          <cell r="N866">
            <v>0</v>
          </cell>
          <cell r="O866" t="str">
            <v>Vận tải sắt - bộ</v>
          </cell>
          <cell r="P866" t="str">
            <v>KINH TẾ - VẬN TẢI</v>
          </cell>
          <cell r="Q866" t="str">
            <v>KVSB</v>
          </cell>
          <cell r="R866" t="str">
            <v>KTVT</v>
          </cell>
          <cell r="S866" t="str">
            <v>KTVT-KVSB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 t="str">
            <v>x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 t="str">
            <v>x</v>
          </cell>
          <cell r="BE866">
            <v>0</v>
          </cell>
        </row>
        <row r="867">
          <cell r="A867" t="str">
            <v>DC4VB70</v>
          </cell>
          <cell r="B867" t="str">
            <v>DC4VB70</v>
          </cell>
          <cell r="C867">
            <v>0</v>
          </cell>
          <cell r="D867" t="str">
            <v>CC4VB70</v>
          </cell>
          <cell r="E867">
            <v>0</v>
          </cell>
          <cell r="F867">
            <v>704</v>
          </cell>
          <cell r="G867" t="str">
            <v>Thực tập tốt nghiệp</v>
          </cell>
          <cell r="H867">
            <v>4</v>
          </cell>
          <cell r="I867">
            <v>0</v>
          </cell>
          <cell r="J867">
            <v>0</v>
          </cell>
          <cell r="K867">
            <v>180</v>
          </cell>
          <cell r="L867">
            <v>0</v>
          </cell>
          <cell r="M867" t="str">
            <v>VĐ</v>
          </cell>
          <cell r="N867">
            <v>0</v>
          </cell>
          <cell r="O867" t="str">
            <v>Vận tải sắt - bộ</v>
          </cell>
          <cell r="P867" t="str">
            <v>KINH TẾ - VẬN TẢI</v>
          </cell>
          <cell r="Q867" t="str">
            <v>KVSB</v>
          </cell>
          <cell r="R867" t="str">
            <v>KTVT</v>
          </cell>
          <cell r="S867" t="str">
            <v>KTVT-KVSB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 t="str">
            <v>x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 t="str">
            <v>x</v>
          </cell>
          <cell r="BD867">
            <v>0</v>
          </cell>
          <cell r="BE867">
            <v>0</v>
          </cell>
        </row>
        <row r="868">
          <cell r="A868" t="str">
            <v>DC4VL70</v>
          </cell>
          <cell r="B868" t="str">
            <v>DC4VL70</v>
          </cell>
          <cell r="C868">
            <v>0</v>
          </cell>
          <cell r="D868">
            <v>0</v>
          </cell>
          <cell r="E868">
            <v>0</v>
          </cell>
          <cell r="F868">
            <v>708</v>
          </cell>
          <cell r="G868" t="str">
            <v>Thực tập tốt nghiệp</v>
          </cell>
          <cell r="H868">
            <v>4</v>
          </cell>
          <cell r="I868">
            <v>0</v>
          </cell>
          <cell r="J868">
            <v>0</v>
          </cell>
          <cell r="K868">
            <v>180</v>
          </cell>
          <cell r="L868">
            <v>0</v>
          </cell>
          <cell r="M868" t="str">
            <v>VĐ</v>
          </cell>
          <cell r="N868">
            <v>0</v>
          </cell>
          <cell r="O868" t="str">
            <v>Vận tải sắt - bộ</v>
          </cell>
          <cell r="P868" t="str">
            <v>KINH TẾ - VẬN TẢI</v>
          </cell>
          <cell r="Q868" t="str">
            <v>KVSB</v>
          </cell>
          <cell r="R868" t="str">
            <v>KTVT</v>
          </cell>
          <cell r="S868" t="str">
            <v>KTVT-KVSB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 t="str">
            <v>x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</row>
        <row r="869">
          <cell r="A869" t="str">
            <v>DC3VL41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922</v>
          </cell>
          <cell r="G869" t="str">
            <v>Thương mại quốc tế</v>
          </cell>
          <cell r="H869">
            <v>2</v>
          </cell>
          <cell r="I869">
            <v>30</v>
          </cell>
          <cell r="J869">
            <v>0</v>
          </cell>
          <cell r="K869">
            <v>0</v>
          </cell>
          <cell r="L869">
            <v>0</v>
          </cell>
          <cell r="M869" t="str">
            <v>Viết</v>
          </cell>
          <cell r="N869">
            <v>75</v>
          </cell>
          <cell r="O869" t="str">
            <v>Vận tải sắt - bộ</v>
          </cell>
          <cell r="P869" t="str">
            <v>KINH TẾ - VẬN TẢI</v>
          </cell>
          <cell r="Q869" t="str">
            <v>KVSB</v>
          </cell>
          <cell r="R869" t="str">
            <v>KTVT</v>
          </cell>
          <cell r="S869" t="str">
            <v>KTVT-KVSB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 t="str">
            <v>o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</row>
        <row r="870">
          <cell r="A870" t="str">
            <v>DC3VB16</v>
          </cell>
          <cell r="B870">
            <v>0</v>
          </cell>
          <cell r="C870">
            <v>0</v>
          </cell>
          <cell r="D870" t="str">
            <v>CC3VB16</v>
          </cell>
          <cell r="E870">
            <v>0</v>
          </cell>
          <cell r="F870">
            <v>504</v>
          </cell>
          <cell r="G870" t="str">
            <v>Thương vụ vận tải</v>
          </cell>
          <cell r="H870">
            <v>3</v>
          </cell>
          <cell r="I870">
            <v>45</v>
          </cell>
          <cell r="J870">
            <v>0</v>
          </cell>
          <cell r="K870">
            <v>0</v>
          </cell>
          <cell r="L870">
            <v>0</v>
          </cell>
          <cell r="M870" t="str">
            <v>Viết</v>
          </cell>
          <cell r="N870">
            <v>90</v>
          </cell>
          <cell r="O870" t="str">
            <v>Vận tải sắt - bộ</v>
          </cell>
          <cell r="P870" t="str">
            <v>KINH TẾ - VẬN TẢI</v>
          </cell>
          <cell r="Q870" t="str">
            <v>KVSB</v>
          </cell>
          <cell r="R870" t="str">
            <v>KTVT</v>
          </cell>
          <cell r="S870" t="str">
            <v>KTVT-KVSB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 t="str">
            <v>x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 t="str">
            <v>x</v>
          </cell>
          <cell r="BD870">
            <v>0</v>
          </cell>
          <cell r="BE870">
            <v>0</v>
          </cell>
        </row>
        <row r="871">
          <cell r="A871">
            <v>0</v>
          </cell>
          <cell r="B871" t="str">
            <v>DL3VB16</v>
          </cell>
          <cell r="C871">
            <v>0</v>
          </cell>
          <cell r="D871">
            <v>0</v>
          </cell>
          <cell r="E871">
            <v>0</v>
          </cell>
          <cell r="F871">
            <v>855</v>
          </cell>
          <cell r="G871" t="str">
            <v>Thương vụ vận tải</v>
          </cell>
          <cell r="H871">
            <v>2</v>
          </cell>
          <cell r="I871">
            <v>30</v>
          </cell>
          <cell r="J871">
            <v>0</v>
          </cell>
          <cell r="K871">
            <v>0</v>
          </cell>
          <cell r="L871">
            <v>0</v>
          </cell>
          <cell r="M871" t="str">
            <v>Viết</v>
          </cell>
          <cell r="N871">
            <v>75</v>
          </cell>
          <cell r="O871" t="str">
            <v>Vận tải sắt - bộ</v>
          </cell>
          <cell r="P871" t="str">
            <v>KINH TẾ - VẬN TẢI</v>
          </cell>
          <cell r="Q871" t="str">
            <v>KVSB</v>
          </cell>
          <cell r="R871" t="str">
            <v>KTVT</v>
          </cell>
          <cell r="S871" t="str">
            <v>KTVT-KVSB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</row>
        <row r="872">
          <cell r="A872" t="str">
            <v>DC3VL27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908</v>
          </cell>
          <cell r="G872" t="str">
            <v>Vận tải hàng hóa quốc tế</v>
          </cell>
          <cell r="H872">
            <v>3</v>
          </cell>
          <cell r="I872">
            <v>45</v>
          </cell>
          <cell r="J872">
            <v>0</v>
          </cell>
          <cell r="K872">
            <v>0</v>
          </cell>
          <cell r="L872">
            <v>0</v>
          </cell>
          <cell r="M872" t="str">
            <v>Viết</v>
          </cell>
          <cell r="N872">
            <v>90</v>
          </cell>
          <cell r="O872" t="str">
            <v>Vận tải sắt - bộ</v>
          </cell>
          <cell r="P872" t="str">
            <v>KINH TẾ - VẬN TẢI</v>
          </cell>
          <cell r="Q872" t="str">
            <v>KVSB</v>
          </cell>
          <cell r="R872" t="str">
            <v>KTVT</v>
          </cell>
          <cell r="S872" t="str">
            <v>KTVT-KVSB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 t="str">
            <v>x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</row>
        <row r="873">
          <cell r="A873" t="str">
            <v>DC3VS68</v>
          </cell>
          <cell r="B873">
            <v>0</v>
          </cell>
          <cell r="C873" t="str">
            <v>DC3VS68</v>
          </cell>
          <cell r="D873" t="str">
            <v>CC3VS68</v>
          </cell>
          <cell r="E873" t="str">
            <v>CC3VS68</v>
          </cell>
          <cell r="F873">
            <v>488</v>
          </cell>
          <cell r="G873" t="str">
            <v>Vận tải liên vận đường sắt quốc tế</v>
          </cell>
          <cell r="H873">
            <v>3</v>
          </cell>
          <cell r="I873">
            <v>45</v>
          </cell>
          <cell r="J873">
            <v>0</v>
          </cell>
          <cell r="K873">
            <v>0</v>
          </cell>
          <cell r="L873">
            <v>0</v>
          </cell>
          <cell r="M873" t="str">
            <v>Viết</v>
          </cell>
          <cell r="N873">
            <v>90</v>
          </cell>
          <cell r="O873" t="str">
            <v>Vận tải sắt - bộ</v>
          </cell>
          <cell r="P873" t="str">
            <v>KINH TẾ - VẬN TẢI</v>
          </cell>
          <cell r="Q873" t="str">
            <v>KVSB</v>
          </cell>
          <cell r="R873" t="str">
            <v>KTVT</v>
          </cell>
          <cell r="S873" t="str">
            <v>KTVT-KVSB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 t="str">
            <v>x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 t="str">
            <v>x</v>
          </cell>
          <cell r="BE873">
            <v>0</v>
          </cell>
        </row>
        <row r="874">
          <cell r="A874">
            <v>0</v>
          </cell>
          <cell r="B874">
            <v>0</v>
          </cell>
          <cell r="C874">
            <v>0</v>
          </cell>
          <cell r="D874" t="str">
            <v>CC3TN28</v>
          </cell>
          <cell r="E874">
            <v>0</v>
          </cell>
          <cell r="F874">
            <v>475</v>
          </cell>
          <cell r="G874" t="str">
            <v xml:space="preserve">Kế toán ngân hàng thương mại </v>
          </cell>
          <cell r="H874">
            <v>3</v>
          </cell>
          <cell r="I874">
            <v>30</v>
          </cell>
          <cell r="J874">
            <v>0</v>
          </cell>
          <cell r="K874">
            <v>0</v>
          </cell>
          <cell r="L874">
            <v>0</v>
          </cell>
          <cell r="M874" t="str">
            <v>Viết</v>
          </cell>
          <cell r="N874">
            <v>90</v>
          </cell>
          <cell r="O874" t="str">
            <v>Tài chính - Ngân hàng</v>
          </cell>
          <cell r="P874" t="str">
            <v>KINH TẾ - VẬN TẢI</v>
          </cell>
          <cell r="Q874" t="str">
            <v>KVTN</v>
          </cell>
          <cell r="R874" t="str">
            <v>KTVT</v>
          </cell>
          <cell r="S874" t="str">
            <v>KTVT-KVTN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</row>
        <row r="875">
          <cell r="A875">
            <v>0</v>
          </cell>
          <cell r="B875">
            <v>0</v>
          </cell>
          <cell r="C875">
            <v>0</v>
          </cell>
          <cell r="D875" t="str">
            <v>CC3TN83</v>
          </cell>
          <cell r="E875">
            <v>0</v>
          </cell>
          <cell r="F875">
            <v>608</v>
          </cell>
          <cell r="G875" t="str">
            <v>Kỹ năng giao dịch trong kinh doanh ngân hàng</v>
          </cell>
          <cell r="H875">
            <v>2</v>
          </cell>
          <cell r="I875">
            <v>30</v>
          </cell>
          <cell r="J875">
            <v>0</v>
          </cell>
          <cell r="K875">
            <v>0</v>
          </cell>
          <cell r="L875">
            <v>0</v>
          </cell>
          <cell r="M875" t="str">
            <v>Viết</v>
          </cell>
          <cell r="N875">
            <v>60</v>
          </cell>
          <cell r="O875" t="str">
            <v>Tài chính - Ngân hàng</v>
          </cell>
          <cell r="P875" t="str">
            <v>KINH TẾ - VẬN TẢI</v>
          </cell>
          <cell r="Q875" t="str">
            <v>KVTN</v>
          </cell>
          <cell r="R875" t="str">
            <v>KTVT</v>
          </cell>
          <cell r="S875" t="str">
            <v>KTVT-KVTN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  <cell r="D876" t="str">
            <v>CC4TN80</v>
          </cell>
          <cell r="E876">
            <v>0</v>
          </cell>
          <cell r="F876">
            <v>731</v>
          </cell>
          <cell r="G876" t="str">
            <v>Khóa luận tốt nghiệp</v>
          </cell>
          <cell r="H876">
            <v>4</v>
          </cell>
          <cell r="I876">
            <v>0</v>
          </cell>
          <cell r="J876">
            <v>0</v>
          </cell>
          <cell r="K876">
            <v>240</v>
          </cell>
          <cell r="L876">
            <v>0</v>
          </cell>
          <cell r="M876" t="str">
            <v>VĐ</v>
          </cell>
          <cell r="N876">
            <v>0</v>
          </cell>
          <cell r="O876" t="str">
            <v>Tài chính - Ngân hàng</v>
          </cell>
          <cell r="P876" t="str">
            <v>KINH TẾ - VẬN TẢI</v>
          </cell>
          <cell r="Q876" t="str">
            <v>KVTN</v>
          </cell>
          <cell r="R876" t="str">
            <v>KTVT</v>
          </cell>
          <cell r="S876" t="str">
            <v>KTVT-KVTN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</row>
        <row r="877">
          <cell r="A877" t="str">
            <v>DC4TN80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943</v>
          </cell>
          <cell r="G877" t="str">
            <v>Khóa luận tốt nghiệp</v>
          </cell>
          <cell r="H877">
            <v>8</v>
          </cell>
          <cell r="I877">
            <v>0</v>
          </cell>
          <cell r="J877">
            <v>0</v>
          </cell>
          <cell r="K877">
            <v>480</v>
          </cell>
          <cell r="L877">
            <v>0</v>
          </cell>
          <cell r="M877" t="str">
            <v>VĐ</v>
          </cell>
          <cell r="N877">
            <v>0</v>
          </cell>
          <cell r="O877" t="str">
            <v>Tài chính - Ngân hàng</v>
          </cell>
          <cell r="P877" t="str">
            <v>KINH TẾ - VẬN TẢI</v>
          </cell>
          <cell r="Q877" t="str">
            <v>KVTN</v>
          </cell>
          <cell r="R877" t="str">
            <v>KTVT</v>
          </cell>
          <cell r="S877" t="str">
            <v>KTVT-KVTN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</row>
        <row r="878">
          <cell r="A878" t="str">
            <v>DC3TN51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932</v>
          </cell>
          <cell r="G878" t="str">
            <v>Nghiệp vụ ngân hàng thương mại</v>
          </cell>
          <cell r="H878">
            <v>3</v>
          </cell>
          <cell r="I878">
            <v>45</v>
          </cell>
          <cell r="J878">
            <v>0</v>
          </cell>
          <cell r="K878">
            <v>0</v>
          </cell>
          <cell r="L878">
            <v>0</v>
          </cell>
          <cell r="M878" t="str">
            <v>Viết</v>
          </cell>
          <cell r="N878">
            <v>90</v>
          </cell>
          <cell r="O878" t="str">
            <v>Tài chính - Ngân hàng</v>
          </cell>
          <cell r="P878" t="str">
            <v>KINH TẾ - VẬN TẢI</v>
          </cell>
          <cell r="Q878" t="str">
            <v>KVTN</v>
          </cell>
          <cell r="R878" t="str">
            <v>KTVT</v>
          </cell>
          <cell r="S878" t="str">
            <v>KTVT-KVTN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  <cell r="D879" t="str">
            <v>CC3TN41</v>
          </cell>
          <cell r="E879">
            <v>0</v>
          </cell>
          <cell r="F879">
            <v>473</v>
          </cell>
          <cell r="G879" t="str">
            <v>Nghiệp vụ ngân hàng thương mại 1</v>
          </cell>
          <cell r="H879">
            <v>3</v>
          </cell>
          <cell r="I879">
            <v>45</v>
          </cell>
          <cell r="J879">
            <v>0</v>
          </cell>
          <cell r="K879">
            <v>0</v>
          </cell>
          <cell r="L879">
            <v>0</v>
          </cell>
          <cell r="M879" t="str">
            <v>Viết</v>
          </cell>
          <cell r="N879">
            <v>90</v>
          </cell>
          <cell r="O879" t="str">
            <v>Tài chính - Ngân hàng</v>
          </cell>
          <cell r="P879" t="str">
            <v>KINH TẾ - VẬN TẢI</v>
          </cell>
          <cell r="Q879" t="str">
            <v>KVTN</v>
          </cell>
          <cell r="R879" t="str">
            <v>KTVT</v>
          </cell>
          <cell r="S879" t="str">
            <v>KTVT-KVTN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</row>
        <row r="880">
          <cell r="A880">
            <v>0</v>
          </cell>
          <cell r="B880">
            <v>0</v>
          </cell>
          <cell r="C880">
            <v>0</v>
          </cell>
          <cell r="D880" t="str">
            <v>CC3TN42</v>
          </cell>
          <cell r="E880">
            <v>0</v>
          </cell>
          <cell r="F880">
            <v>474</v>
          </cell>
          <cell r="G880" t="str">
            <v>Nghiệp vụ ngân hàng thương mại 2</v>
          </cell>
          <cell r="H880">
            <v>2</v>
          </cell>
          <cell r="I880">
            <v>30</v>
          </cell>
          <cell r="J880">
            <v>0</v>
          </cell>
          <cell r="K880">
            <v>0</v>
          </cell>
          <cell r="L880">
            <v>0</v>
          </cell>
          <cell r="M880" t="str">
            <v>Viết</v>
          </cell>
          <cell r="N880">
            <v>90</v>
          </cell>
          <cell r="O880" t="str">
            <v>Tài chính - Ngân hàng</v>
          </cell>
          <cell r="P880" t="str">
            <v>KINH TẾ - VẬN TẢI</v>
          </cell>
          <cell r="Q880" t="str">
            <v>KVTN</v>
          </cell>
          <cell r="R880" t="str">
            <v>KTVT</v>
          </cell>
          <cell r="S880" t="str">
            <v>KTVT-KVTN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 t="str">
            <v>CC3TN82</v>
          </cell>
          <cell r="E881">
            <v>0</v>
          </cell>
          <cell r="F881">
            <v>606</v>
          </cell>
          <cell r="G881" t="str">
            <v>Nghiệp vụ ngân hàng trung ương</v>
          </cell>
          <cell r="H881">
            <v>2</v>
          </cell>
          <cell r="I881">
            <v>30</v>
          </cell>
          <cell r="J881">
            <v>0</v>
          </cell>
          <cell r="K881">
            <v>0</v>
          </cell>
          <cell r="L881">
            <v>0</v>
          </cell>
          <cell r="M881" t="str">
            <v>Viết</v>
          </cell>
          <cell r="N881">
            <v>75</v>
          </cell>
          <cell r="O881" t="str">
            <v>Tài chính - Ngân hàng</v>
          </cell>
          <cell r="P881" t="str">
            <v>KINH TẾ - VẬN TẢI</v>
          </cell>
          <cell r="Q881" t="str">
            <v>KVTN</v>
          </cell>
          <cell r="R881" t="str">
            <v>KTVT</v>
          </cell>
          <cell r="S881" t="str">
            <v>KTVT-KVTN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</row>
        <row r="882">
          <cell r="A882" t="str">
            <v>DC3TN34</v>
          </cell>
          <cell r="B882" t="str">
            <v>DC3TN34</v>
          </cell>
          <cell r="C882">
            <v>0</v>
          </cell>
          <cell r="D882" t="str">
            <v>CC3TN34</v>
          </cell>
          <cell r="E882">
            <v>0</v>
          </cell>
          <cell r="F882">
            <v>472</v>
          </cell>
          <cell r="G882" t="str">
            <v>Phân tích tài chính doanh nghiệp</v>
          </cell>
          <cell r="H882">
            <v>3</v>
          </cell>
          <cell r="I882">
            <v>45</v>
          </cell>
          <cell r="J882">
            <v>0</v>
          </cell>
          <cell r="K882">
            <v>0</v>
          </cell>
          <cell r="L882">
            <v>0</v>
          </cell>
          <cell r="M882" t="str">
            <v>Viết</v>
          </cell>
          <cell r="N882">
            <v>90</v>
          </cell>
          <cell r="O882" t="str">
            <v>Tài chính - Ngân hàng</v>
          </cell>
          <cell r="P882" t="str">
            <v>KINH TẾ - VẬN TẢI</v>
          </cell>
          <cell r="Q882" t="str">
            <v>KVTN</v>
          </cell>
          <cell r="R882" t="str">
            <v>KTVT</v>
          </cell>
          <cell r="S882" t="str">
            <v>KTVT-KVTN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</row>
        <row r="883">
          <cell r="A883" t="str">
            <v>DC3TN31</v>
          </cell>
          <cell r="B883" t="str">
            <v>DC3TN31</v>
          </cell>
          <cell r="C883">
            <v>0</v>
          </cell>
          <cell r="D883" t="str">
            <v>CC3TN31</v>
          </cell>
          <cell r="E883">
            <v>0</v>
          </cell>
          <cell r="F883">
            <v>470</v>
          </cell>
          <cell r="G883" t="str">
            <v>Tài chính doanh nghiệp 1</v>
          </cell>
          <cell r="H883">
            <v>3</v>
          </cell>
          <cell r="I883">
            <v>45</v>
          </cell>
          <cell r="J883">
            <v>0</v>
          </cell>
          <cell r="K883">
            <v>0</v>
          </cell>
          <cell r="L883">
            <v>0</v>
          </cell>
          <cell r="M883" t="str">
            <v>Viết</v>
          </cell>
          <cell r="N883">
            <v>90</v>
          </cell>
          <cell r="O883" t="str">
            <v>Tài chính - Ngân hàng</v>
          </cell>
          <cell r="P883" t="str">
            <v>KINH TẾ - VẬN TẢI</v>
          </cell>
          <cell r="Q883" t="str">
            <v>KVTN</v>
          </cell>
          <cell r="R883" t="str">
            <v>KTVT</v>
          </cell>
          <cell r="S883" t="str">
            <v>KTVT-KVTN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</row>
        <row r="884">
          <cell r="A884" t="str">
            <v>DC3TN32</v>
          </cell>
          <cell r="B884" t="str">
            <v>DC3TN32</v>
          </cell>
          <cell r="C884">
            <v>0</v>
          </cell>
          <cell r="D884" t="str">
            <v>CC3TN32</v>
          </cell>
          <cell r="E884">
            <v>0</v>
          </cell>
          <cell r="F884">
            <v>471</v>
          </cell>
          <cell r="G884" t="str">
            <v>Tài chính doanh nghiệp 2</v>
          </cell>
          <cell r="H884">
            <v>3</v>
          </cell>
          <cell r="I884">
            <v>45</v>
          </cell>
          <cell r="J884">
            <v>0</v>
          </cell>
          <cell r="K884">
            <v>0</v>
          </cell>
          <cell r="L884">
            <v>0</v>
          </cell>
          <cell r="M884" t="str">
            <v>Viết</v>
          </cell>
          <cell r="N884">
            <v>90</v>
          </cell>
          <cell r="O884" t="str">
            <v>Tài chính - Ngân hàng</v>
          </cell>
          <cell r="P884" t="str">
            <v>KINH TẾ - VẬN TẢI</v>
          </cell>
          <cell r="Q884" t="str">
            <v>KVTN</v>
          </cell>
          <cell r="R884" t="str">
            <v>KTVT</v>
          </cell>
          <cell r="S884" t="str">
            <v>KTVT-KVTN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</row>
        <row r="885">
          <cell r="A885" t="str">
            <v>DC2TN82</v>
          </cell>
          <cell r="B885">
            <v>0</v>
          </cell>
          <cell r="C885">
            <v>0</v>
          </cell>
          <cell r="D885" t="str">
            <v>CC2TN82</v>
          </cell>
          <cell r="E885">
            <v>0</v>
          </cell>
          <cell r="F885">
            <v>140</v>
          </cell>
          <cell r="G885" t="str">
            <v>Tài chính học</v>
          </cell>
          <cell r="H885">
            <v>3</v>
          </cell>
          <cell r="I885">
            <v>45</v>
          </cell>
          <cell r="J885">
            <v>0</v>
          </cell>
          <cell r="K885">
            <v>0</v>
          </cell>
          <cell r="L885">
            <v>0</v>
          </cell>
          <cell r="M885" t="str">
            <v>Viết</v>
          </cell>
          <cell r="N885">
            <v>90</v>
          </cell>
          <cell r="O885" t="str">
            <v>Tài chính - Ngân hàng</v>
          </cell>
          <cell r="P885" t="str">
            <v>KINH TẾ - VẬN TẢI</v>
          </cell>
          <cell r="Q885" t="str">
            <v>KVTN</v>
          </cell>
          <cell r="R885" t="str">
            <v>KTVT</v>
          </cell>
          <cell r="S885" t="str">
            <v>KTVT-KVTN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 t="str">
            <v>CC3TN35</v>
          </cell>
          <cell r="E886">
            <v>0</v>
          </cell>
          <cell r="F886">
            <v>477</v>
          </cell>
          <cell r="G886" t="str">
            <v>Tài chính quốc tế</v>
          </cell>
          <cell r="H886">
            <v>2</v>
          </cell>
          <cell r="I886">
            <v>30</v>
          </cell>
          <cell r="J886">
            <v>0</v>
          </cell>
          <cell r="K886">
            <v>0</v>
          </cell>
          <cell r="L886">
            <v>0</v>
          </cell>
          <cell r="M886" t="str">
            <v>Viết</v>
          </cell>
          <cell r="N886">
            <v>75</v>
          </cell>
          <cell r="O886" t="str">
            <v>Tài chính - Ngân hàng</v>
          </cell>
          <cell r="P886" t="str">
            <v>KINH TẾ - VẬN TẢI</v>
          </cell>
          <cell r="Q886" t="str">
            <v>KVTN</v>
          </cell>
          <cell r="R886" t="str">
            <v>KTVT</v>
          </cell>
          <cell r="S886" t="str">
            <v>KTVT-KVTN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</row>
        <row r="887">
          <cell r="A887" t="str">
            <v>DC3TN52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933</v>
          </cell>
          <cell r="G887" t="str">
            <v>Tài chính quốc tế</v>
          </cell>
          <cell r="H887">
            <v>2</v>
          </cell>
          <cell r="I887">
            <v>30</v>
          </cell>
          <cell r="J887">
            <v>0</v>
          </cell>
          <cell r="K887">
            <v>0</v>
          </cell>
          <cell r="L887">
            <v>0</v>
          </cell>
          <cell r="M887" t="str">
            <v>Viết</v>
          </cell>
          <cell r="N887">
            <v>75</v>
          </cell>
          <cell r="O887" t="str">
            <v>Tài chính - Ngân hàng</v>
          </cell>
          <cell r="P887" t="str">
            <v>KINH TẾ - VẬN TẢI</v>
          </cell>
          <cell r="Q887" t="str">
            <v>KVTN</v>
          </cell>
          <cell r="R887" t="str">
            <v>KTVT</v>
          </cell>
          <cell r="S887" t="str">
            <v>KTVT-KVTN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</row>
        <row r="888">
          <cell r="A888" t="str">
            <v>DC2TN81</v>
          </cell>
          <cell r="B888">
            <v>0</v>
          </cell>
          <cell r="C888">
            <v>0</v>
          </cell>
          <cell r="D888" t="str">
            <v>CC2TN81</v>
          </cell>
          <cell r="E888">
            <v>0</v>
          </cell>
          <cell r="F888">
            <v>139</v>
          </cell>
          <cell r="G888" t="str">
            <v>Tiền tệ - Ngân hàng</v>
          </cell>
          <cell r="H888">
            <v>3</v>
          </cell>
          <cell r="I888">
            <v>45</v>
          </cell>
          <cell r="J888">
            <v>0</v>
          </cell>
          <cell r="K888">
            <v>0</v>
          </cell>
          <cell r="L888">
            <v>0</v>
          </cell>
          <cell r="M888" t="str">
            <v>Viết</v>
          </cell>
          <cell r="N888">
            <v>90</v>
          </cell>
          <cell r="O888" t="str">
            <v>Tài chính - Ngân hàng</v>
          </cell>
          <cell r="P888" t="str">
            <v>KINH TẾ - VẬN TẢI</v>
          </cell>
          <cell r="Q888" t="str">
            <v>KVTN</v>
          </cell>
          <cell r="R888" t="str">
            <v>KTVT</v>
          </cell>
          <cell r="S888" t="str">
            <v>KTVT-KVTN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</row>
        <row r="889">
          <cell r="A889" t="str">
            <v>DC3TN60</v>
          </cell>
          <cell r="B889">
            <v>0</v>
          </cell>
          <cell r="C889">
            <v>0</v>
          </cell>
          <cell r="D889" t="str">
            <v>CC3TN60</v>
          </cell>
          <cell r="E889">
            <v>0</v>
          </cell>
          <cell r="F889">
            <v>607</v>
          </cell>
          <cell r="G889" t="str">
            <v>Tin học ứng dụng</v>
          </cell>
          <cell r="H889">
            <v>2</v>
          </cell>
          <cell r="I889">
            <v>30</v>
          </cell>
          <cell r="J889">
            <v>0</v>
          </cell>
          <cell r="K889">
            <v>0</v>
          </cell>
          <cell r="L889">
            <v>0</v>
          </cell>
          <cell r="M889" t="str">
            <v>TH</v>
          </cell>
          <cell r="N889">
            <v>0</v>
          </cell>
          <cell r="O889" t="str">
            <v>Tài chính - Ngân hàng</v>
          </cell>
          <cell r="P889" t="str">
            <v>KINH TẾ - VẬN TẢI</v>
          </cell>
          <cell r="Q889" t="str">
            <v>KVTN</v>
          </cell>
          <cell r="R889" t="str">
            <v>KTVT</v>
          </cell>
          <cell r="S889" t="str">
            <v>KTVT-KVTN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 t="str">
            <v>CC3TN84</v>
          </cell>
          <cell r="E890">
            <v>0</v>
          </cell>
          <cell r="F890">
            <v>609</v>
          </cell>
          <cell r="G890" t="str">
            <v>Thanh toán quốc tế và tài trợ xuất nhập khẩu</v>
          </cell>
          <cell r="H890">
            <v>2</v>
          </cell>
          <cell r="I890">
            <v>30</v>
          </cell>
          <cell r="J890">
            <v>0</v>
          </cell>
          <cell r="K890">
            <v>0</v>
          </cell>
          <cell r="L890">
            <v>0</v>
          </cell>
          <cell r="M890" t="str">
            <v>Viết</v>
          </cell>
          <cell r="N890">
            <v>75</v>
          </cell>
          <cell r="O890" t="str">
            <v>Tài chính - Ngân hàng</v>
          </cell>
          <cell r="P890" t="str">
            <v>KINH TẾ - VẬN TẢI</v>
          </cell>
          <cell r="Q890" t="str">
            <v>KVTN</v>
          </cell>
          <cell r="R890" t="str">
            <v>KTVT</v>
          </cell>
          <cell r="S890" t="str">
            <v>KTVT-KVTN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 t="str">
            <v>CC3TN36</v>
          </cell>
          <cell r="E891">
            <v>0</v>
          </cell>
          <cell r="F891">
            <v>476</v>
          </cell>
          <cell r="G891" t="str">
            <v>Thẩm định tín dụng</v>
          </cell>
          <cell r="H891">
            <v>2</v>
          </cell>
          <cell r="I891">
            <v>30</v>
          </cell>
          <cell r="J891">
            <v>0</v>
          </cell>
          <cell r="K891">
            <v>0</v>
          </cell>
          <cell r="L891">
            <v>0</v>
          </cell>
          <cell r="M891" t="str">
            <v>Viết</v>
          </cell>
          <cell r="N891">
            <v>75</v>
          </cell>
          <cell r="O891" t="str">
            <v>Tài chính - Ngân hàng</v>
          </cell>
          <cell r="P891" t="str">
            <v>KINH TẾ - VẬN TẢI</v>
          </cell>
          <cell r="Q891" t="str">
            <v>KVTN</v>
          </cell>
          <cell r="R891" t="str">
            <v>KTVT</v>
          </cell>
          <cell r="S891" t="str">
            <v>KTVT-KVTN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</row>
        <row r="892">
          <cell r="A892" t="str">
            <v>DC2KV92</v>
          </cell>
          <cell r="B892" t="str">
            <v>DC2KV92</v>
          </cell>
          <cell r="C892">
            <v>0</v>
          </cell>
          <cell r="D892">
            <v>0</v>
          </cell>
          <cell r="E892">
            <v>0</v>
          </cell>
          <cell r="F892">
            <v>232</v>
          </cell>
          <cell r="G892" t="str">
            <v>Thị trường chứng khoán</v>
          </cell>
          <cell r="H892">
            <v>2</v>
          </cell>
          <cell r="I892">
            <v>30</v>
          </cell>
          <cell r="J892">
            <v>0</v>
          </cell>
          <cell r="K892">
            <v>0</v>
          </cell>
          <cell r="L892">
            <v>0</v>
          </cell>
          <cell r="M892" t="str">
            <v>Viết</v>
          </cell>
          <cell r="N892">
            <v>75</v>
          </cell>
          <cell r="O892" t="str">
            <v>Tài chính - Ngân hàng</v>
          </cell>
          <cell r="P892" t="str">
            <v>KINH TẾ - VẬN TẢI</v>
          </cell>
          <cell r="Q892" t="str">
            <v>KVTN</v>
          </cell>
          <cell r="R892" t="str">
            <v>KTVT</v>
          </cell>
          <cell r="S892" t="str">
            <v>KTVT-KVTN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 t="str">
            <v>o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</row>
        <row r="893">
          <cell r="A893" t="str">
            <v>DC3KV92</v>
          </cell>
          <cell r="B893" t="str">
            <v>DC3KV92</v>
          </cell>
          <cell r="C893">
            <v>0</v>
          </cell>
          <cell r="D893" t="str">
            <v>CC3KV92</v>
          </cell>
          <cell r="E893" t="str">
            <v>CC3KV92</v>
          </cell>
          <cell r="F893">
            <v>599</v>
          </cell>
          <cell r="G893" t="str">
            <v>Thị trường chứng khoán</v>
          </cell>
          <cell r="H893">
            <v>2</v>
          </cell>
          <cell r="I893">
            <v>30</v>
          </cell>
          <cell r="J893">
            <v>0</v>
          </cell>
          <cell r="K893">
            <v>0</v>
          </cell>
          <cell r="L893">
            <v>0</v>
          </cell>
          <cell r="M893" t="str">
            <v>Viết</v>
          </cell>
          <cell r="N893">
            <v>75</v>
          </cell>
          <cell r="O893" t="str">
            <v>Tài chính - Ngân hàng</v>
          </cell>
          <cell r="P893" t="str">
            <v>KINH TẾ - VẬN TẢI</v>
          </cell>
          <cell r="Q893" t="str">
            <v>KVTN</v>
          </cell>
          <cell r="R893" t="str">
            <v>KTVT</v>
          </cell>
          <cell r="S893" t="str">
            <v>KTVT-KVTN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 t="str">
            <v>o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 t="str">
            <v>o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</row>
        <row r="894">
          <cell r="A894" t="str">
            <v>DC3KV49</v>
          </cell>
          <cell r="B894" t="str">
            <v>DC3KV49</v>
          </cell>
          <cell r="C894">
            <v>0</v>
          </cell>
          <cell r="D894" t="str">
            <v>CC3KV49</v>
          </cell>
          <cell r="E894" t="str">
            <v>CC3KV49</v>
          </cell>
          <cell r="F894">
            <v>451</v>
          </cell>
          <cell r="G894" t="str">
            <v>Thuế</v>
          </cell>
          <cell r="H894">
            <v>2</v>
          </cell>
          <cell r="I894">
            <v>30</v>
          </cell>
          <cell r="J894">
            <v>0</v>
          </cell>
          <cell r="K894">
            <v>0</v>
          </cell>
          <cell r="L894">
            <v>0</v>
          </cell>
          <cell r="M894" t="str">
            <v>Viết</v>
          </cell>
          <cell r="N894">
            <v>90</v>
          </cell>
          <cell r="O894" t="str">
            <v>Tài chính - Ngân hàng</v>
          </cell>
          <cell r="P894" t="str">
            <v>KINH TẾ - VẬN TẢI</v>
          </cell>
          <cell r="Q894" t="str">
            <v>KVTN</v>
          </cell>
          <cell r="R894" t="str">
            <v>KTVT</v>
          </cell>
          <cell r="S894" t="str">
            <v>KTVT-KVTN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 t="str">
            <v>x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 t="str">
            <v>x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</row>
        <row r="895">
          <cell r="A895" t="str">
            <v>DC3TN49</v>
          </cell>
          <cell r="B895" t="str">
            <v>DC3TN49</v>
          </cell>
          <cell r="C895">
            <v>0</v>
          </cell>
          <cell r="D895" t="str">
            <v>CC3TN49</v>
          </cell>
          <cell r="E895">
            <v>0</v>
          </cell>
          <cell r="F895">
            <v>469</v>
          </cell>
          <cell r="G895" t="str">
            <v>Thuế</v>
          </cell>
          <cell r="H895">
            <v>3</v>
          </cell>
          <cell r="I895">
            <v>45</v>
          </cell>
          <cell r="J895">
            <v>0</v>
          </cell>
          <cell r="K895">
            <v>0</v>
          </cell>
          <cell r="L895">
            <v>0</v>
          </cell>
          <cell r="M895" t="str">
            <v>Viết</v>
          </cell>
          <cell r="N895">
            <v>90</v>
          </cell>
          <cell r="O895" t="str">
            <v>Tài chính - Ngân hàng</v>
          </cell>
          <cell r="P895" t="str">
            <v>KINH TẾ - VẬN TẢI</v>
          </cell>
          <cell r="Q895" t="str">
            <v>KVTN</v>
          </cell>
          <cell r="R895" t="str">
            <v>KTVT</v>
          </cell>
          <cell r="S895" t="str">
            <v>KTVT-KVTN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</row>
        <row r="896">
          <cell r="A896" t="str">
            <v>DC4TN21</v>
          </cell>
          <cell r="B896">
            <v>0</v>
          </cell>
          <cell r="C896">
            <v>0</v>
          </cell>
          <cell r="D896" t="str">
            <v>CC4TN21</v>
          </cell>
          <cell r="E896">
            <v>0</v>
          </cell>
          <cell r="F896">
            <v>670</v>
          </cell>
          <cell r="G896" t="str">
            <v>Thực tập nghiệp vụ 1</v>
          </cell>
          <cell r="H896">
            <v>4</v>
          </cell>
          <cell r="I896">
            <v>0</v>
          </cell>
          <cell r="J896">
            <v>0</v>
          </cell>
          <cell r="K896">
            <v>180</v>
          </cell>
          <cell r="L896">
            <v>0</v>
          </cell>
          <cell r="M896" t="str">
            <v>TH</v>
          </cell>
          <cell r="N896">
            <v>0</v>
          </cell>
          <cell r="O896" t="str">
            <v>Tài chính - Ngân hàng</v>
          </cell>
          <cell r="P896" t="str">
            <v>KINH TẾ - VẬN TẢI</v>
          </cell>
          <cell r="Q896" t="str">
            <v>KVTN</v>
          </cell>
          <cell r="R896" t="str">
            <v>KTVT</v>
          </cell>
          <cell r="S896" t="str">
            <v>KTVT-KVTN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</row>
        <row r="897">
          <cell r="A897" t="str">
            <v>DC4TN22</v>
          </cell>
          <cell r="B897">
            <v>0</v>
          </cell>
          <cell r="C897">
            <v>0</v>
          </cell>
          <cell r="D897" t="str">
            <v>CC4TN22</v>
          </cell>
          <cell r="E897">
            <v>0</v>
          </cell>
          <cell r="F897">
            <v>671</v>
          </cell>
          <cell r="G897" t="str">
            <v>Thực tập nghiệp vụ 2</v>
          </cell>
          <cell r="H897">
            <v>4</v>
          </cell>
          <cell r="I897">
            <v>0</v>
          </cell>
          <cell r="J897">
            <v>0</v>
          </cell>
          <cell r="K897">
            <v>180</v>
          </cell>
          <cell r="L897">
            <v>0</v>
          </cell>
          <cell r="M897" t="str">
            <v>TH</v>
          </cell>
          <cell r="N897">
            <v>0</v>
          </cell>
          <cell r="O897" t="str">
            <v>Tài chính - Ngân hàng</v>
          </cell>
          <cell r="P897" t="str">
            <v>KINH TẾ - VẬN TẢI</v>
          </cell>
          <cell r="Q897" t="str">
            <v>KVTN</v>
          </cell>
          <cell r="R897" t="str">
            <v>KTVT</v>
          </cell>
          <cell r="S897" t="str">
            <v>KTVT-KVTN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</row>
        <row r="898">
          <cell r="A898" t="str">
            <v>DC4TN70</v>
          </cell>
          <cell r="B898">
            <v>0</v>
          </cell>
          <cell r="C898">
            <v>0</v>
          </cell>
          <cell r="D898" t="str">
            <v>CC4TN70</v>
          </cell>
          <cell r="E898">
            <v>0</v>
          </cell>
          <cell r="F898">
            <v>702</v>
          </cell>
          <cell r="G898" t="str">
            <v>Thực tập tốt nghiệp</v>
          </cell>
          <cell r="H898">
            <v>4</v>
          </cell>
          <cell r="I898">
            <v>0</v>
          </cell>
          <cell r="J898">
            <v>0</v>
          </cell>
          <cell r="K898">
            <v>180</v>
          </cell>
          <cell r="L898">
            <v>0</v>
          </cell>
          <cell r="M898" t="str">
            <v>VĐ</v>
          </cell>
          <cell r="N898">
            <v>0</v>
          </cell>
          <cell r="O898" t="str">
            <v>Tài chính - Ngân hàng</v>
          </cell>
          <cell r="P898" t="str">
            <v>KINH TẾ - VẬN TẢI</v>
          </cell>
          <cell r="Q898" t="str">
            <v>KVTN</v>
          </cell>
          <cell r="R898" t="str">
            <v>KTVT</v>
          </cell>
          <cell r="S898" t="str">
            <v>KTVT-KVTN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</row>
        <row r="899">
          <cell r="A899" t="str">
            <v>DC1CB26</v>
          </cell>
          <cell r="B899">
            <v>0</v>
          </cell>
          <cell r="C899" t="str">
            <v>DC1CB26</v>
          </cell>
          <cell r="D899" t="str">
            <v>CC1CB26</v>
          </cell>
          <cell r="E899" t="str">
            <v>CC1CB26</v>
          </cell>
          <cell r="F899">
            <v>20</v>
          </cell>
          <cell r="G899" t="str">
            <v xml:space="preserve">Hoá học đại cương </v>
          </cell>
          <cell r="H899">
            <v>3</v>
          </cell>
          <cell r="I899">
            <v>30</v>
          </cell>
          <cell r="J899">
            <v>30</v>
          </cell>
          <cell r="K899">
            <v>0</v>
          </cell>
          <cell r="L899">
            <v>0</v>
          </cell>
          <cell r="M899" t="str">
            <v>VĐ</v>
          </cell>
          <cell r="N899">
            <v>0</v>
          </cell>
          <cell r="O899" t="str">
            <v>Hóa học</v>
          </cell>
          <cell r="P899" t="str">
            <v>KHOA HỌC CƠ BẢN</v>
          </cell>
          <cell r="Q899" t="str">
            <v>CBHO</v>
          </cell>
          <cell r="R899" t="str">
            <v>KHCB</v>
          </cell>
          <cell r="S899" t="str">
            <v>KHCB-CBHO</v>
          </cell>
          <cell r="T899" t="str">
            <v>x</v>
          </cell>
          <cell r="U899" t="str">
            <v>x</v>
          </cell>
          <cell r="V899" t="str">
            <v>x</v>
          </cell>
          <cell r="W899" t="str">
            <v>x</v>
          </cell>
          <cell r="X899" t="str">
            <v>x</v>
          </cell>
          <cell r="Y899" t="str">
            <v>x</v>
          </cell>
          <cell r="Z899" t="str">
            <v>x</v>
          </cell>
          <cell r="AA899" t="str">
            <v>x</v>
          </cell>
          <cell r="AB899" t="str">
            <v>x</v>
          </cell>
          <cell r="AC899" t="str">
            <v>x</v>
          </cell>
          <cell r="AD899" t="str">
            <v>x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 t="str">
            <v>x</v>
          </cell>
          <cell r="AO899" t="str">
            <v>x</v>
          </cell>
          <cell r="AP899" t="str">
            <v>x</v>
          </cell>
          <cell r="AQ899">
            <v>0</v>
          </cell>
          <cell r="AR899" t="str">
            <v>x</v>
          </cell>
          <cell r="AS899">
            <v>0</v>
          </cell>
          <cell r="AT899" t="str">
            <v>x</v>
          </cell>
          <cell r="AU899" t="str">
            <v>x</v>
          </cell>
          <cell r="AV899" t="str">
            <v>x</v>
          </cell>
          <cell r="AW899" t="str">
            <v>x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</row>
        <row r="900">
          <cell r="A900" t="str">
            <v>DC1CB93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36</v>
          </cell>
          <cell r="G900" t="str">
            <v>Hóa lý</v>
          </cell>
          <cell r="H900">
            <v>2</v>
          </cell>
          <cell r="I900">
            <v>30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 t="str">
            <v>CNKT Môi trường</v>
          </cell>
          <cell r="P900" t="str">
            <v>CÔNG TRÌNH</v>
          </cell>
          <cell r="Q900" t="str">
            <v>CTMO</v>
          </cell>
          <cell r="R900" t="str">
            <v>KCT</v>
          </cell>
          <cell r="S900" t="str">
            <v>KCT-CTMO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</row>
        <row r="901">
          <cell r="A901" t="str">
            <v>DC1CB21</v>
          </cell>
          <cell r="B901">
            <v>0</v>
          </cell>
          <cell r="C901" t="str">
            <v>DC1CB21</v>
          </cell>
          <cell r="D901">
            <v>0</v>
          </cell>
          <cell r="E901">
            <v>0</v>
          </cell>
          <cell r="F901">
            <v>16</v>
          </cell>
          <cell r="G901" t="str">
            <v>Vật lý đại cương 1</v>
          </cell>
          <cell r="H901">
            <v>4</v>
          </cell>
          <cell r="I901">
            <v>45</v>
          </cell>
          <cell r="J901">
            <v>30</v>
          </cell>
          <cell r="K901">
            <v>0</v>
          </cell>
          <cell r="L901">
            <v>0</v>
          </cell>
          <cell r="M901" t="str">
            <v>Viết</v>
          </cell>
          <cell r="N901">
            <v>90</v>
          </cell>
          <cell r="O901" t="str">
            <v>Vật lý</v>
          </cell>
          <cell r="P901" t="str">
            <v>KHOA HỌC CƠ BẢN</v>
          </cell>
          <cell r="Q901" t="str">
            <v>CBLY</v>
          </cell>
          <cell r="R901" t="str">
            <v>KHCB</v>
          </cell>
          <cell r="S901" t="str">
            <v>KHCB-CBLY</v>
          </cell>
          <cell r="T901" t="str">
            <v>x</v>
          </cell>
          <cell r="U901" t="str">
            <v>x</v>
          </cell>
          <cell r="V901" t="str">
            <v>x</v>
          </cell>
          <cell r="W901" t="str">
            <v>x</v>
          </cell>
          <cell r="X901" t="str">
            <v>x</v>
          </cell>
          <cell r="Y901" t="str">
            <v>x</v>
          </cell>
          <cell r="Z901" t="str">
            <v>x</v>
          </cell>
          <cell r="AA901" t="str">
            <v>x</v>
          </cell>
          <cell r="AB901" t="str">
            <v>x</v>
          </cell>
          <cell r="AC901" t="str">
            <v>x</v>
          </cell>
          <cell r="AD901" t="str">
            <v>x</v>
          </cell>
          <cell r="AE901" t="str">
            <v>x</v>
          </cell>
          <cell r="AF901" t="str">
            <v>x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  <cell r="D902" t="str">
            <v>CC1CB21</v>
          </cell>
          <cell r="E902" t="str">
            <v>CC1CB21</v>
          </cell>
          <cell r="F902">
            <v>18</v>
          </cell>
          <cell r="G902" t="str">
            <v>Vật lý đại cương 1</v>
          </cell>
          <cell r="H902">
            <v>3</v>
          </cell>
          <cell r="I902">
            <v>45</v>
          </cell>
          <cell r="J902">
            <v>0</v>
          </cell>
          <cell r="K902">
            <v>0</v>
          </cell>
          <cell r="L902">
            <v>0</v>
          </cell>
          <cell r="M902" t="str">
            <v>Viết</v>
          </cell>
          <cell r="N902">
            <v>90</v>
          </cell>
          <cell r="O902" t="str">
            <v>Vật lý</v>
          </cell>
          <cell r="P902" t="str">
            <v>KHOA HỌC CƠ BẢN</v>
          </cell>
          <cell r="Q902" t="str">
            <v>CBLY</v>
          </cell>
          <cell r="R902" t="str">
            <v>KHCB</v>
          </cell>
          <cell r="S902" t="str">
            <v>KHCB-CBLY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 t="str">
            <v>x</v>
          </cell>
          <cell r="AO902" t="str">
            <v>x</v>
          </cell>
          <cell r="AP902" t="str">
            <v>x</v>
          </cell>
          <cell r="AQ902">
            <v>0</v>
          </cell>
          <cell r="AR902" t="str">
            <v>x</v>
          </cell>
          <cell r="AS902">
            <v>0</v>
          </cell>
          <cell r="AT902" t="str">
            <v>x</v>
          </cell>
          <cell r="AU902" t="str">
            <v>x</v>
          </cell>
          <cell r="AV902" t="str">
            <v>x</v>
          </cell>
          <cell r="AW902" t="str">
            <v>x</v>
          </cell>
          <cell r="AX902" t="str">
            <v>x</v>
          </cell>
          <cell r="AY902" t="str">
            <v>x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</row>
        <row r="903">
          <cell r="A903" t="str">
            <v>DC1CB22</v>
          </cell>
          <cell r="B903">
            <v>0</v>
          </cell>
          <cell r="C903" t="str">
            <v>DC1CB22</v>
          </cell>
          <cell r="D903">
            <v>0</v>
          </cell>
          <cell r="E903">
            <v>0</v>
          </cell>
          <cell r="F903">
            <v>17</v>
          </cell>
          <cell r="G903" t="str">
            <v>Vật lý đại cương 2</v>
          </cell>
          <cell r="H903">
            <v>2</v>
          </cell>
          <cell r="I903">
            <v>30</v>
          </cell>
          <cell r="J903">
            <v>0</v>
          </cell>
          <cell r="K903">
            <v>0</v>
          </cell>
          <cell r="L903">
            <v>0</v>
          </cell>
          <cell r="M903" t="str">
            <v>Viết</v>
          </cell>
          <cell r="N903">
            <v>60</v>
          </cell>
          <cell r="O903" t="str">
            <v>Vật lý</v>
          </cell>
          <cell r="P903" t="str">
            <v>KHOA HỌC CƠ BẢN</v>
          </cell>
          <cell r="Q903" t="str">
            <v>CBLY</v>
          </cell>
          <cell r="R903" t="str">
            <v>KHCB</v>
          </cell>
          <cell r="S903" t="str">
            <v>KHCB-CBLY</v>
          </cell>
          <cell r="T903" t="str">
            <v>x</v>
          </cell>
          <cell r="U903" t="str">
            <v>x</v>
          </cell>
          <cell r="V903" t="str">
            <v>x</v>
          </cell>
          <cell r="W903" t="str">
            <v>x</v>
          </cell>
          <cell r="X903" t="str">
            <v>x</v>
          </cell>
          <cell r="Y903" t="str">
            <v>x</v>
          </cell>
          <cell r="Z903" t="str">
            <v>x</v>
          </cell>
          <cell r="AA903" t="str">
            <v>x</v>
          </cell>
          <cell r="AB903" t="str">
            <v>x</v>
          </cell>
          <cell r="AC903" t="str">
            <v>x</v>
          </cell>
          <cell r="AD903" t="str">
            <v>x</v>
          </cell>
          <cell r="AE903" t="str">
            <v>x</v>
          </cell>
          <cell r="AF903" t="str">
            <v>x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</row>
        <row r="904">
          <cell r="A904">
            <v>0</v>
          </cell>
          <cell r="B904" t="str">
            <v>DL1CB22</v>
          </cell>
          <cell r="C904">
            <v>0</v>
          </cell>
          <cell r="D904">
            <v>0</v>
          </cell>
          <cell r="E904">
            <v>0</v>
          </cell>
          <cell r="F904">
            <v>19</v>
          </cell>
          <cell r="G904" t="str">
            <v>Vật lý đại cương 2</v>
          </cell>
          <cell r="H904">
            <v>3</v>
          </cell>
          <cell r="I904">
            <v>30</v>
          </cell>
          <cell r="J904">
            <v>30</v>
          </cell>
          <cell r="K904">
            <v>0</v>
          </cell>
          <cell r="L904">
            <v>0</v>
          </cell>
          <cell r="M904" t="str">
            <v>Viết</v>
          </cell>
          <cell r="N904">
            <v>60</v>
          </cell>
          <cell r="O904" t="str">
            <v>Vật lý</v>
          </cell>
          <cell r="P904" t="str">
            <v>KHOA HỌC CƠ BẢN</v>
          </cell>
          <cell r="Q904" t="str">
            <v>CBLY</v>
          </cell>
          <cell r="R904" t="str">
            <v>KHCB</v>
          </cell>
          <cell r="S904" t="str">
            <v>KHCB-CBLY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</row>
        <row r="905">
          <cell r="A905" t="str">
            <v>DC1CB31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7</v>
          </cell>
          <cell r="G905" t="str">
            <v>Tiếng Anh 1</v>
          </cell>
          <cell r="H905">
            <v>4</v>
          </cell>
          <cell r="I905">
            <v>45</v>
          </cell>
          <cell r="J905">
            <v>30</v>
          </cell>
          <cell r="K905">
            <v>0</v>
          </cell>
          <cell r="L905">
            <v>0</v>
          </cell>
          <cell r="M905" t="str">
            <v>Viết</v>
          </cell>
          <cell r="N905">
            <v>60</v>
          </cell>
          <cell r="O905" t="str">
            <v>Ngoại ngữ</v>
          </cell>
          <cell r="P905" t="str">
            <v>KHOA HỌC CƠ BẢN</v>
          </cell>
          <cell r="Q905" t="str">
            <v>CBNN</v>
          </cell>
          <cell r="R905" t="str">
            <v>KHCB</v>
          </cell>
          <cell r="S905" t="str">
            <v>KHCB-CBNN</v>
          </cell>
          <cell r="T905" t="str">
            <v>x</v>
          </cell>
          <cell r="U905" t="str">
            <v>x</v>
          </cell>
          <cell r="V905" t="str">
            <v>x</v>
          </cell>
          <cell r="W905" t="str">
            <v>x</v>
          </cell>
          <cell r="X905" t="str">
            <v>x</v>
          </cell>
          <cell r="Y905" t="str">
            <v>x</v>
          </cell>
          <cell r="Z905" t="str">
            <v>x</v>
          </cell>
          <cell r="AA905" t="str">
            <v>x</v>
          </cell>
          <cell r="AB905" t="str">
            <v>x</v>
          </cell>
          <cell r="AC905" t="str">
            <v>x</v>
          </cell>
          <cell r="AD905" t="str">
            <v>x</v>
          </cell>
          <cell r="AE905" t="str">
            <v>x</v>
          </cell>
          <cell r="AF905" t="str">
            <v>x</v>
          </cell>
          <cell r="AG905" t="str">
            <v>x</v>
          </cell>
          <cell r="AH905" t="str">
            <v>x</v>
          </cell>
          <cell r="AI905" t="str">
            <v>x</v>
          </cell>
          <cell r="AJ905" t="str">
            <v>x</v>
          </cell>
          <cell r="AK905" t="str">
            <v>x</v>
          </cell>
          <cell r="AL905" t="str">
            <v>x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 t="str">
            <v>CC1CB31</v>
          </cell>
          <cell r="E906">
            <v>0</v>
          </cell>
          <cell r="F906">
            <v>8</v>
          </cell>
          <cell r="G906" t="str">
            <v>Tiếng Anh 1</v>
          </cell>
          <cell r="H906">
            <v>4</v>
          </cell>
          <cell r="I906">
            <v>45</v>
          </cell>
          <cell r="J906">
            <v>30</v>
          </cell>
          <cell r="K906">
            <v>0</v>
          </cell>
          <cell r="L906">
            <v>0</v>
          </cell>
          <cell r="M906" t="str">
            <v>Viết</v>
          </cell>
          <cell r="N906">
            <v>60</v>
          </cell>
          <cell r="O906" t="str">
            <v>Ngoại ngữ</v>
          </cell>
          <cell r="P906" t="str">
            <v>KHOA HỌC CƠ BẢN</v>
          </cell>
          <cell r="Q906" t="str">
            <v>CBNN</v>
          </cell>
          <cell r="R906" t="str">
            <v>KHCB</v>
          </cell>
          <cell r="S906" t="str">
            <v>KHCB-CBNN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 t="str">
            <v>x</v>
          </cell>
          <cell r="AO906" t="str">
            <v>x</v>
          </cell>
          <cell r="AP906" t="str">
            <v>x</v>
          </cell>
          <cell r="AQ906">
            <v>0</v>
          </cell>
          <cell r="AR906" t="str">
            <v>x</v>
          </cell>
          <cell r="AS906">
            <v>0</v>
          </cell>
          <cell r="AT906" t="str">
            <v>x</v>
          </cell>
          <cell r="AU906" t="str">
            <v>x</v>
          </cell>
          <cell r="AV906" t="str">
            <v>x</v>
          </cell>
          <cell r="AW906" t="str">
            <v>x</v>
          </cell>
          <cell r="AX906" t="str">
            <v>x</v>
          </cell>
          <cell r="AY906" t="str">
            <v>x</v>
          </cell>
          <cell r="AZ906" t="str">
            <v>x</v>
          </cell>
          <cell r="BA906" t="str">
            <v>x</v>
          </cell>
          <cell r="BB906" t="str">
            <v>x</v>
          </cell>
          <cell r="BC906" t="str">
            <v>x</v>
          </cell>
          <cell r="BD906" t="str">
            <v>x</v>
          </cell>
          <cell r="BE906">
            <v>0</v>
          </cell>
        </row>
        <row r="907">
          <cell r="A907" t="str">
            <v>DC1RB40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893</v>
          </cell>
          <cell r="G907" t="str">
            <v>Tiếng Anh 1A</v>
          </cell>
          <cell r="H907">
            <v>2</v>
          </cell>
          <cell r="I907">
            <v>15</v>
          </cell>
          <cell r="J907">
            <v>30</v>
          </cell>
          <cell r="K907">
            <v>0</v>
          </cell>
          <cell r="L907">
            <v>0</v>
          </cell>
          <cell r="M907" t="str">
            <v>Viết</v>
          </cell>
          <cell r="N907">
            <v>90</v>
          </cell>
          <cell r="O907" t="str">
            <v>Ngoại ngữ</v>
          </cell>
          <cell r="P907" t="str">
            <v>KHOA HỌC CƠ BẢN</v>
          </cell>
          <cell r="Q907" t="str">
            <v>CBNN</v>
          </cell>
          <cell r="R907" t="str">
            <v>KHCB</v>
          </cell>
          <cell r="S907" t="str">
            <v>KHCB-CBNN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 t="str">
            <v>o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</row>
        <row r="908">
          <cell r="A908" t="str">
            <v>DC1RB41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894</v>
          </cell>
          <cell r="G908" t="str">
            <v>Tiếng Anh 1B</v>
          </cell>
          <cell r="H908">
            <v>2</v>
          </cell>
          <cell r="I908">
            <v>15</v>
          </cell>
          <cell r="J908">
            <v>30</v>
          </cell>
          <cell r="K908">
            <v>0</v>
          </cell>
          <cell r="L908">
            <v>0</v>
          </cell>
          <cell r="M908" t="str">
            <v>VĐ</v>
          </cell>
          <cell r="N908">
            <v>0</v>
          </cell>
          <cell r="O908" t="str">
            <v>Ngoại ngữ</v>
          </cell>
          <cell r="P908" t="str">
            <v>KHOA HỌC CƠ BẢN</v>
          </cell>
          <cell r="Q908" t="str">
            <v>CBNN</v>
          </cell>
          <cell r="R908" t="str">
            <v>KHCB</v>
          </cell>
          <cell r="S908" t="str">
            <v>KHCB-CBNN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 t="str">
            <v>o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</row>
        <row r="909">
          <cell r="A909" t="str">
            <v>DC1CB32</v>
          </cell>
          <cell r="B909" t="str">
            <v>DC1CB32</v>
          </cell>
          <cell r="C909" t="str">
            <v>DC1CB32</v>
          </cell>
          <cell r="D909">
            <v>0</v>
          </cell>
          <cell r="E909">
            <v>0</v>
          </cell>
          <cell r="F909">
            <v>9</v>
          </cell>
          <cell r="G909" t="str">
            <v>Tiếng Anh 2</v>
          </cell>
          <cell r="H909">
            <v>4</v>
          </cell>
          <cell r="I909">
            <v>45</v>
          </cell>
          <cell r="J909">
            <v>30</v>
          </cell>
          <cell r="K909">
            <v>0</v>
          </cell>
          <cell r="L909">
            <v>0</v>
          </cell>
          <cell r="M909" t="str">
            <v>Viết</v>
          </cell>
          <cell r="N909">
            <v>60</v>
          </cell>
          <cell r="O909" t="str">
            <v>Ngoại ngữ</v>
          </cell>
          <cell r="P909" t="str">
            <v>KHOA HỌC CƠ BẢN</v>
          </cell>
          <cell r="Q909" t="str">
            <v>CBNN</v>
          </cell>
          <cell r="R909" t="str">
            <v>KHCB</v>
          </cell>
          <cell r="S909" t="str">
            <v>KHCB-CBNN</v>
          </cell>
          <cell r="T909" t="str">
            <v>x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>x</v>
          </cell>
          <cell r="AA909" t="str">
            <v>x</v>
          </cell>
          <cell r="AB909" t="str">
            <v>x</v>
          </cell>
          <cell r="AC909" t="str">
            <v>x</v>
          </cell>
          <cell r="AD909" t="str">
            <v>x</v>
          </cell>
          <cell r="AE909" t="str">
            <v>x</v>
          </cell>
          <cell r="AF909" t="str">
            <v>x</v>
          </cell>
          <cell r="AG909" t="str">
            <v>x</v>
          </cell>
          <cell r="AH909" t="str">
            <v>x</v>
          </cell>
          <cell r="AI909" t="str">
            <v>x</v>
          </cell>
          <cell r="AJ909" t="str">
            <v>x</v>
          </cell>
          <cell r="AK909" t="str">
            <v>x</v>
          </cell>
          <cell r="AL909" t="str">
            <v>x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</row>
        <row r="910">
          <cell r="A910" t="str">
            <v>DC2RB42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895</v>
          </cell>
          <cell r="G910" t="str">
            <v>Tiếng Anh 2A</v>
          </cell>
          <cell r="H910">
            <v>2</v>
          </cell>
          <cell r="I910">
            <v>15</v>
          </cell>
          <cell r="J910">
            <v>30</v>
          </cell>
          <cell r="K910">
            <v>0</v>
          </cell>
          <cell r="L910">
            <v>0</v>
          </cell>
          <cell r="M910" t="str">
            <v>Viết</v>
          </cell>
          <cell r="N910">
            <v>90</v>
          </cell>
          <cell r="O910" t="str">
            <v>Ngoại ngữ</v>
          </cell>
          <cell r="P910" t="str">
            <v>KHOA HỌC CƠ BẢN</v>
          </cell>
          <cell r="Q910" t="str">
            <v>CBNN</v>
          </cell>
          <cell r="R910" t="str">
            <v>KHCB</v>
          </cell>
          <cell r="S910" t="str">
            <v>KHCB-CBNN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 t="str">
            <v>o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</row>
        <row r="911">
          <cell r="A911" t="str">
            <v>DC2RB43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896</v>
          </cell>
          <cell r="G911" t="str">
            <v>Tiếng Anh 2B</v>
          </cell>
          <cell r="H911">
            <v>2</v>
          </cell>
          <cell r="I911">
            <v>15</v>
          </cell>
          <cell r="J911">
            <v>30</v>
          </cell>
          <cell r="K911">
            <v>0</v>
          </cell>
          <cell r="L911">
            <v>0</v>
          </cell>
          <cell r="M911" t="str">
            <v>VĐ</v>
          </cell>
          <cell r="N911">
            <v>0</v>
          </cell>
          <cell r="O911" t="str">
            <v>Ngoại ngữ</v>
          </cell>
          <cell r="P911" t="str">
            <v>KHOA HỌC CƠ BẢN</v>
          </cell>
          <cell r="Q911" t="str">
            <v>CBNN</v>
          </cell>
          <cell r="R911" t="str">
            <v>KHCB</v>
          </cell>
          <cell r="S911" t="str">
            <v>KHCB-CBNN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 t="str">
            <v>o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</row>
        <row r="912">
          <cell r="A912" t="str">
            <v>DC3CD33</v>
          </cell>
          <cell r="B912">
            <v>0</v>
          </cell>
          <cell r="C912" t="str">
            <v>DC3CD33</v>
          </cell>
          <cell r="D912" t="str">
            <v>CC3CD33</v>
          </cell>
          <cell r="E912" t="str">
            <v>CC3CD33</v>
          </cell>
          <cell r="F912">
            <v>251</v>
          </cell>
          <cell r="G912" t="str">
            <v>Tiếng Anh 3</v>
          </cell>
          <cell r="H912">
            <v>3</v>
          </cell>
          <cell r="I912">
            <v>30</v>
          </cell>
          <cell r="J912">
            <v>30</v>
          </cell>
          <cell r="K912">
            <v>0</v>
          </cell>
          <cell r="L912">
            <v>0</v>
          </cell>
          <cell r="M912" t="str">
            <v>Viết</v>
          </cell>
          <cell r="N912">
            <v>60</v>
          </cell>
          <cell r="O912" t="str">
            <v>Ngoại ngữ</v>
          </cell>
          <cell r="P912" t="str">
            <v>KHOA HỌC CƠ BẢN</v>
          </cell>
          <cell r="Q912" t="str">
            <v>CBNN</v>
          </cell>
          <cell r="R912" t="str">
            <v>KHCB</v>
          </cell>
          <cell r="S912" t="str">
            <v>KHCB-CBNN</v>
          </cell>
          <cell r="T912">
            <v>0</v>
          </cell>
          <cell r="U912">
            <v>0</v>
          </cell>
          <cell r="V912" t="str">
            <v>x</v>
          </cell>
          <cell r="W912">
            <v>0</v>
          </cell>
          <cell r="X912">
            <v>0</v>
          </cell>
          <cell r="Y912">
            <v>0</v>
          </cell>
          <cell r="Z912" t="str">
            <v>x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 t="str">
            <v>x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</row>
        <row r="913">
          <cell r="A913" t="str">
            <v>DC3CA33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252</v>
          </cell>
          <cell r="G913" t="str">
            <v>Tiếng Anh 3</v>
          </cell>
          <cell r="H913">
            <v>3</v>
          </cell>
          <cell r="I913">
            <v>30</v>
          </cell>
          <cell r="J913">
            <v>30</v>
          </cell>
          <cell r="K913">
            <v>0</v>
          </cell>
          <cell r="L913">
            <v>0</v>
          </cell>
          <cell r="M913" t="str">
            <v>Viết</v>
          </cell>
          <cell r="N913">
            <v>60</v>
          </cell>
          <cell r="O913" t="str">
            <v>Ngoại ngữ</v>
          </cell>
          <cell r="P913" t="str">
            <v>KHOA HỌC CƠ BẢN</v>
          </cell>
          <cell r="Q913" t="str">
            <v>CBNN</v>
          </cell>
          <cell r="R913" t="str">
            <v>KHCB</v>
          </cell>
          <cell r="S913" t="str">
            <v>KHCB-CBNN</v>
          </cell>
          <cell r="T913" t="str">
            <v>x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</row>
        <row r="914">
          <cell r="A914" t="str">
            <v>DC3DB33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253</v>
          </cell>
          <cell r="G914" t="str">
            <v>Tiếng Anh 3</v>
          </cell>
          <cell r="H914">
            <v>3</v>
          </cell>
          <cell r="I914">
            <v>30</v>
          </cell>
          <cell r="J914">
            <v>30</v>
          </cell>
          <cell r="K914">
            <v>0</v>
          </cell>
          <cell r="L914">
            <v>0</v>
          </cell>
          <cell r="M914" t="str">
            <v>Viết</v>
          </cell>
          <cell r="N914">
            <v>60</v>
          </cell>
          <cell r="O914" t="str">
            <v>Ngoại ngữ</v>
          </cell>
          <cell r="P914" t="str">
            <v>KHOA HỌC CƠ BẢN</v>
          </cell>
          <cell r="Q914" t="str">
            <v>CBNN</v>
          </cell>
          <cell r="R914" t="str">
            <v>KHCB</v>
          </cell>
          <cell r="S914" t="str">
            <v>KHCB-CBNN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 t="str">
            <v>x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</row>
        <row r="915">
          <cell r="A915" t="str">
            <v>DC3DS33</v>
          </cell>
          <cell r="B915">
            <v>0</v>
          </cell>
          <cell r="C915">
            <v>0</v>
          </cell>
          <cell r="D915" t="str">
            <v>CC3DS33</v>
          </cell>
          <cell r="E915">
            <v>0</v>
          </cell>
          <cell r="F915">
            <v>254</v>
          </cell>
          <cell r="G915" t="str">
            <v>Tiếng Anh 3</v>
          </cell>
          <cell r="H915">
            <v>3</v>
          </cell>
          <cell r="I915">
            <v>30</v>
          </cell>
          <cell r="J915">
            <v>30</v>
          </cell>
          <cell r="K915">
            <v>0</v>
          </cell>
          <cell r="L915">
            <v>0</v>
          </cell>
          <cell r="M915" t="str">
            <v>Viết</v>
          </cell>
          <cell r="N915">
            <v>60</v>
          </cell>
          <cell r="O915" t="str">
            <v>Ngoại ngữ</v>
          </cell>
          <cell r="P915" t="str">
            <v>KHOA HỌC CƠ BẢN</v>
          </cell>
          <cell r="Q915" t="str">
            <v>CBNN</v>
          </cell>
          <cell r="R915" t="str">
            <v>KHCB</v>
          </cell>
          <cell r="S915" t="str">
            <v>KHCB-CBNN</v>
          </cell>
          <cell r="T915">
            <v>0</v>
          </cell>
          <cell r="U915">
            <v>0</v>
          </cell>
          <cell r="V915">
            <v>0</v>
          </cell>
          <cell r="W915" t="str">
            <v>x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 t="str">
            <v>x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</row>
        <row r="916">
          <cell r="A916" t="str">
            <v>DC3CD33AB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 t="str">
            <v>Tiếng Anh 4</v>
          </cell>
          <cell r="H916">
            <v>3</v>
          </cell>
          <cell r="I916">
            <v>30</v>
          </cell>
          <cell r="J916">
            <v>30</v>
          </cell>
          <cell r="K916">
            <v>0</v>
          </cell>
          <cell r="L916">
            <v>0</v>
          </cell>
          <cell r="M916" t="str">
            <v>Viết</v>
          </cell>
          <cell r="N916">
            <v>60</v>
          </cell>
          <cell r="O916" t="str">
            <v>Ngoại ngữ</v>
          </cell>
          <cell r="P916" t="str">
            <v>KHOA HỌC CƠ BẢN</v>
          </cell>
          <cell r="Q916" t="str">
            <v>CBNN</v>
          </cell>
          <cell r="R916" t="str">
            <v>KHCB</v>
          </cell>
          <cell r="S916" t="str">
            <v>KHCB-CBNN</v>
          </cell>
          <cell r="T916">
            <v>0</v>
          </cell>
          <cell r="U916">
            <v>0</v>
          </cell>
          <cell r="V916" t="str">
            <v>x</v>
          </cell>
          <cell r="W916">
            <v>0</v>
          </cell>
          <cell r="X916">
            <v>0</v>
          </cell>
          <cell r="Y916">
            <v>0</v>
          </cell>
          <cell r="Z916" t="str">
            <v>x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</row>
        <row r="917">
          <cell r="A917" t="str">
            <v>DC3CC33</v>
          </cell>
          <cell r="B917">
            <v>0</v>
          </cell>
          <cell r="C917">
            <v>0</v>
          </cell>
          <cell r="D917" t="str">
            <v>CC3CC33</v>
          </cell>
          <cell r="E917">
            <v>0</v>
          </cell>
          <cell r="F917">
            <v>255</v>
          </cell>
          <cell r="G917" t="str">
            <v>Tiếng Anh 3</v>
          </cell>
          <cell r="H917">
            <v>3</v>
          </cell>
          <cell r="I917">
            <v>30</v>
          </cell>
          <cell r="J917">
            <v>30</v>
          </cell>
          <cell r="K917">
            <v>0</v>
          </cell>
          <cell r="L917">
            <v>0</v>
          </cell>
          <cell r="M917" t="str">
            <v>Viết</v>
          </cell>
          <cell r="N917">
            <v>60</v>
          </cell>
          <cell r="O917" t="str">
            <v>Ngoại ngữ</v>
          </cell>
          <cell r="P917" t="str">
            <v>KHOA HỌC CƠ BẢN</v>
          </cell>
          <cell r="Q917" t="str">
            <v>CBNN</v>
          </cell>
          <cell r="R917" t="str">
            <v>KHCB</v>
          </cell>
          <cell r="S917" t="str">
            <v>KHCB-CBNN</v>
          </cell>
          <cell r="T917">
            <v>0</v>
          </cell>
          <cell r="U917" t="str">
            <v>x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 t="str">
            <v>x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</row>
        <row r="918">
          <cell r="A918" t="str">
            <v>DC3DD33</v>
          </cell>
          <cell r="B918">
            <v>0</v>
          </cell>
          <cell r="C918">
            <v>0</v>
          </cell>
          <cell r="D918" t="str">
            <v>CC3DD33</v>
          </cell>
          <cell r="E918">
            <v>0</v>
          </cell>
          <cell r="F918">
            <v>256</v>
          </cell>
          <cell r="G918" t="str">
            <v>Tiếng Anh 3</v>
          </cell>
          <cell r="H918">
            <v>3</v>
          </cell>
          <cell r="I918">
            <v>30</v>
          </cell>
          <cell r="J918">
            <v>30</v>
          </cell>
          <cell r="K918">
            <v>0</v>
          </cell>
          <cell r="L918">
            <v>0</v>
          </cell>
          <cell r="M918" t="str">
            <v>Viết</v>
          </cell>
          <cell r="N918">
            <v>60</v>
          </cell>
          <cell r="O918" t="str">
            <v>Ngoại ngữ</v>
          </cell>
          <cell r="P918" t="str">
            <v>KHOA HỌC CƠ BẢN</v>
          </cell>
          <cell r="Q918" t="str">
            <v>CBNN</v>
          </cell>
          <cell r="R918" t="str">
            <v>KHCB</v>
          </cell>
          <cell r="S918" t="str">
            <v>KHCB-CBNN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 t="str">
            <v>x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 t="str">
            <v>x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</row>
        <row r="919">
          <cell r="A919" t="str">
            <v>DC3OT33</v>
          </cell>
          <cell r="B919">
            <v>0</v>
          </cell>
          <cell r="C919" t="str">
            <v>DC3OT33</v>
          </cell>
          <cell r="D919" t="str">
            <v>CC3OT33</v>
          </cell>
          <cell r="E919" t="str">
            <v>CC3OT33</v>
          </cell>
          <cell r="F919">
            <v>257</v>
          </cell>
          <cell r="G919" t="str">
            <v>Tiếng Anh 3</v>
          </cell>
          <cell r="H919">
            <v>3</v>
          </cell>
          <cell r="I919">
            <v>30</v>
          </cell>
          <cell r="J919">
            <v>30</v>
          </cell>
          <cell r="K919">
            <v>0</v>
          </cell>
          <cell r="L919">
            <v>0</v>
          </cell>
          <cell r="M919" t="str">
            <v>Viết</v>
          </cell>
          <cell r="N919">
            <v>60</v>
          </cell>
          <cell r="O919" t="str">
            <v>Ngoại ngữ</v>
          </cell>
          <cell r="P919" t="str">
            <v>KHOA HỌC CƠ BẢN</v>
          </cell>
          <cell r="Q919" t="str">
            <v>CBNN</v>
          </cell>
          <cell r="R919" t="str">
            <v>KHCB</v>
          </cell>
          <cell r="S919" t="str">
            <v>KHCB-CBNN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 t="str">
            <v>x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 t="str">
            <v>x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</row>
        <row r="920">
          <cell r="A920" t="str">
            <v>DC3MX33</v>
          </cell>
          <cell r="B920">
            <v>0</v>
          </cell>
          <cell r="C920">
            <v>0</v>
          </cell>
          <cell r="D920" t="str">
            <v>CC3MX33</v>
          </cell>
          <cell r="E920">
            <v>0</v>
          </cell>
          <cell r="F920">
            <v>258</v>
          </cell>
          <cell r="G920" t="str">
            <v>Tiếng Anh 3</v>
          </cell>
          <cell r="H920">
            <v>3</v>
          </cell>
          <cell r="I920">
            <v>30</v>
          </cell>
          <cell r="J920">
            <v>30</v>
          </cell>
          <cell r="K920">
            <v>0</v>
          </cell>
          <cell r="L920">
            <v>0</v>
          </cell>
          <cell r="M920" t="str">
            <v>Viết</v>
          </cell>
          <cell r="N920">
            <v>60</v>
          </cell>
          <cell r="O920" t="str">
            <v>Ngoại ngữ</v>
          </cell>
          <cell r="P920" t="str">
            <v>KHOA HỌC CƠ BẢN</v>
          </cell>
          <cell r="Q920" t="str">
            <v>CBNN</v>
          </cell>
          <cell r="R920" t="str">
            <v>KHCB</v>
          </cell>
          <cell r="S920" t="str">
            <v>KHCB-CBNN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 t="str">
            <v>x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 t="str">
            <v>x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</row>
        <row r="921">
          <cell r="A921" t="str">
            <v>DC3MT33</v>
          </cell>
          <cell r="B921">
            <v>0</v>
          </cell>
          <cell r="C921">
            <v>0</v>
          </cell>
          <cell r="D921" t="str">
            <v>CC3MT33</v>
          </cell>
          <cell r="E921">
            <v>0</v>
          </cell>
          <cell r="F921">
            <v>259</v>
          </cell>
          <cell r="G921" t="str">
            <v>Tiếng Anh 3</v>
          </cell>
          <cell r="H921">
            <v>3</v>
          </cell>
          <cell r="I921">
            <v>30</v>
          </cell>
          <cell r="J921">
            <v>30</v>
          </cell>
          <cell r="K921">
            <v>0</v>
          </cell>
          <cell r="L921">
            <v>0</v>
          </cell>
          <cell r="M921" t="str">
            <v>Viết</v>
          </cell>
          <cell r="N921">
            <v>60</v>
          </cell>
          <cell r="O921" t="str">
            <v>Ngoại ngữ</v>
          </cell>
          <cell r="P921" t="str">
            <v>KHOA HỌC CƠ BẢN</v>
          </cell>
          <cell r="Q921" t="str">
            <v>CBNN</v>
          </cell>
          <cell r="R921" t="str">
            <v>KHCB</v>
          </cell>
          <cell r="S921" t="str">
            <v>KHCB-CBNN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 t="str">
            <v>x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 t="str">
            <v>x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</row>
        <row r="922">
          <cell r="A922" t="str">
            <v>DC3DM33</v>
          </cell>
          <cell r="B922">
            <v>0</v>
          </cell>
          <cell r="C922">
            <v>0</v>
          </cell>
          <cell r="D922" t="str">
            <v>CC3DM33</v>
          </cell>
          <cell r="E922">
            <v>0</v>
          </cell>
          <cell r="F922">
            <v>260</v>
          </cell>
          <cell r="G922" t="str">
            <v>Tiếng Anh 3</v>
          </cell>
          <cell r="H922">
            <v>3</v>
          </cell>
          <cell r="I922">
            <v>30</v>
          </cell>
          <cell r="J922">
            <v>30</v>
          </cell>
          <cell r="K922">
            <v>0</v>
          </cell>
          <cell r="L922">
            <v>0</v>
          </cell>
          <cell r="M922" t="str">
            <v>Viết</v>
          </cell>
          <cell r="N922">
            <v>60</v>
          </cell>
          <cell r="O922" t="str">
            <v>Ngoại ngữ</v>
          </cell>
          <cell r="P922" t="str">
            <v>KHOA HỌC CƠ BẢN</v>
          </cell>
          <cell r="Q922" t="str">
            <v>CBNN</v>
          </cell>
          <cell r="R922" t="str">
            <v>KHCB</v>
          </cell>
          <cell r="S922" t="str">
            <v>KHCB-CBNN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 t="str">
            <v>x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</row>
        <row r="923">
          <cell r="A923" t="str">
            <v>DC3KT33</v>
          </cell>
          <cell r="B923">
            <v>0</v>
          </cell>
          <cell r="C923">
            <v>0</v>
          </cell>
          <cell r="D923" t="str">
            <v>CC3KT33</v>
          </cell>
          <cell r="E923" t="str">
            <v>CC3KT33</v>
          </cell>
          <cell r="F923">
            <v>261</v>
          </cell>
          <cell r="G923" t="str">
            <v>Tiếng Anh 3</v>
          </cell>
          <cell r="H923">
            <v>3</v>
          </cell>
          <cell r="I923">
            <v>30</v>
          </cell>
          <cell r="J923">
            <v>30</v>
          </cell>
          <cell r="K923">
            <v>0</v>
          </cell>
          <cell r="L923">
            <v>0</v>
          </cell>
          <cell r="M923" t="str">
            <v>Viết</v>
          </cell>
          <cell r="N923">
            <v>60</v>
          </cell>
          <cell r="O923" t="str">
            <v>Ngoại ngữ</v>
          </cell>
          <cell r="P923" t="str">
            <v>KHOA HỌC CƠ BẢN</v>
          </cell>
          <cell r="Q923" t="str">
            <v>CBNN</v>
          </cell>
          <cell r="R923" t="str">
            <v>KHCB</v>
          </cell>
          <cell r="S923" t="str">
            <v>KHCB-CBNN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 t="str">
            <v>x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 t="str">
            <v>x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</row>
        <row r="924">
          <cell r="A924" t="str">
            <v>DC3QT33</v>
          </cell>
          <cell r="B924">
            <v>0</v>
          </cell>
          <cell r="C924">
            <v>0</v>
          </cell>
          <cell r="D924" t="str">
            <v>CC3QT33</v>
          </cell>
          <cell r="E924">
            <v>0</v>
          </cell>
          <cell r="F924">
            <v>262</v>
          </cell>
          <cell r="G924" t="str">
            <v>Tiếng Anh 3</v>
          </cell>
          <cell r="H924">
            <v>3</v>
          </cell>
          <cell r="I924">
            <v>30</v>
          </cell>
          <cell r="J924">
            <v>30</v>
          </cell>
          <cell r="K924">
            <v>0</v>
          </cell>
          <cell r="L924">
            <v>0</v>
          </cell>
          <cell r="M924" t="str">
            <v>Viết</v>
          </cell>
          <cell r="N924">
            <v>60</v>
          </cell>
          <cell r="O924" t="str">
            <v>Ngoại ngữ</v>
          </cell>
          <cell r="P924" t="str">
            <v>KHOA HỌC CƠ BẢN</v>
          </cell>
          <cell r="Q924" t="str">
            <v>CBNN</v>
          </cell>
          <cell r="R924" t="str">
            <v>KHCB</v>
          </cell>
          <cell r="S924" t="str">
            <v>KHCB-CBNN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 t="str">
            <v>x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 t="str">
            <v>x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</row>
        <row r="925">
          <cell r="A925" t="str">
            <v>DC3TN33</v>
          </cell>
          <cell r="B925">
            <v>0</v>
          </cell>
          <cell r="C925">
            <v>0</v>
          </cell>
          <cell r="D925" t="str">
            <v>CC3TN33</v>
          </cell>
          <cell r="E925">
            <v>0</v>
          </cell>
          <cell r="F925">
            <v>263</v>
          </cell>
          <cell r="G925" t="str">
            <v>Tiếng Anh 3</v>
          </cell>
          <cell r="H925">
            <v>3</v>
          </cell>
          <cell r="I925">
            <v>30</v>
          </cell>
          <cell r="J925">
            <v>30</v>
          </cell>
          <cell r="K925">
            <v>0</v>
          </cell>
          <cell r="L925">
            <v>0</v>
          </cell>
          <cell r="M925" t="str">
            <v>Viết</v>
          </cell>
          <cell r="N925">
            <v>60</v>
          </cell>
          <cell r="O925" t="str">
            <v>Ngoại ngữ</v>
          </cell>
          <cell r="P925" t="str">
            <v>KHOA HỌC CƠ BẢN</v>
          </cell>
          <cell r="Q925" t="str">
            <v>CBNN</v>
          </cell>
          <cell r="R925" t="str">
            <v>KHCB</v>
          </cell>
          <cell r="S925" t="str">
            <v>KHCB-CBNN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</row>
        <row r="926">
          <cell r="A926" t="str">
            <v>DC3VS33</v>
          </cell>
          <cell r="B926">
            <v>0</v>
          </cell>
          <cell r="C926" t="str">
            <v>DC3VS33</v>
          </cell>
          <cell r="D926" t="str">
            <v>CC3VS33</v>
          </cell>
          <cell r="E926" t="str">
            <v>CC3VS33</v>
          </cell>
          <cell r="F926">
            <v>264</v>
          </cell>
          <cell r="G926" t="str">
            <v>Tiếng Anh 3</v>
          </cell>
          <cell r="H926">
            <v>3</v>
          </cell>
          <cell r="I926">
            <v>30</v>
          </cell>
          <cell r="J926">
            <v>30</v>
          </cell>
          <cell r="K926">
            <v>0</v>
          </cell>
          <cell r="L926">
            <v>0</v>
          </cell>
          <cell r="M926" t="str">
            <v>Viết</v>
          </cell>
          <cell r="N926">
            <v>60</v>
          </cell>
          <cell r="O926" t="str">
            <v>Ngoại ngữ</v>
          </cell>
          <cell r="P926" t="str">
            <v>KHOA HỌC CƠ BẢN</v>
          </cell>
          <cell r="Q926" t="str">
            <v>CBNN</v>
          </cell>
          <cell r="R926" t="str">
            <v>KHCB</v>
          </cell>
          <cell r="S926" t="str">
            <v>KHCB-CBNN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 t="str">
            <v>x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 t="str">
            <v>x</v>
          </cell>
          <cell r="BE926">
            <v>0</v>
          </cell>
        </row>
        <row r="927">
          <cell r="A927" t="str">
            <v>DC3VB33</v>
          </cell>
          <cell r="B927">
            <v>0</v>
          </cell>
          <cell r="C927">
            <v>0</v>
          </cell>
          <cell r="D927" t="str">
            <v>CC3VB33</v>
          </cell>
          <cell r="E927">
            <v>0</v>
          </cell>
          <cell r="F927">
            <v>265</v>
          </cell>
          <cell r="G927" t="str">
            <v>Tiếng Anh 3</v>
          </cell>
          <cell r="H927">
            <v>3</v>
          </cell>
          <cell r="I927">
            <v>30</v>
          </cell>
          <cell r="J927">
            <v>30</v>
          </cell>
          <cell r="K927">
            <v>0</v>
          </cell>
          <cell r="L927">
            <v>0</v>
          </cell>
          <cell r="M927" t="str">
            <v>Viết</v>
          </cell>
          <cell r="N927">
            <v>60</v>
          </cell>
          <cell r="O927" t="str">
            <v>Ngoại ngữ</v>
          </cell>
          <cell r="P927" t="str">
            <v>KHOA HỌC CƠ BẢN</v>
          </cell>
          <cell r="Q927" t="str">
            <v>CBNN</v>
          </cell>
          <cell r="R927" t="str">
            <v>KHCB</v>
          </cell>
          <cell r="S927" t="str">
            <v>KHCB-CBNN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 t="str">
            <v>x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 t="str">
            <v>x</v>
          </cell>
          <cell r="BD927">
            <v>0</v>
          </cell>
          <cell r="BE927">
            <v>0</v>
          </cell>
        </row>
        <row r="928">
          <cell r="A928" t="str">
            <v>DC3KX33</v>
          </cell>
          <cell r="B928">
            <v>0</v>
          </cell>
          <cell r="C928">
            <v>0</v>
          </cell>
          <cell r="D928" t="str">
            <v>CC3KX33</v>
          </cell>
          <cell r="E928">
            <v>0</v>
          </cell>
          <cell r="F928">
            <v>266</v>
          </cell>
          <cell r="G928" t="str">
            <v>Tiếng Anh 3</v>
          </cell>
          <cell r="H928">
            <v>3</v>
          </cell>
          <cell r="I928">
            <v>30</v>
          </cell>
          <cell r="J928">
            <v>30</v>
          </cell>
          <cell r="K928">
            <v>0</v>
          </cell>
          <cell r="L928">
            <v>0</v>
          </cell>
          <cell r="M928" t="str">
            <v>Viết</v>
          </cell>
          <cell r="N928">
            <v>60</v>
          </cell>
          <cell r="O928" t="str">
            <v>Ngoại ngữ</v>
          </cell>
          <cell r="P928" t="str">
            <v>KHOA HỌC CƠ BẢN</v>
          </cell>
          <cell r="Q928" t="str">
            <v>CBNN</v>
          </cell>
          <cell r="R928" t="str">
            <v>KHCB</v>
          </cell>
          <cell r="S928" t="str">
            <v>KHCB-CBNN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 t="str">
            <v>x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 t="str">
            <v>x</v>
          </cell>
          <cell r="BC928">
            <v>0</v>
          </cell>
          <cell r="BD928">
            <v>0</v>
          </cell>
          <cell r="BE928">
            <v>0</v>
          </cell>
        </row>
        <row r="929">
          <cell r="A929" t="str">
            <v>DC3HT33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267</v>
          </cell>
          <cell r="G929" t="str">
            <v>Tiếng Anh 3</v>
          </cell>
          <cell r="H929">
            <v>3</v>
          </cell>
          <cell r="I929">
            <v>30</v>
          </cell>
          <cell r="J929">
            <v>30</v>
          </cell>
          <cell r="K929">
            <v>0</v>
          </cell>
          <cell r="L929">
            <v>0</v>
          </cell>
          <cell r="M929" t="str">
            <v>Viết</v>
          </cell>
          <cell r="N929">
            <v>60</v>
          </cell>
          <cell r="O929" t="str">
            <v>Ngoại ngữ</v>
          </cell>
          <cell r="P929" t="str">
            <v>KHOA HỌC CƠ BẢN</v>
          </cell>
          <cell r="Q929" t="str">
            <v>CBNN</v>
          </cell>
          <cell r="R929" t="str">
            <v>KHCB</v>
          </cell>
          <cell r="S929" t="str">
            <v>KHCB-CBNN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 t="str">
            <v>x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</row>
        <row r="930">
          <cell r="A930">
            <v>0</v>
          </cell>
          <cell r="B930">
            <v>0</v>
          </cell>
          <cell r="C930">
            <v>0</v>
          </cell>
          <cell r="D930" t="str">
            <v>CC3TH33</v>
          </cell>
          <cell r="E930">
            <v>0</v>
          </cell>
          <cell r="F930">
            <v>268</v>
          </cell>
          <cell r="G930" t="str">
            <v>Tiếng Anh 3</v>
          </cell>
          <cell r="H930">
            <v>3</v>
          </cell>
          <cell r="I930">
            <v>30</v>
          </cell>
          <cell r="J930">
            <v>30</v>
          </cell>
          <cell r="K930">
            <v>0</v>
          </cell>
          <cell r="L930">
            <v>0</v>
          </cell>
          <cell r="M930" t="str">
            <v>Viết</v>
          </cell>
          <cell r="N930">
            <v>60</v>
          </cell>
          <cell r="O930" t="str">
            <v>Ngoại ngữ</v>
          </cell>
          <cell r="P930" t="str">
            <v>KHOA HỌC CƠ BẢN</v>
          </cell>
          <cell r="Q930" t="str">
            <v>CBNN</v>
          </cell>
          <cell r="R930" t="str">
            <v>KHCB</v>
          </cell>
          <cell r="S930" t="str">
            <v>KHCB-CBNN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 t="str">
            <v>x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</row>
        <row r="931">
          <cell r="A931" t="str">
            <v>DC3DT33</v>
          </cell>
          <cell r="B931">
            <v>0</v>
          </cell>
          <cell r="C931">
            <v>0</v>
          </cell>
          <cell r="D931" t="str">
            <v>CC3DT33</v>
          </cell>
          <cell r="E931">
            <v>0</v>
          </cell>
          <cell r="F931">
            <v>269</v>
          </cell>
          <cell r="G931" t="str">
            <v>Tiếng Anh 3</v>
          </cell>
          <cell r="H931">
            <v>3</v>
          </cell>
          <cell r="I931">
            <v>30</v>
          </cell>
          <cell r="J931">
            <v>30</v>
          </cell>
          <cell r="K931">
            <v>0</v>
          </cell>
          <cell r="L931">
            <v>0</v>
          </cell>
          <cell r="M931" t="str">
            <v>Viết</v>
          </cell>
          <cell r="N931">
            <v>60</v>
          </cell>
          <cell r="O931" t="str">
            <v>Ngoại ngữ</v>
          </cell>
          <cell r="P931" t="str">
            <v>KHOA HỌC CƠ BẢN</v>
          </cell>
          <cell r="Q931" t="str">
            <v>CBNN</v>
          </cell>
          <cell r="R931" t="str">
            <v>KHCB</v>
          </cell>
          <cell r="S931" t="str">
            <v>KHCB-CBNN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 t="str">
            <v>x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 t="str">
            <v>x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</row>
        <row r="932">
          <cell r="A932" t="str">
            <v>DC3VL33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310</v>
          </cell>
          <cell r="G932" t="str">
            <v>Tiếng Anh 3</v>
          </cell>
          <cell r="H932">
            <v>3</v>
          </cell>
          <cell r="I932">
            <v>30</v>
          </cell>
          <cell r="J932">
            <v>30</v>
          </cell>
          <cell r="K932">
            <v>0</v>
          </cell>
          <cell r="L932">
            <v>0</v>
          </cell>
          <cell r="M932" t="str">
            <v>Viết</v>
          </cell>
          <cell r="N932">
            <v>60</v>
          </cell>
          <cell r="O932" t="str">
            <v>Ngoại ngữ</v>
          </cell>
          <cell r="P932" t="str">
            <v>KHOA HỌC CƠ BẢN</v>
          </cell>
          <cell r="Q932" t="str">
            <v>CBNN</v>
          </cell>
          <cell r="R932" t="str">
            <v>KHCB</v>
          </cell>
          <cell r="S932" t="str">
            <v>KHCB-CBNN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 t="str">
            <v>x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</row>
        <row r="933">
          <cell r="A933" t="str">
            <v>DC3MO33</v>
          </cell>
          <cell r="B933" t="str">
            <v>DC3MO33</v>
          </cell>
          <cell r="C933">
            <v>0</v>
          </cell>
          <cell r="D933" t="str">
            <v>CC3MO33</v>
          </cell>
          <cell r="E933">
            <v>0</v>
          </cell>
          <cell r="F933">
            <v>600</v>
          </cell>
          <cell r="G933" t="str">
            <v>Tiếng Anh 3</v>
          </cell>
          <cell r="H933">
            <v>3</v>
          </cell>
          <cell r="I933">
            <v>30</v>
          </cell>
          <cell r="J933">
            <v>30</v>
          </cell>
          <cell r="K933">
            <v>0</v>
          </cell>
          <cell r="L933">
            <v>0</v>
          </cell>
          <cell r="M933" t="str">
            <v>Viết</v>
          </cell>
          <cell r="N933">
            <v>60</v>
          </cell>
          <cell r="O933" t="str">
            <v>Ngoại ngữ</v>
          </cell>
          <cell r="P933" t="str">
            <v>KHOA HỌC CƠ BẢN</v>
          </cell>
          <cell r="Q933" t="str">
            <v>CBNN</v>
          </cell>
          <cell r="R933" t="str">
            <v>KHCB</v>
          </cell>
          <cell r="S933" t="str">
            <v>KHCB-CBNN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</row>
        <row r="934">
          <cell r="A934" t="str">
            <v>DC3KK33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825</v>
          </cell>
          <cell r="G934" t="str">
            <v>Tiếng Anh 3</v>
          </cell>
          <cell r="H934">
            <v>3</v>
          </cell>
          <cell r="I934">
            <v>30</v>
          </cell>
          <cell r="J934">
            <v>30</v>
          </cell>
          <cell r="K934">
            <v>0</v>
          </cell>
          <cell r="L934">
            <v>0</v>
          </cell>
          <cell r="M934" t="str">
            <v>Viết</v>
          </cell>
          <cell r="N934">
            <v>60</v>
          </cell>
          <cell r="O934" t="str">
            <v>Ngoại ngữ</v>
          </cell>
          <cell r="P934" t="str">
            <v>KHOA HỌC CƠ BẢN</v>
          </cell>
          <cell r="Q934" t="str">
            <v>CBNN</v>
          </cell>
          <cell r="R934" t="str">
            <v>KHCB</v>
          </cell>
          <cell r="S934" t="str">
            <v>KHCB-CBNN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</row>
        <row r="935">
          <cell r="A935" t="str">
            <v>DC3ME33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827</v>
          </cell>
          <cell r="G935" t="str">
            <v>Tiếng Anh 3</v>
          </cell>
          <cell r="H935">
            <v>3</v>
          </cell>
          <cell r="I935">
            <v>30</v>
          </cell>
          <cell r="J935">
            <v>30</v>
          </cell>
          <cell r="K935">
            <v>0</v>
          </cell>
          <cell r="L935">
            <v>0</v>
          </cell>
          <cell r="M935" t="str">
            <v>Viết</v>
          </cell>
          <cell r="N935">
            <v>60</v>
          </cell>
          <cell r="O935" t="str">
            <v>Ngoại ngữ</v>
          </cell>
          <cell r="P935" t="str">
            <v>KHOA HỌC CƠ BẢN</v>
          </cell>
          <cell r="Q935" t="str">
            <v>CBNN</v>
          </cell>
          <cell r="R935" t="str">
            <v>KHCB</v>
          </cell>
          <cell r="S935" t="str">
            <v>KHCB-CBNN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</row>
        <row r="936">
          <cell r="A936" t="str">
            <v>DC3KD33</v>
          </cell>
          <cell r="B936">
            <v>0</v>
          </cell>
          <cell r="C936">
            <v>0</v>
          </cell>
          <cell r="D936" t="str">
            <v>CC3KD33</v>
          </cell>
          <cell r="E936">
            <v>0</v>
          </cell>
          <cell r="F936">
            <v>947</v>
          </cell>
          <cell r="G936" t="str">
            <v>Tiếng Anh 3</v>
          </cell>
          <cell r="H936">
            <v>3</v>
          </cell>
          <cell r="I936">
            <v>30</v>
          </cell>
          <cell r="J936">
            <v>30</v>
          </cell>
          <cell r="K936">
            <v>0</v>
          </cell>
          <cell r="L936">
            <v>0</v>
          </cell>
          <cell r="M936" t="str">
            <v>Viết</v>
          </cell>
          <cell r="N936">
            <v>60</v>
          </cell>
          <cell r="O936" t="str">
            <v>Ngoại ngữ</v>
          </cell>
          <cell r="P936" t="str">
            <v>KHOA HỌC CƠ BẢN</v>
          </cell>
          <cell r="Q936" t="str">
            <v>CBNN</v>
          </cell>
          <cell r="R936" t="str">
            <v>KHCB</v>
          </cell>
          <cell r="S936" t="str">
            <v>KHCB-CBNN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</row>
        <row r="937">
          <cell r="A937" t="str">
            <v>DC3RB44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897</v>
          </cell>
          <cell r="G937" t="str">
            <v>Tiếng Anh 3A</v>
          </cell>
          <cell r="H937">
            <v>2</v>
          </cell>
          <cell r="I937">
            <v>15</v>
          </cell>
          <cell r="J937">
            <v>30</v>
          </cell>
          <cell r="K937">
            <v>0</v>
          </cell>
          <cell r="L937">
            <v>0</v>
          </cell>
          <cell r="M937" t="str">
            <v>Viết</v>
          </cell>
          <cell r="N937">
            <v>90</v>
          </cell>
          <cell r="O937" t="str">
            <v>Ngoại ngữ</v>
          </cell>
          <cell r="P937" t="str">
            <v>KHOA HỌC CƠ BẢN</v>
          </cell>
          <cell r="Q937" t="str">
            <v>CBNN</v>
          </cell>
          <cell r="R937" t="str">
            <v>KHCB</v>
          </cell>
          <cell r="S937" t="str">
            <v>KHCB-CBNN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 t="str">
            <v>o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</row>
        <row r="938">
          <cell r="A938" t="str">
            <v>DC3RB45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898</v>
          </cell>
          <cell r="G938" t="str">
            <v>Tiếng Anh 3B</v>
          </cell>
          <cell r="H938">
            <v>2</v>
          </cell>
          <cell r="I938">
            <v>15</v>
          </cell>
          <cell r="J938">
            <v>30</v>
          </cell>
          <cell r="K938">
            <v>0</v>
          </cell>
          <cell r="L938">
            <v>0</v>
          </cell>
          <cell r="M938" t="str">
            <v>VĐ</v>
          </cell>
          <cell r="N938">
            <v>0</v>
          </cell>
          <cell r="O938" t="str">
            <v>Ngoại ngữ</v>
          </cell>
          <cell r="P938" t="str">
            <v>KHOA HỌC CƠ BẢN</v>
          </cell>
          <cell r="Q938" t="str">
            <v>CBNN</v>
          </cell>
          <cell r="R938" t="str">
            <v>KHCB</v>
          </cell>
          <cell r="S938" t="str">
            <v>KHCB-CBNN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 t="str">
            <v>o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</row>
        <row r="939">
          <cell r="A939" t="str">
            <v>DC1CB96</v>
          </cell>
          <cell r="B939" t="str">
            <v>DC1CB96</v>
          </cell>
          <cell r="C939" t="str">
            <v>DC1CB96</v>
          </cell>
          <cell r="D939">
            <v>0</v>
          </cell>
          <cell r="E939">
            <v>0</v>
          </cell>
          <cell r="F939">
            <v>40</v>
          </cell>
          <cell r="G939" t="str">
            <v>Các phương pháp số</v>
          </cell>
          <cell r="H939">
            <v>2</v>
          </cell>
          <cell r="I939">
            <v>30</v>
          </cell>
          <cell r="J939">
            <v>0</v>
          </cell>
          <cell r="K939">
            <v>0</v>
          </cell>
          <cell r="L939">
            <v>0</v>
          </cell>
          <cell r="M939" t="str">
            <v>Viết</v>
          </cell>
          <cell r="N939">
            <v>60</v>
          </cell>
          <cell r="O939" t="str">
            <v>Toán</v>
          </cell>
          <cell r="P939" t="str">
            <v>KHOA HỌC CƠ BẢN</v>
          </cell>
          <cell r="Q939" t="str">
            <v>CBTO</v>
          </cell>
          <cell r="R939" t="str">
            <v>KHCB</v>
          </cell>
          <cell r="S939" t="str">
            <v>KHCB-CBTO</v>
          </cell>
          <cell r="T939" t="str">
            <v>o</v>
          </cell>
          <cell r="U939" t="str">
            <v>o</v>
          </cell>
          <cell r="V939" t="str">
            <v>o</v>
          </cell>
          <cell r="W939" t="str">
            <v>o</v>
          </cell>
          <cell r="X939" t="str">
            <v>o</v>
          </cell>
          <cell r="Y939" t="str">
            <v>o</v>
          </cell>
          <cell r="Z939" t="str">
            <v>o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</row>
        <row r="940">
          <cell r="A940" t="str">
            <v>DC1CB19</v>
          </cell>
          <cell r="B940" t="str">
            <v>DC1CB19</v>
          </cell>
          <cell r="C940">
            <v>0</v>
          </cell>
          <cell r="D940" t="str">
            <v>CC1CB19</v>
          </cell>
          <cell r="E940" t="str">
            <v>CC1CB19</v>
          </cell>
          <cell r="F940">
            <v>15</v>
          </cell>
          <cell r="G940" t="str">
            <v>Lý thuyết xác suất - thống kê</v>
          </cell>
          <cell r="H940">
            <v>3</v>
          </cell>
          <cell r="I940">
            <v>45</v>
          </cell>
          <cell r="J940">
            <v>0</v>
          </cell>
          <cell r="K940">
            <v>0</v>
          </cell>
          <cell r="L940">
            <v>0</v>
          </cell>
          <cell r="M940" t="str">
            <v>Viết</v>
          </cell>
          <cell r="N940">
            <v>60</v>
          </cell>
          <cell r="O940" t="str">
            <v>Toán</v>
          </cell>
          <cell r="P940" t="str">
            <v>KHOA HỌC CƠ BẢN</v>
          </cell>
          <cell r="Q940" t="str">
            <v>CBTO</v>
          </cell>
          <cell r="R940" t="str">
            <v>KHCB</v>
          </cell>
          <cell r="S940" t="str">
            <v>KHCB-CBTO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 t="str">
            <v>x</v>
          </cell>
          <cell r="AH940" t="str">
            <v>x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 t="str">
            <v>x</v>
          </cell>
          <cell r="BA940" t="str">
            <v>x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</row>
        <row r="941">
          <cell r="A941" t="str">
            <v>DC1CB25</v>
          </cell>
          <cell r="B941">
            <v>0</v>
          </cell>
          <cell r="C941">
            <v>0</v>
          </cell>
          <cell r="D941" t="str">
            <v>CC1CB25</v>
          </cell>
          <cell r="E941">
            <v>0</v>
          </cell>
          <cell r="F941">
            <v>21</v>
          </cell>
          <cell r="G941" t="str">
            <v>Lý thuyết xác suất - thống kê</v>
          </cell>
          <cell r="H941">
            <v>2</v>
          </cell>
          <cell r="I941">
            <v>30</v>
          </cell>
          <cell r="J941">
            <v>0</v>
          </cell>
          <cell r="K941">
            <v>0</v>
          </cell>
          <cell r="L941">
            <v>0</v>
          </cell>
          <cell r="M941" t="str">
            <v>Viết</v>
          </cell>
          <cell r="N941">
            <v>60</v>
          </cell>
          <cell r="O941" t="str">
            <v>Toán</v>
          </cell>
          <cell r="P941" t="str">
            <v>KHOA HỌC CƠ BẢN</v>
          </cell>
          <cell r="Q941" t="str">
            <v>CBTO</v>
          </cell>
          <cell r="R941" t="str">
            <v>KHCB</v>
          </cell>
          <cell r="S941" t="str">
            <v>KHCB-CBTO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</row>
        <row r="942">
          <cell r="A942" t="str">
            <v>DC1CB20</v>
          </cell>
          <cell r="B942" t="str">
            <v>DC1CB20</v>
          </cell>
          <cell r="C942" t="str">
            <v>DC1CB20</v>
          </cell>
          <cell r="D942" t="str">
            <v>CC1CB20</v>
          </cell>
          <cell r="E942">
            <v>0</v>
          </cell>
          <cell r="F942">
            <v>37</v>
          </cell>
          <cell r="G942" t="str">
            <v>Lý thuyết xác suất - thống kê</v>
          </cell>
          <cell r="H942">
            <v>2</v>
          </cell>
          <cell r="I942">
            <v>30</v>
          </cell>
          <cell r="J942">
            <v>0</v>
          </cell>
          <cell r="K942">
            <v>0</v>
          </cell>
          <cell r="L942">
            <v>0</v>
          </cell>
          <cell r="M942" t="str">
            <v>Viết</v>
          </cell>
          <cell r="N942">
            <v>60</v>
          </cell>
          <cell r="O942" t="str">
            <v>Toán</v>
          </cell>
          <cell r="P942" t="str">
            <v>KHOA HỌC CƠ BẢN</v>
          </cell>
          <cell r="Q942" t="str">
            <v>CBTO</v>
          </cell>
          <cell r="R942" t="str">
            <v>KHCB</v>
          </cell>
          <cell r="S942" t="str">
            <v>KHCB-CBTO</v>
          </cell>
          <cell r="T942" t="str">
            <v>o</v>
          </cell>
          <cell r="U942" t="str">
            <v>o</v>
          </cell>
          <cell r="V942" t="str">
            <v>o</v>
          </cell>
          <cell r="W942" t="str">
            <v>o</v>
          </cell>
          <cell r="X942" t="str">
            <v>o</v>
          </cell>
          <cell r="Y942" t="str">
            <v>o</v>
          </cell>
          <cell r="Z942" t="str">
            <v>o</v>
          </cell>
          <cell r="AA942" t="str">
            <v>o</v>
          </cell>
          <cell r="AB942" t="str">
            <v>o</v>
          </cell>
          <cell r="AC942" t="str">
            <v>o</v>
          </cell>
          <cell r="AD942" t="str">
            <v>o</v>
          </cell>
          <cell r="AE942" t="str">
            <v>x</v>
          </cell>
          <cell r="AF942" t="str">
            <v>o</v>
          </cell>
          <cell r="AG942">
            <v>0</v>
          </cell>
          <cell r="AH942">
            <v>0</v>
          </cell>
          <cell r="AI942" t="str">
            <v>x</v>
          </cell>
          <cell r="AJ942" t="str">
            <v>o</v>
          </cell>
          <cell r="AK942" t="str">
            <v>o</v>
          </cell>
          <cell r="AL942" t="str">
            <v>o</v>
          </cell>
          <cell r="AM942">
            <v>0</v>
          </cell>
          <cell r="AN942" t="str">
            <v>o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 t="str">
            <v>x</v>
          </cell>
          <cell r="AY942" t="str">
            <v>o</v>
          </cell>
          <cell r="AZ942">
            <v>0</v>
          </cell>
          <cell r="BA942">
            <v>0</v>
          </cell>
          <cell r="BB942" t="str">
            <v>x</v>
          </cell>
          <cell r="BC942">
            <v>0</v>
          </cell>
          <cell r="BD942">
            <v>0</v>
          </cell>
          <cell r="BE942">
            <v>0</v>
          </cell>
        </row>
        <row r="943">
          <cell r="A943" t="str">
            <v>DC1CB95</v>
          </cell>
          <cell r="B943" t="str">
            <v>DC1CB95</v>
          </cell>
          <cell r="C943" t="str">
            <v>DC1CB95</v>
          </cell>
          <cell r="D943">
            <v>0</v>
          </cell>
          <cell r="E943">
            <v>0</v>
          </cell>
          <cell r="F943">
            <v>44</v>
          </cell>
          <cell r="G943" t="str">
            <v>Phương pháp tính</v>
          </cell>
          <cell r="H943">
            <v>2</v>
          </cell>
          <cell r="I943">
            <v>30</v>
          </cell>
          <cell r="J943">
            <v>0</v>
          </cell>
          <cell r="K943">
            <v>0</v>
          </cell>
          <cell r="L943">
            <v>0</v>
          </cell>
          <cell r="M943" t="str">
            <v>Viết</v>
          </cell>
          <cell r="N943">
            <v>60</v>
          </cell>
          <cell r="O943" t="str">
            <v>Toán</v>
          </cell>
          <cell r="P943" t="str">
            <v>KHOA HỌC CƠ BẢN</v>
          </cell>
          <cell r="Q943" t="str">
            <v>CBTO</v>
          </cell>
          <cell r="R943" t="str">
            <v>KHCB</v>
          </cell>
          <cell r="S943" t="str">
            <v>KHCB-CBTO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 t="str">
            <v>o</v>
          </cell>
          <cell r="AB943" t="str">
            <v>o</v>
          </cell>
          <cell r="AC943" t="str">
            <v>o</v>
          </cell>
          <cell r="AD943" t="str">
            <v>o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</row>
        <row r="944">
          <cell r="A944" t="str">
            <v>DC1CB11</v>
          </cell>
          <cell r="B944">
            <v>0</v>
          </cell>
          <cell r="C944" t="str">
            <v>DC1CB11</v>
          </cell>
          <cell r="D944" t="str">
            <v>CC1CB11</v>
          </cell>
          <cell r="E944" t="str">
            <v>CC1CB11</v>
          </cell>
          <cell r="F944">
            <v>10</v>
          </cell>
          <cell r="G944" t="str">
            <v>Toán 1</v>
          </cell>
          <cell r="H944">
            <v>4</v>
          </cell>
          <cell r="I944">
            <v>60</v>
          </cell>
          <cell r="J944">
            <v>0</v>
          </cell>
          <cell r="K944">
            <v>0</v>
          </cell>
          <cell r="L944">
            <v>0</v>
          </cell>
          <cell r="M944" t="str">
            <v>Viết</v>
          </cell>
          <cell r="N944">
            <v>90</v>
          </cell>
          <cell r="O944" t="str">
            <v>Toán</v>
          </cell>
          <cell r="P944" t="str">
            <v>KHOA HỌC CƠ BẢN</v>
          </cell>
          <cell r="Q944" t="str">
            <v>CBTO</v>
          </cell>
          <cell r="R944" t="str">
            <v>KHCB</v>
          </cell>
          <cell r="S944" t="str">
            <v>KHCB-CBTO</v>
          </cell>
          <cell r="T944" t="str">
            <v>x</v>
          </cell>
          <cell r="U944" t="str">
            <v>x</v>
          </cell>
          <cell r="V944" t="str">
            <v>x</v>
          </cell>
          <cell r="W944" t="str">
            <v>x</v>
          </cell>
          <cell r="X944" t="str">
            <v>x</v>
          </cell>
          <cell r="Y944" t="str">
            <v>x</v>
          </cell>
          <cell r="Z944" t="str">
            <v>x</v>
          </cell>
          <cell r="AA944" t="str">
            <v>x</v>
          </cell>
          <cell r="AB944" t="str">
            <v>x</v>
          </cell>
          <cell r="AC944" t="str">
            <v>x</v>
          </cell>
          <cell r="AD944" t="str">
            <v>x</v>
          </cell>
          <cell r="AE944" t="str">
            <v>x</v>
          </cell>
          <cell r="AF944" t="str">
            <v>x</v>
          </cell>
          <cell r="AG944">
            <v>0</v>
          </cell>
          <cell r="AH944">
            <v>0</v>
          </cell>
          <cell r="AI944" t="str">
            <v>x</v>
          </cell>
          <cell r="AJ944" t="str">
            <v>x</v>
          </cell>
          <cell r="AK944" t="str">
            <v>x</v>
          </cell>
          <cell r="AL944" t="str">
            <v>x</v>
          </cell>
          <cell r="AM944">
            <v>0</v>
          </cell>
          <cell r="AN944" t="str">
            <v>x</v>
          </cell>
          <cell r="AO944" t="str">
            <v>x</v>
          </cell>
          <cell r="AP944" t="str">
            <v>x</v>
          </cell>
          <cell r="AQ944">
            <v>0</v>
          </cell>
          <cell r="AR944" t="str">
            <v>x</v>
          </cell>
          <cell r="AS944">
            <v>0</v>
          </cell>
          <cell r="AT944" t="str">
            <v>x</v>
          </cell>
          <cell r="AU944" t="str">
            <v>x</v>
          </cell>
          <cell r="AV944" t="str">
            <v>x</v>
          </cell>
          <cell r="AW944" t="str">
            <v>x</v>
          </cell>
          <cell r="AX944" t="str">
            <v>x</v>
          </cell>
          <cell r="AY944" t="str">
            <v>x</v>
          </cell>
          <cell r="AZ944">
            <v>0</v>
          </cell>
          <cell r="BA944">
            <v>0</v>
          </cell>
          <cell r="BB944" t="str">
            <v>x</v>
          </cell>
          <cell r="BC944" t="str">
            <v>x</v>
          </cell>
          <cell r="BD944" t="str">
            <v>x</v>
          </cell>
          <cell r="BE944">
            <v>0</v>
          </cell>
        </row>
        <row r="945">
          <cell r="A945" t="str">
            <v>DC1CB17</v>
          </cell>
          <cell r="B945" t="str">
            <v>DC1CB17</v>
          </cell>
          <cell r="C945">
            <v>0</v>
          </cell>
          <cell r="D945" t="str">
            <v>CC1CB17</v>
          </cell>
          <cell r="E945" t="str">
            <v>CC1CB17</v>
          </cell>
          <cell r="F945">
            <v>13</v>
          </cell>
          <cell r="G945" t="str">
            <v>Toán 1</v>
          </cell>
          <cell r="H945">
            <v>4</v>
          </cell>
          <cell r="I945">
            <v>60</v>
          </cell>
          <cell r="J945">
            <v>0</v>
          </cell>
          <cell r="K945">
            <v>0</v>
          </cell>
          <cell r="L945">
            <v>0</v>
          </cell>
          <cell r="M945" t="str">
            <v>Viết</v>
          </cell>
          <cell r="N945">
            <v>90</v>
          </cell>
          <cell r="O945" t="str">
            <v>Toán</v>
          </cell>
          <cell r="P945" t="str">
            <v>KHOA HỌC CƠ BẢN</v>
          </cell>
          <cell r="Q945" t="str">
            <v>CBTO</v>
          </cell>
          <cell r="R945" t="str">
            <v>KHCB</v>
          </cell>
          <cell r="S945" t="str">
            <v>KHCB-CBTO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 t="str">
            <v>x</v>
          </cell>
          <cell r="AH945" t="str">
            <v>x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 t="str">
            <v>x</v>
          </cell>
          <cell r="BA945" t="str">
            <v>x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</row>
        <row r="946">
          <cell r="A946" t="str">
            <v>DC1CB12</v>
          </cell>
          <cell r="B946" t="str">
            <v>DC1CB12</v>
          </cell>
          <cell r="C946" t="str">
            <v>DC1CB12</v>
          </cell>
          <cell r="D946" t="str">
            <v>CC1CB12</v>
          </cell>
          <cell r="E946">
            <v>0</v>
          </cell>
          <cell r="F946">
            <v>11</v>
          </cell>
          <cell r="G946" t="str">
            <v>Toán 2</v>
          </cell>
          <cell r="H946">
            <v>3</v>
          </cell>
          <cell r="I946">
            <v>45</v>
          </cell>
          <cell r="J946">
            <v>0</v>
          </cell>
          <cell r="K946">
            <v>0</v>
          </cell>
          <cell r="L946">
            <v>0</v>
          </cell>
          <cell r="M946" t="str">
            <v>Viết</v>
          </cell>
          <cell r="N946">
            <v>60</v>
          </cell>
          <cell r="O946" t="str">
            <v>Toán</v>
          </cell>
          <cell r="P946" t="str">
            <v>KHOA HỌC CƠ BẢN</v>
          </cell>
          <cell r="Q946" t="str">
            <v>CBTO</v>
          </cell>
          <cell r="R946" t="str">
            <v>KHCB</v>
          </cell>
          <cell r="S946" t="str">
            <v>KHCB-CBTO</v>
          </cell>
          <cell r="T946" t="str">
            <v>x</v>
          </cell>
          <cell r="U946" t="str">
            <v>x</v>
          </cell>
          <cell r="V946" t="str">
            <v>x</v>
          </cell>
          <cell r="W946" t="str">
            <v>x</v>
          </cell>
          <cell r="X946" t="str">
            <v>x</v>
          </cell>
          <cell r="Y946" t="str">
            <v>x</v>
          </cell>
          <cell r="Z946" t="str">
            <v>x</v>
          </cell>
          <cell r="AA946" t="str">
            <v>x</v>
          </cell>
          <cell r="AB946" t="str">
            <v>x</v>
          </cell>
          <cell r="AC946" t="str">
            <v>x</v>
          </cell>
          <cell r="AD946" t="str">
            <v>x</v>
          </cell>
          <cell r="AE946" t="str">
            <v>x</v>
          </cell>
          <cell r="AF946" t="str">
            <v>x</v>
          </cell>
          <cell r="AG946">
            <v>0</v>
          </cell>
          <cell r="AH946">
            <v>0</v>
          </cell>
          <cell r="AI946" t="str">
            <v>x</v>
          </cell>
          <cell r="AJ946" t="str">
            <v>x</v>
          </cell>
          <cell r="AK946" t="str">
            <v>x</v>
          </cell>
          <cell r="AL946" t="str">
            <v>x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 t="str">
            <v>x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</row>
        <row r="947">
          <cell r="A947" t="str">
            <v>DC1CB18</v>
          </cell>
          <cell r="B947" t="str">
            <v>DC1CB18</v>
          </cell>
          <cell r="C947">
            <v>0</v>
          </cell>
          <cell r="D947">
            <v>0</v>
          </cell>
          <cell r="E947">
            <v>0</v>
          </cell>
          <cell r="F947">
            <v>14</v>
          </cell>
          <cell r="G947" t="str">
            <v>Toán 2</v>
          </cell>
          <cell r="H947">
            <v>2</v>
          </cell>
          <cell r="I947">
            <v>30</v>
          </cell>
          <cell r="J947">
            <v>0</v>
          </cell>
          <cell r="K947">
            <v>0</v>
          </cell>
          <cell r="L947">
            <v>0</v>
          </cell>
          <cell r="M947" t="str">
            <v>Viết</v>
          </cell>
          <cell r="N947">
            <v>60</v>
          </cell>
          <cell r="O947" t="str">
            <v>Toán</v>
          </cell>
          <cell r="P947" t="str">
            <v>KHOA HỌC CƠ BẢN</v>
          </cell>
          <cell r="Q947" t="str">
            <v>CBTO</v>
          </cell>
          <cell r="R947" t="str">
            <v>KHCB</v>
          </cell>
          <cell r="S947" t="str">
            <v>KHCB-CBTO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 t="str">
            <v>x</v>
          </cell>
          <cell r="AH947" t="str">
            <v>x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</row>
        <row r="948">
          <cell r="A948" t="str">
            <v>DC1CB13</v>
          </cell>
          <cell r="B948" t="str">
            <v>DC1CB13</v>
          </cell>
          <cell r="C948" t="str">
            <v>DC1CB13</v>
          </cell>
          <cell r="D948">
            <v>0</v>
          </cell>
          <cell r="E948">
            <v>0</v>
          </cell>
          <cell r="F948">
            <v>12</v>
          </cell>
          <cell r="G948" t="str">
            <v>Toán 3</v>
          </cell>
          <cell r="H948">
            <v>4</v>
          </cell>
          <cell r="I948">
            <v>60</v>
          </cell>
          <cell r="J948">
            <v>0</v>
          </cell>
          <cell r="K948">
            <v>0</v>
          </cell>
          <cell r="L948">
            <v>0</v>
          </cell>
          <cell r="M948" t="str">
            <v>Viết</v>
          </cell>
          <cell r="N948">
            <v>90</v>
          </cell>
          <cell r="O948" t="str">
            <v>Toán</v>
          </cell>
          <cell r="P948" t="str">
            <v>KHOA HỌC CƠ BẢN</v>
          </cell>
          <cell r="Q948" t="str">
            <v>CBTO</v>
          </cell>
          <cell r="R948" t="str">
            <v>KHCB</v>
          </cell>
          <cell r="S948" t="str">
            <v>KHCB-CBTO</v>
          </cell>
          <cell r="T948" t="str">
            <v>x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>x</v>
          </cell>
          <cell r="AA948" t="str">
            <v>x</v>
          </cell>
          <cell r="AB948" t="str">
            <v>x</v>
          </cell>
          <cell r="AC948" t="str">
            <v>x</v>
          </cell>
          <cell r="AD948" t="str">
            <v>x</v>
          </cell>
          <cell r="AE948" t="str">
            <v>x</v>
          </cell>
          <cell r="AF948" t="str">
            <v>x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</row>
        <row r="949">
          <cell r="A949" t="str">
            <v>DC2TT21</v>
          </cell>
          <cell r="B949">
            <v>0</v>
          </cell>
          <cell r="C949">
            <v>0</v>
          </cell>
          <cell r="D949" t="str">
            <v>CC2TT21</v>
          </cell>
          <cell r="E949">
            <v>0</v>
          </cell>
          <cell r="F949">
            <v>169</v>
          </cell>
          <cell r="G949" t="str">
            <v>Toán học rời rạc</v>
          </cell>
          <cell r="H949">
            <v>3</v>
          </cell>
          <cell r="I949">
            <v>45</v>
          </cell>
          <cell r="J949">
            <v>0</v>
          </cell>
          <cell r="K949">
            <v>0</v>
          </cell>
          <cell r="L949">
            <v>0</v>
          </cell>
          <cell r="M949" t="str">
            <v>Viết</v>
          </cell>
          <cell r="N949">
            <v>60</v>
          </cell>
          <cell r="O949" t="str">
            <v>Hệ thống thông tin</v>
          </cell>
          <cell r="P949" t="str">
            <v>CÔNG NGHỆ THÔNG TIN</v>
          </cell>
          <cell r="Q949" t="str">
            <v>TTHT</v>
          </cell>
          <cell r="R949" t="str">
            <v>CNTT</v>
          </cell>
          <cell r="S949" t="str">
            <v>CNTT-TTHT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 t="str">
            <v>x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 t="str">
            <v>x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</row>
        <row r="950">
          <cell r="A950" t="str">
            <v>DC1LL04</v>
          </cell>
          <cell r="B950" t="str">
            <v>DC1LL04</v>
          </cell>
          <cell r="C950" t="str">
            <v>DC1LL04</v>
          </cell>
          <cell r="D950" t="str">
            <v>CC1LL04</v>
          </cell>
          <cell r="E950" t="str">
            <v>CC1LL04</v>
          </cell>
          <cell r="F950">
            <v>5</v>
          </cell>
          <cell r="G950" t="str">
            <v>Đường lối cách mạng của Đảng cộng sản Việt Nam</v>
          </cell>
          <cell r="H950">
            <v>3</v>
          </cell>
          <cell r="I950">
            <v>30</v>
          </cell>
          <cell r="J950">
            <v>30</v>
          </cell>
          <cell r="K950">
            <v>0</v>
          </cell>
          <cell r="L950">
            <v>0</v>
          </cell>
          <cell r="M950" t="str">
            <v>Viết</v>
          </cell>
          <cell r="N950">
            <v>90</v>
          </cell>
          <cell r="O950" t="str">
            <v>ĐLCM của ĐCSVN</v>
          </cell>
          <cell r="P950" t="str">
            <v>LÝ LUẬN CHÍNH TRỊ</v>
          </cell>
          <cell r="Q950" t="str">
            <v>LLDL</v>
          </cell>
          <cell r="R950" t="str">
            <v>LLCT</v>
          </cell>
          <cell r="S950" t="str">
            <v>LLCT-LLDL</v>
          </cell>
          <cell r="T950" t="str">
            <v>x</v>
          </cell>
          <cell r="U950" t="str">
            <v>x</v>
          </cell>
          <cell r="V950" t="str">
            <v>x</v>
          </cell>
          <cell r="W950" t="str">
            <v>x</v>
          </cell>
          <cell r="X950" t="str">
            <v>x</v>
          </cell>
          <cell r="Y950" t="str">
            <v>x</v>
          </cell>
          <cell r="Z950" t="str">
            <v>x</v>
          </cell>
          <cell r="AA950" t="str">
            <v>x</v>
          </cell>
          <cell r="AB950" t="str">
            <v>x</v>
          </cell>
          <cell r="AC950" t="str">
            <v>x</v>
          </cell>
          <cell r="AD950" t="str">
            <v>x</v>
          </cell>
          <cell r="AE950" t="str">
            <v>x</v>
          </cell>
          <cell r="AF950" t="str">
            <v>x</v>
          </cell>
          <cell r="AG950" t="str">
            <v>x</v>
          </cell>
          <cell r="AH950" t="str">
            <v>x</v>
          </cell>
          <cell r="AI950" t="str">
            <v>x</v>
          </cell>
          <cell r="AJ950" t="str">
            <v>x</v>
          </cell>
          <cell r="AK950" t="str">
            <v>x</v>
          </cell>
          <cell r="AL950" t="str">
            <v>x</v>
          </cell>
          <cell r="AM950">
            <v>0</v>
          </cell>
          <cell r="AN950" t="str">
            <v>x</v>
          </cell>
          <cell r="AO950" t="str">
            <v>x</v>
          </cell>
          <cell r="AP950" t="str">
            <v>x</v>
          </cell>
          <cell r="AQ950">
            <v>0</v>
          </cell>
          <cell r="AR950" t="str">
            <v>x</v>
          </cell>
          <cell r="AS950">
            <v>0</v>
          </cell>
          <cell r="AT950" t="str">
            <v>x</v>
          </cell>
          <cell r="AU950" t="str">
            <v>x</v>
          </cell>
          <cell r="AV950" t="str">
            <v>x</v>
          </cell>
          <cell r="AW950" t="str">
            <v>x</v>
          </cell>
          <cell r="AX950" t="str">
            <v>x</v>
          </cell>
          <cell r="AY950" t="str">
            <v>x</v>
          </cell>
          <cell r="AZ950" t="str">
            <v>x</v>
          </cell>
          <cell r="BA950" t="str">
            <v>x</v>
          </cell>
          <cell r="BB950" t="str">
            <v>x</v>
          </cell>
          <cell r="BC950" t="str">
            <v>x</v>
          </cell>
          <cell r="BD950" t="str">
            <v>x</v>
          </cell>
          <cell r="BE950">
            <v>0</v>
          </cell>
        </row>
        <row r="951">
          <cell r="A951">
            <v>0</v>
          </cell>
          <cell r="B951">
            <v>0</v>
          </cell>
          <cell r="C951" t="str">
            <v>DT1LL01</v>
          </cell>
          <cell r="D951">
            <v>0</v>
          </cell>
          <cell r="E951" t="str">
            <v>CL1LL01</v>
          </cell>
          <cell r="F951">
            <v>3</v>
          </cell>
          <cell r="G951" t="str">
            <v>Những nguyên lý cơ bản của chủ nghĩa Mác - Lênin</v>
          </cell>
          <cell r="H951">
            <v>3</v>
          </cell>
          <cell r="I951">
            <v>30</v>
          </cell>
          <cell r="J951">
            <v>30</v>
          </cell>
          <cell r="K951">
            <v>0</v>
          </cell>
          <cell r="L951">
            <v>0</v>
          </cell>
          <cell r="M951" t="str">
            <v>Viết</v>
          </cell>
          <cell r="N951">
            <v>75</v>
          </cell>
          <cell r="O951" t="str">
            <v>NLCN Mác - Lênin</v>
          </cell>
          <cell r="P951" t="str">
            <v>LÝ LUẬN CHÍNH TRỊ</v>
          </cell>
          <cell r="Q951" t="str">
            <v>LLNL</v>
          </cell>
          <cell r="R951" t="str">
            <v>LLCT</v>
          </cell>
          <cell r="S951" t="str">
            <v>LLCT-LLNL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</row>
        <row r="952">
          <cell r="A952" t="str">
            <v>DC1LL01</v>
          </cell>
          <cell r="B952">
            <v>0</v>
          </cell>
          <cell r="C952">
            <v>0</v>
          </cell>
          <cell r="D952" t="str">
            <v>CC1LL01</v>
          </cell>
          <cell r="E952">
            <v>0</v>
          </cell>
          <cell r="F952">
            <v>1</v>
          </cell>
          <cell r="G952" t="str">
            <v>Những nguyên lý cơ bản của chủ nghĩa Mác - Lênin 1</v>
          </cell>
          <cell r="H952">
            <v>2</v>
          </cell>
          <cell r="I952">
            <v>21</v>
          </cell>
          <cell r="J952">
            <v>18</v>
          </cell>
          <cell r="K952">
            <v>0</v>
          </cell>
          <cell r="L952">
            <v>0</v>
          </cell>
          <cell r="M952" t="str">
            <v>Viết</v>
          </cell>
          <cell r="N952">
            <v>75</v>
          </cell>
          <cell r="O952" t="str">
            <v>NLCN Mác - Lênin</v>
          </cell>
          <cell r="P952" t="str">
            <v>LÝ LUẬN CHÍNH TRỊ</v>
          </cell>
          <cell r="Q952" t="str">
            <v>LLNL</v>
          </cell>
          <cell r="R952" t="str">
            <v>LLCT</v>
          </cell>
          <cell r="S952" t="str">
            <v>LLCT-LLNL</v>
          </cell>
          <cell r="T952" t="str">
            <v>x</v>
          </cell>
          <cell r="U952" t="str">
            <v>x</v>
          </cell>
          <cell r="V952" t="str">
            <v>x</v>
          </cell>
          <cell r="W952" t="str">
            <v>x</v>
          </cell>
          <cell r="X952" t="str">
            <v>x</v>
          </cell>
          <cell r="Y952" t="str">
            <v>x</v>
          </cell>
          <cell r="Z952" t="str">
            <v>x</v>
          </cell>
          <cell r="AA952" t="str">
            <v>x</v>
          </cell>
          <cell r="AB952" t="str">
            <v>x</v>
          </cell>
          <cell r="AC952" t="str">
            <v>x</v>
          </cell>
          <cell r="AD952" t="str">
            <v>x</v>
          </cell>
          <cell r="AE952" t="str">
            <v>x</v>
          </cell>
          <cell r="AF952" t="str">
            <v>x</v>
          </cell>
          <cell r="AG952" t="str">
            <v>x</v>
          </cell>
          <cell r="AH952" t="str">
            <v>x</v>
          </cell>
          <cell r="AI952" t="str">
            <v>x</v>
          </cell>
          <cell r="AJ952" t="str">
            <v>x</v>
          </cell>
          <cell r="AK952" t="str">
            <v>x</v>
          </cell>
          <cell r="AL952" t="str">
            <v>x</v>
          </cell>
          <cell r="AM952">
            <v>0</v>
          </cell>
          <cell r="AN952" t="str">
            <v>x</v>
          </cell>
          <cell r="AO952" t="str">
            <v>x</v>
          </cell>
          <cell r="AP952" t="str">
            <v>x</v>
          </cell>
          <cell r="AQ952">
            <v>0</v>
          </cell>
          <cell r="AR952" t="str">
            <v>x</v>
          </cell>
          <cell r="AS952">
            <v>0</v>
          </cell>
          <cell r="AT952" t="str">
            <v>x</v>
          </cell>
          <cell r="AU952" t="str">
            <v>x</v>
          </cell>
          <cell r="AV952" t="str">
            <v>x</v>
          </cell>
          <cell r="AW952" t="str">
            <v>x</v>
          </cell>
          <cell r="AX952" t="str">
            <v>x</v>
          </cell>
          <cell r="AY952" t="str">
            <v>x</v>
          </cell>
          <cell r="AZ952" t="str">
            <v>x</v>
          </cell>
          <cell r="BA952" t="str">
            <v>x</v>
          </cell>
          <cell r="BB952" t="str">
            <v>x</v>
          </cell>
          <cell r="BC952" t="str">
            <v>x</v>
          </cell>
          <cell r="BD952" t="str">
            <v>x</v>
          </cell>
          <cell r="BE952">
            <v>0</v>
          </cell>
        </row>
        <row r="953">
          <cell r="A953" t="str">
            <v>DC1LL02</v>
          </cell>
          <cell r="B953">
            <v>0</v>
          </cell>
          <cell r="C953">
            <v>0</v>
          </cell>
          <cell r="D953" t="str">
            <v>CC1LL02</v>
          </cell>
          <cell r="E953">
            <v>0</v>
          </cell>
          <cell r="F953">
            <v>2</v>
          </cell>
          <cell r="G953" t="str">
            <v>Những nguyên lý cơ bản của chủ nghĩa Mác - Lênin 2</v>
          </cell>
          <cell r="H953">
            <v>3</v>
          </cell>
          <cell r="I953">
            <v>30</v>
          </cell>
          <cell r="J953">
            <v>30</v>
          </cell>
          <cell r="K953">
            <v>0</v>
          </cell>
          <cell r="L953">
            <v>0</v>
          </cell>
          <cell r="M953" t="str">
            <v>Viết</v>
          </cell>
          <cell r="N953">
            <v>90</v>
          </cell>
          <cell r="O953" t="str">
            <v>NLCN Mác - Lênin</v>
          </cell>
          <cell r="P953" t="str">
            <v>LÝ LUẬN CHÍNH TRỊ</v>
          </cell>
          <cell r="Q953" t="str">
            <v>LLNL</v>
          </cell>
          <cell r="R953" t="str">
            <v>LLCT</v>
          </cell>
          <cell r="S953" t="str">
            <v>LLCT-LLNL</v>
          </cell>
          <cell r="T953" t="str">
            <v>x</v>
          </cell>
          <cell r="U953" t="str">
            <v>x</v>
          </cell>
          <cell r="V953" t="str">
            <v>x</v>
          </cell>
          <cell r="W953" t="str">
            <v>x</v>
          </cell>
          <cell r="X953" t="str">
            <v>x</v>
          </cell>
          <cell r="Y953" t="str">
            <v>x</v>
          </cell>
          <cell r="Z953" t="str">
            <v>x</v>
          </cell>
          <cell r="AA953" t="str">
            <v>x</v>
          </cell>
          <cell r="AB953" t="str">
            <v>x</v>
          </cell>
          <cell r="AC953" t="str">
            <v>x</v>
          </cell>
          <cell r="AD953" t="str">
            <v>x</v>
          </cell>
          <cell r="AE953" t="str">
            <v>x</v>
          </cell>
          <cell r="AF953" t="str">
            <v>x</v>
          </cell>
          <cell r="AG953" t="str">
            <v>x</v>
          </cell>
          <cell r="AH953" t="str">
            <v>x</v>
          </cell>
          <cell r="AI953" t="str">
            <v>x</v>
          </cell>
          <cell r="AJ953" t="str">
            <v>x</v>
          </cell>
          <cell r="AK953" t="str">
            <v>x</v>
          </cell>
          <cell r="AL953" t="str">
            <v>x</v>
          </cell>
          <cell r="AM953">
            <v>0</v>
          </cell>
          <cell r="AN953" t="str">
            <v>x</v>
          </cell>
          <cell r="AO953" t="str">
            <v>x</v>
          </cell>
          <cell r="AP953" t="str">
            <v>x</v>
          </cell>
          <cell r="AQ953">
            <v>0</v>
          </cell>
          <cell r="AR953" t="str">
            <v>x</v>
          </cell>
          <cell r="AS953">
            <v>0</v>
          </cell>
          <cell r="AT953" t="str">
            <v>x</v>
          </cell>
          <cell r="AU953" t="str">
            <v>x</v>
          </cell>
          <cell r="AV953" t="str">
            <v>x</v>
          </cell>
          <cell r="AW953" t="str">
            <v>x</v>
          </cell>
          <cell r="AX953" t="str">
            <v>x</v>
          </cell>
          <cell r="AY953" t="str">
            <v>x</v>
          </cell>
          <cell r="AZ953" t="str">
            <v>x</v>
          </cell>
          <cell r="BA953" t="str">
            <v>x</v>
          </cell>
          <cell r="BB953" t="str">
            <v>x</v>
          </cell>
          <cell r="BC953" t="str">
            <v>x</v>
          </cell>
          <cell r="BD953" t="str">
            <v>x</v>
          </cell>
          <cell r="BE953">
            <v>0</v>
          </cell>
        </row>
        <row r="954">
          <cell r="A954" t="str">
            <v>DC1LL05</v>
          </cell>
          <cell r="B954">
            <v>0</v>
          </cell>
          <cell r="C954">
            <v>0</v>
          </cell>
          <cell r="D954" t="str">
            <v>CC1LL05</v>
          </cell>
          <cell r="E954">
            <v>0</v>
          </cell>
          <cell r="F954">
            <v>6</v>
          </cell>
          <cell r="G954" t="str">
            <v>Pháp luật Việt Nam đại cương</v>
          </cell>
          <cell r="H954">
            <v>2</v>
          </cell>
          <cell r="I954">
            <v>30</v>
          </cell>
          <cell r="J954">
            <v>0</v>
          </cell>
          <cell r="K954">
            <v>0</v>
          </cell>
          <cell r="L954">
            <v>0</v>
          </cell>
          <cell r="M954" t="str">
            <v>Viết</v>
          </cell>
          <cell r="N954">
            <v>75</v>
          </cell>
          <cell r="O954" t="str">
            <v>Giáo dục pháp luật</v>
          </cell>
          <cell r="P954" t="str">
            <v>LÝ LUẬN CHÍNH TRỊ</v>
          </cell>
          <cell r="Q954" t="str">
            <v>LLPL</v>
          </cell>
          <cell r="R954" t="str">
            <v>LLCT</v>
          </cell>
          <cell r="S954" t="str">
            <v>LLCT-LLPL</v>
          </cell>
          <cell r="T954" t="str">
            <v>x</v>
          </cell>
          <cell r="U954" t="str">
            <v>x</v>
          </cell>
          <cell r="V954" t="str">
            <v>x</v>
          </cell>
          <cell r="W954" t="str">
            <v>x</v>
          </cell>
          <cell r="X954" t="str">
            <v>x</v>
          </cell>
          <cell r="Y954" t="str">
            <v>x</v>
          </cell>
          <cell r="Z954" t="str">
            <v>x</v>
          </cell>
          <cell r="AA954" t="str">
            <v>x</v>
          </cell>
          <cell r="AB954" t="str">
            <v>x</v>
          </cell>
          <cell r="AC954" t="str">
            <v>x</v>
          </cell>
          <cell r="AD954" t="str">
            <v>x</v>
          </cell>
          <cell r="AE954" t="str">
            <v>x</v>
          </cell>
          <cell r="AF954" t="str">
            <v>x</v>
          </cell>
          <cell r="AG954" t="str">
            <v>x</v>
          </cell>
          <cell r="AH954" t="str">
            <v>x</v>
          </cell>
          <cell r="AI954" t="str">
            <v>x</v>
          </cell>
          <cell r="AJ954" t="str">
            <v>x</v>
          </cell>
          <cell r="AK954" t="str">
            <v>x</v>
          </cell>
          <cell r="AL954" t="str">
            <v>x</v>
          </cell>
          <cell r="AM954">
            <v>0</v>
          </cell>
          <cell r="AN954" t="str">
            <v>x</v>
          </cell>
          <cell r="AO954" t="str">
            <v>x</v>
          </cell>
          <cell r="AP954" t="str">
            <v>x</v>
          </cell>
          <cell r="AQ954">
            <v>0</v>
          </cell>
          <cell r="AR954" t="str">
            <v>x</v>
          </cell>
          <cell r="AS954">
            <v>0</v>
          </cell>
          <cell r="AT954" t="str">
            <v>x</v>
          </cell>
          <cell r="AU954" t="str">
            <v>x</v>
          </cell>
          <cell r="AV954" t="str">
            <v>x</v>
          </cell>
          <cell r="AW954" t="str">
            <v>x</v>
          </cell>
          <cell r="AX954" t="str">
            <v>x</v>
          </cell>
          <cell r="AY954" t="str">
            <v>x</v>
          </cell>
          <cell r="AZ954" t="str">
            <v>x</v>
          </cell>
          <cell r="BA954" t="str">
            <v>x</v>
          </cell>
          <cell r="BB954" t="str">
            <v>x</v>
          </cell>
          <cell r="BC954" t="str">
            <v>x</v>
          </cell>
          <cell r="BD954" t="str">
            <v>x</v>
          </cell>
          <cell r="BE954">
            <v>0</v>
          </cell>
        </row>
        <row r="955">
          <cell r="A955" t="str">
            <v>DC1LL03</v>
          </cell>
          <cell r="B955" t="str">
            <v>DC1LL03</v>
          </cell>
          <cell r="C955" t="str">
            <v>DC1LL03</v>
          </cell>
          <cell r="D955">
            <v>0</v>
          </cell>
          <cell r="E955">
            <v>0</v>
          </cell>
          <cell r="F955">
            <v>4</v>
          </cell>
          <cell r="G955" t="str">
            <v>Tư tưởng Hồ Chí Minh</v>
          </cell>
          <cell r="H955">
            <v>2</v>
          </cell>
          <cell r="I955">
            <v>21</v>
          </cell>
          <cell r="J955">
            <v>18</v>
          </cell>
          <cell r="K955">
            <v>0</v>
          </cell>
          <cell r="L955">
            <v>0</v>
          </cell>
          <cell r="M955" t="str">
            <v>Viết</v>
          </cell>
          <cell r="N955">
            <v>90</v>
          </cell>
          <cell r="O955" t="str">
            <v>Tư tưởng Hồ Chí Minh</v>
          </cell>
          <cell r="P955" t="str">
            <v>LÝ LUẬN CHÍNH TRỊ</v>
          </cell>
          <cell r="Q955" t="str">
            <v>LLTT</v>
          </cell>
          <cell r="R955" t="str">
            <v>LLCT</v>
          </cell>
          <cell r="S955" t="str">
            <v>LLCT-LLTT</v>
          </cell>
          <cell r="T955" t="str">
            <v>x</v>
          </cell>
          <cell r="U955" t="str">
            <v>x</v>
          </cell>
          <cell r="V955" t="str">
            <v>x</v>
          </cell>
          <cell r="W955" t="str">
            <v>x</v>
          </cell>
          <cell r="X955" t="str">
            <v>x</v>
          </cell>
          <cell r="Y955" t="str">
            <v>x</v>
          </cell>
          <cell r="Z955" t="str">
            <v>x</v>
          </cell>
          <cell r="AA955" t="str">
            <v>x</v>
          </cell>
          <cell r="AB955" t="str">
            <v>x</v>
          </cell>
          <cell r="AC955" t="str">
            <v>x</v>
          </cell>
          <cell r="AD955" t="str">
            <v>x</v>
          </cell>
          <cell r="AE955" t="str">
            <v>x</v>
          </cell>
          <cell r="AF955" t="str">
            <v>x</v>
          </cell>
          <cell r="AG955" t="str">
            <v>x</v>
          </cell>
          <cell r="AH955" t="str">
            <v>x</v>
          </cell>
          <cell r="AI955" t="str">
            <v>x</v>
          </cell>
          <cell r="AJ955" t="str">
            <v>x</v>
          </cell>
          <cell r="AK955" t="str">
            <v>x</v>
          </cell>
          <cell r="AL955" t="str">
            <v>x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</row>
        <row r="956">
          <cell r="A956">
            <v>0</v>
          </cell>
          <cell r="B956">
            <v>0</v>
          </cell>
          <cell r="C956">
            <v>0</v>
          </cell>
          <cell r="D956" t="str">
            <v>CC1LL03</v>
          </cell>
          <cell r="E956" t="str">
            <v>CC1LL03</v>
          </cell>
          <cell r="F956">
            <v>4</v>
          </cell>
          <cell r="G956" t="str">
            <v>Tư tưởng Hồ Chí Minh</v>
          </cell>
          <cell r="H956">
            <v>2</v>
          </cell>
          <cell r="I956">
            <v>21</v>
          </cell>
          <cell r="J956">
            <v>18</v>
          </cell>
          <cell r="K956">
            <v>0</v>
          </cell>
          <cell r="L956">
            <v>0</v>
          </cell>
          <cell r="M956" t="str">
            <v>Viết</v>
          </cell>
          <cell r="N956">
            <v>75</v>
          </cell>
          <cell r="O956" t="str">
            <v>Tư tưởng Hồ Chí Minh</v>
          </cell>
          <cell r="P956" t="str">
            <v>LÝ LUẬN CHÍNH TRỊ</v>
          </cell>
          <cell r="Q956" t="str">
            <v>LLTT</v>
          </cell>
          <cell r="R956" t="str">
            <v>LLCT</v>
          </cell>
          <cell r="S956" t="str">
            <v>LLCT-LLTT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 t="str">
            <v>x</v>
          </cell>
          <cell r="AO956" t="str">
            <v>x</v>
          </cell>
          <cell r="AP956" t="str">
            <v>x</v>
          </cell>
          <cell r="AQ956">
            <v>0</v>
          </cell>
          <cell r="AR956" t="str">
            <v>x</v>
          </cell>
          <cell r="AS956">
            <v>0</v>
          </cell>
          <cell r="AT956" t="str">
            <v>x</v>
          </cell>
          <cell r="AU956" t="str">
            <v>x</v>
          </cell>
          <cell r="AV956" t="str">
            <v>x</v>
          </cell>
          <cell r="AW956" t="str">
            <v>x</v>
          </cell>
          <cell r="AX956" t="str">
            <v>x</v>
          </cell>
          <cell r="AY956" t="str">
            <v>x</v>
          </cell>
          <cell r="AZ956" t="str">
            <v>x</v>
          </cell>
          <cell r="BA956" t="str">
            <v>x</v>
          </cell>
          <cell r="BB956" t="str">
            <v>x</v>
          </cell>
          <cell r="BC956" t="str">
            <v>x</v>
          </cell>
          <cell r="BD956" t="str">
            <v>x</v>
          </cell>
          <cell r="BE956">
            <v>0</v>
          </cell>
        </row>
        <row r="957">
          <cell r="A957" t="str">
            <v>DC1CB83</v>
          </cell>
          <cell r="B957" t="str">
            <v>DC1CB83</v>
          </cell>
          <cell r="C957">
            <v>0</v>
          </cell>
          <cell r="D957" t="str">
            <v>CC1CB83</v>
          </cell>
          <cell r="E957">
            <v>0</v>
          </cell>
          <cell r="F957">
            <v>47</v>
          </cell>
          <cell r="G957" t="str">
            <v>Xã hội học</v>
          </cell>
          <cell r="H957">
            <v>2</v>
          </cell>
          <cell r="I957">
            <v>30</v>
          </cell>
          <cell r="J957">
            <v>0</v>
          </cell>
          <cell r="K957">
            <v>0</v>
          </cell>
          <cell r="L957">
            <v>0</v>
          </cell>
          <cell r="M957" t="str">
            <v>Viết</v>
          </cell>
          <cell r="N957">
            <v>75</v>
          </cell>
          <cell r="O957" t="str">
            <v>Tư tưởng Hồ Chí Minh</v>
          </cell>
          <cell r="P957" t="str">
            <v>LÝ LUẬN CHÍNH TRỊ</v>
          </cell>
          <cell r="Q957" t="str">
            <v>LLTT</v>
          </cell>
          <cell r="R957" t="str">
            <v>LLCT</v>
          </cell>
          <cell r="S957" t="str">
            <v>LLCT-LLTT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 t="str">
            <v>o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 t="str">
            <v>o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</row>
        <row r="958">
          <cell r="A958" t="str">
            <v>DC1QP01</v>
          </cell>
          <cell r="B958">
            <v>0</v>
          </cell>
          <cell r="C958" t="str">
            <v>DC1QP01</v>
          </cell>
          <cell r="D958" t="str">
            <v>CC1QP01</v>
          </cell>
          <cell r="E958" t="str">
            <v>CC1QP01</v>
          </cell>
          <cell r="F958">
            <v>30</v>
          </cell>
          <cell r="G958" t="str">
            <v>GDQP 1: Đường lối quân sự của Đảng</v>
          </cell>
          <cell r="H958">
            <v>3</v>
          </cell>
          <cell r="I958">
            <v>45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60</v>
          </cell>
          <cell r="O958" t="str">
            <v>Quốc phòng - An ninh</v>
          </cell>
          <cell r="P958" t="str">
            <v>GIÁO DỤC QPAN</v>
          </cell>
          <cell r="Q958" t="str">
            <v>QPAN</v>
          </cell>
          <cell r="R958" t="str">
            <v>QPAN</v>
          </cell>
          <cell r="S958" t="str">
            <v>QPAN-QPAN</v>
          </cell>
          <cell r="T958" t="str">
            <v>x</v>
          </cell>
          <cell r="U958" t="str">
            <v>x</v>
          </cell>
          <cell r="V958" t="str">
            <v>x</v>
          </cell>
          <cell r="W958" t="str">
            <v>x</v>
          </cell>
          <cell r="X958" t="str">
            <v>x</v>
          </cell>
          <cell r="Y958" t="str">
            <v>x</v>
          </cell>
          <cell r="Z958" t="str">
            <v>x</v>
          </cell>
          <cell r="AA958" t="str">
            <v>x</v>
          </cell>
          <cell r="AB958" t="str">
            <v>x</v>
          </cell>
          <cell r="AC958" t="str">
            <v>x</v>
          </cell>
          <cell r="AD958" t="str">
            <v>x</v>
          </cell>
          <cell r="AE958" t="str">
            <v>x</v>
          </cell>
          <cell r="AF958" t="str">
            <v>x</v>
          </cell>
          <cell r="AG958" t="str">
            <v>x</v>
          </cell>
          <cell r="AH958" t="str">
            <v>x</v>
          </cell>
          <cell r="AI958" t="str">
            <v>x</v>
          </cell>
          <cell r="AJ958" t="str">
            <v>x</v>
          </cell>
          <cell r="AK958" t="str">
            <v>x</v>
          </cell>
          <cell r="AL958" t="str">
            <v>x</v>
          </cell>
          <cell r="AM958">
            <v>0</v>
          </cell>
          <cell r="AN958" t="str">
            <v>x</v>
          </cell>
          <cell r="AO958" t="str">
            <v>x</v>
          </cell>
          <cell r="AP958" t="str">
            <v>x</v>
          </cell>
          <cell r="AQ958">
            <v>0</v>
          </cell>
          <cell r="AR958" t="str">
            <v>x</v>
          </cell>
          <cell r="AS958">
            <v>0</v>
          </cell>
          <cell r="AT958" t="str">
            <v>x</v>
          </cell>
          <cell r="AU958" t="str">
            <v>x</v>
          </cell>
          <cell r="AV958" t="str">
            <v>x</v>
          </cell>
          <cell r="AW958" t="str">
            <v>x</v>
          </cell>
          <cell r="AX958" t="str">
            <v>x</v>
          </cell>
          <cell r="AY958" t="str">
            <v>x</v>
          </cell>
          <cell r="AZ958" t="str">
            <v>x</v>
          </cell>
          <cell r="BA958" t="str">
            <v>x</v>
          </cell>
          <cell r="BB958" t="str">
            <v>x</v>
          </cell>
          <cell r="BC958" t="str">
            <v>x</v>
          </cell>
          <cell r="BD958" t="str">
            <v>x</v>
          </cell>
          <cell r="BE958">
            <v>0</v>
          </cell>
        </row>
        <row r="959">
          <cell r="A959" t="str">
            <v>DC1QP02</v>
          </cell>
          <cell r="B959">
            <v>0</v>
          </cell>
          <cell r="C959" t="str">
            <v>DC1QP02</v>
          </cell>
          <cell r="D959" t="str">
            <v>CC1QP02</v>
          </cell>
          <cell r="E959" t="str">
            <v>CC1QP02</v>
          </cell>
          <cell r="F959">
            <v>31</v>
          </cell>
          <cell r="G959" t="str">
            <v>GDQP 2: Công tác Quốc phòng - An ninh</v>
          </cell>
          <cell r="H959">
            <v>2</v>
          </cell>
          <cell r="I959">
            <v>30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60</v>
          </cell>
          <cell r="O959" t="str">
            <v>Quốc phòng - An ninh</v>
          </cell>
          <cell r="P959" t="str">
            <v>GIÁO DỤC QPAN</v>
          </cell>
          <cell r="Q959" t="str">
            <v>QPAN</v>
          </cell>
          <cell r="R959" t="str">
            <v>QPAN</v>
          </cell>
          <cell r="S959" t="str">
            <v>QPAN-QPAN</v>
          </cell>
          <cell r="T959" t="str">
            <v>x</v>
          </cell>
          <cell r="U959" t="str">
            <v>x</v>
          </cell>
          <cell r="V959" t="str">
            <v>x</v>
          </cell>
          <cell r="W959" t="str">
            <v>x</v>
          </cell>
          <cell r="X959" t="str">
            <v>x</v>
          </cell>
          <cell r="Y959" t="str">
            <v>x</v>
          </cell>
          <cell r="Z959" t="str">
            <v>x</v>
          </cell>
          <cell r="AA959" t="str">
            <v>x</v>
          </cell>
          <cell r="AB959" t="str">
            <v>x</v>
          </cell>
          <cell r="AC959" t="str">
            <v>x</v>
          </cell>
          <cell r="AD959" t="str">
            <v>x</v>
          </cell>
          <cell r="AE959" t="str">
            <v>x</v>
          </cell>
          <cell r="AF959" t="str">
            <v>x</v>
          </cell>
          <cell r="AG959" t="str">
            <v>x</v>
          </cell>
          <cell r="AH959" t="str">
            <v>x</v>
          </cell>
          <cell r="AI959" t="str">
            <v>x</v>
          </cell>
          <cell r="AJ959" t="str">
            <v>x</v>
          </cell>
          <cell r="AK959" t="str">
            <v>x</v>
          </cell>
          <cell r="AL959" t="str">
            <v>x</v>
          </cell>
          <cell r="AM959">
            <v>0</v>
          </cell>
          <cell r="AN959" t="str">
            <v>x</v>
          </cell>
          <cell r="AO959" t="str">
            <v>x</v>
          </cell>
          <cell r="AP959" t="str">
            <v>x</v>
          </cell>
          <cell r="AQ959">
            <v>0</v>
          </cell>
          <cell r="AR959" t="str">
            <v>x</v>
          </cell>
          <cell r="AS959">
            <v>0</v>
          </cell>
          <cell r="AT959" t="str">
            <v>x</v>
          </cell>
          <cell r="AU959" t="str">
            <v>x</v>
          </cell>
          <cell r="AV959" t="str">
            <v>x</v>
          </cell>
          <cell r="AW959" t="str">
            <v>x</v>
          </cell>
          <cell r="AX959" t="str">
            <v>x</v>
          </cell>
          <cell r="AY959" t="str">
            <v>x</v>
          </cell>
          <cell r="AZ959" t="str">
            <v>x</v>
          </cell>
          <cell r="BA959" t="str">
            <v>x</v>
          </cell>
          <cell r="BB959" t="str">
            <v>x</v>
          </cell>
          <cell r="BC959" t="str">
            <v>x</v>
          </cell>
          <cell r="BD959" t="str">
            <v>x</v>
          </cell>
          <cell r="BE959">
            <v>0</v>
          </cell>
        </row>
        <row r="960">
          <cell r="A960" t="str">
            <v>DC1QP03</v>
          </cell>
          <cell r="B960">
            <v>0</v>
          </cell>
          <cell r="C960">
            <v>0</v>
          </cell>
          <cell r="D960" t="str">
            <v>CC1QP03</v>
          </cell>
          <cell r="E960">
            <v>0</v>
          </cell>
          <cell r="F960">
            <v>32</v>
          </cell>
          <cell r="G960" t="str">
            <v>GDQP 3: Quân sự chung và chiến thuật, kỹ thuật bắn súng tiểu liên AK (CKC)</v>
          </cell>
          <cell r="H960">
            <v>3</v>
          </cell>
          <cell r="I960">
            <v>15</v>
          </cell>
          <cell r="J960">
            <v>60</v>
          </cell>
          <cell r="K960">
            <v>0</v>
          </cell>
          <cell r="L960">
            <v>0</v>
          </cell>
          <cell r="M960" t="str">
            <v>TH</v>
          </cell>
          <cell r="N960">
            <v>0</v>
          </cell>
          <cell r="O960" t="str">
            <v>Quốc phòng - An ninh</v>
          </cell>
          <cell r="P960" t="str">
            <v>GIÁO DỤC QPAN</v>
          </cell>
          <cell r="Q960" t="str">
            <v>QPAN</v>
          </cell>
          <cell r="R960" t="str">
            <v>QPAN</v>
          </cell>
          <cell r="S960" t="str">
            <v>QPAN-QPAN</v>
          </cell>
          <cell r="T960" t="str">
            <v>x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>x</v>
          </cell>
          <cell r="AC960" t="str">
            <v>x</v>
          </cell>
          <cell r="AD960" t="str">
            <v>x</v>
          </cell>
          <cell r="AE960" t="str">
            <v>x</v>
          </cell>
          <cell r="AF960" t="str">
            <v>x</v>
          </cell>
          <cell r="AG960" t="str">
            <v>x</v>
          </cell>
          <cell r="AH960" t="str">
            <v>x</v>
          </cell>
          <cell r="AI960" t="str">
            <v>x</v>
          </cell>
          <cell r="AJ960" t="str">
            <v>x</v>
          </cell>
          <cell r="AK960" t="str">
            <v>x</v>
          </cell>
          <cell r="AL960" t="str">
            <v>x</v>
          </cell>
          <cell r="AM960">
            <v>0</v>
          </cell>
          <cell r="AN960" t="str">
            <v>x</v>
          </cell>
          <cell r="AO960" t="str">
            <v>x</v>
          </cell>
          <cell r="AP960" t="str">
            <v>x</v>
          </cell>
          <cell r="AQ960">
            <v>0</v>
          </cell>
          <cell r="AR960" t="str">
            <v>x</v>
          </cell>
          <cell r="AS960">
            <v>0</v>
          </cell>
          <cell r="AT960" t="str">
            <v>x</v>
          </cell>
          <cell r="AU960" t="str">
            <v>x</v>
          </cell>
          <cell r="AV960" t="str">
            <v>x</v>
          </cell>
          <cell r="AW960" t="str">
            <v>x</v>
          </cell>
          <cell r="AX960" t="str">
            <v>x</v>
          </cell>
          <cell r="AY960" t="str">
            <v>x</v>
          </cell>
          <cell r="AZ960" t="str">
            <v>x</v>
          </cell>
          <cell r="BA960" t="str">
            <v>x</v>
          </cell>
          <cell r="BB960" t="str">
            <v>x</v>
          </cell>
          <cell r="BC960" t="str">
            <v>x</v>
          </cell>
          <cell r="BD960" t="str">
            <v>x</v>
          </cell>
          <cell r="BE960">
            <v>0</v>
          </cell>
        </row>
        <row r="961">
          <cell r="A961" t="str">
            <v>DC3MO22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560</v>
          </cell>
          <cell r="G961" t="str">
            <v>Dự toán môi trường</v>
          </cell>
          <cell r="H961">
            <v>2</v>
          </cell>
          <cell r="I961">
            <v>30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 t="str">
            <v/>
          </cell>
          <cell r="Q961" t="str">
            <v/>
          </cell>
          <cell r="R961" t="str">
            <v/>
          </cell>
          <cell r="S961" t="str">
            <v>-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</row>
        <row r="962">
          <cell r="A962" t="str">
            <v>DC3DS33AB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 t="str">
            <v>Tiếng Anh 4</v>
          </cell>
          <cell r="H962">
            <v>3</v>
          </cell>
          <cell r="I962">
            <v>30</v>
          </cell>
          <cell r="J962">
            <v>30</v>
          </cell>
          <cell r="K962">
            <v>0</v>
          </cell>
          <cell r="L962">
            <v>0</v>
          </cell>
          <cell r="M962" t="str">
            <v>Viết</v>
          </cell>
          <cell r="N962">
            <v>60</v>
          </cell>
          <cell r="O962" t="str">
            <v>Ngoại ngữ</v>
          </cell>
          <cell r="P962" t="str">
            <v>KHOA HỌC CƠ BẢN</v>
          </cell>
          <cell r="Q962" t="str">
            <v>CBNN</v>
          </cell>
          <cell r="R962" t="str">
            <v>KHCB</v>
          </cell>
          <cell r="S962" t="str">
            <v>KHCB-CBNN</v>
          </cell>
          <cell r="T962">
            <v>0</v>
          </cell>
          <cell r="U962">
            <v>0</v>
          </cell>
          <cell r="V962">
            <v>0</v>
          </cell>
          <cell r="W962" t="str">
            <v>x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</row>
        <row r="963">
          <cell r="A963" t="str">
            <v>DC3DB33AB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 t="str">
            <v>Tiếng Anh 4</v>
          </cell>
          <cell r="H963">
            <v>3</v>
          </cell>
          <cell r="I963">
            <v>30</v>
          </cell>
          <cell r="J963">
            <v>30</v>
          </cell>
          <cell r="K963">
            <v>0</v>
          </cell>
          <cell r="L963">
            <v>0</v>
          </cell>
          <cell r="M963" t="str">
            <v>Viết</v>
          </cell>
          <cell r="N963">
            <v>60</v>
          </cell>
          <cell r="O963" t="str">
            <v>Ngoại ngữ</v>
          </cell>
          <cell r="P963" t="str">
            <v>KHOA HỌC CƠ BẢN</v>
          </cell>
          <cell r="Q963" t="str">
            <v>CBNN</v>
          </cell>
          <cell r="R963" t="str">
            <v>KHCB</v>
          </cell>
          <cell r="S963" t="str">
            <v>KHCB-CBNN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 t="str">
            <v>x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</row>
        <row r="964">
          <cell r="A964" t="str">
            <v>DC3DD33AB</v>
          </cell>
          <cell r="G964" t="str">
            <v>Tiếng Anh 4</v>
          </cell>
          <cell r="H964">
            <v>3</v>
          </cell>
          <cell r="I964">
            <v>30</v>
          </cell>
          <cell r="J964">
            <v>30</v>
          </cell>
          <cell r="K964">
            <v>0</v>
          </cell>
          <cell r="L964">
            <v>0</v>
          </cell>
          <cell r="M964" t="str">
            <v>Viết</v>
          </cell>
          <cell r="N964">
            <v>60</v>
          </cell>
          <cell r="O964" t="str">
            <v>Ngoại ngữ</v>
          </cell>
          <cell r="P964" t="str">
            <v>KHOA HỌC CƠ BẢN</v>
          </cell>
          <cell r="Q964" t="str">
            <v>CBNN</v>
          </cell>
          <cell r="R964" t="str">
            <v>KHCB</v>
          </cell>
          <cell r="S964" t="str">
            <v>KHCB-CBNN</v>
          </cell>
          <cell r="Y964" t="str">
            <v>x</v>
          </cell>
        </row>
        <row r="965">
          <cell r="A965" t="str">
            <v>DC3MX33AB</v>
          </cell>
          <cell r="G965" t="str">
            <v>Tiếng Anh 4</v>
          </cell>
          <cell r="H965">
            <v>3</v>
          </cell>
          <cell r="I965">
            <v>30</v>
          </cell>
          <cell r="J965">
            <v>30</v>
          </cell>
          <cell r="K965">
            <v>0</v>
          </cell>
          <cell r="L965">
            <v>0</v>
          </cell>
          <cell r="M965" t="str">
            <v>Viết</v>
          </cell>
          <cell r="N965">
            <v>60</v>
          </cell>
          <cell r="O965" t="str">
            <v>Ngoại ngữ</v>
          </cell>
          <cell r="P965" t="str">
            <v>KHOA HỌC CƠ BẢN</v>
          </cell>
          <cell r="Q965" t="str">
            <v>CBNN</v>
          </cell>
          <cell r="R965" t="str">
            <v>KHCB</v>
          </cell>
          <cell r="S965" t="str">
            <v>KHCB-CBNN</v>
          </cell>
          <cell r="AB965" t="str">
            <v>x</v>
          </cell>
        </row>
        <row r="966">
          <cell r="A966" t="str">
            <v>DC3CA33AB</v>
          </cell>
          <cell r="G966" t="str">
            <v>Tiếng Anh 4</v>
          </cell>
          <cell r="H966">
            <v>3</v>
          </cell>
          <cell r="I966">
            <v>30</v>
          </cell>
          <cell r="J966">
            <v>30</v>
          </cell>
          <cell r="K966">
            <v>0</v>
          </cell>
          <cell r="L966">
            <v>0</v>
          </cell>
          <cell r="M966" t="str">
            <v>Viết</v>
          </cell>
          <cell r="N966">
            <v>60</v>
          </cell>
          <cell r="O966" t="str">
            <v>Ngoại ngữ</v>
          </cell>
          <cell r="P966" t="str">
            <v>KHOA HỌC CƠ BẢN</v>
          </cell>
          <cell r="Q966" t="str">
            <v>CBNN</v>
          </cell>
          <cell r="R966" t="str">
            <v>KHCB</v>
          </cell>
          <cell r="S966" t="str">
            <v>KHCB-CBNN</v>
          </cell>
          <cell r="T966" t="str">
            <v>x</v>
          </cell>
        </row>
        <row r="967"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</row>
        <row r="968">
          <cell r="A968" t="str">
            <v>DC3VB39</v>
          </cell>
          <cell r="G968" t="str">
            <v>Cơ sở hạ tầng Giao thông vận tải</v>
          </cell>
          <cell r="M968" t="str">
            <v>Viết</v>
          </cell>
          <cell r="N968">
            <v>60</v>
          </cell>
          <cell r="O968" t="str">
            <v>Vận tải sắt - bộ</v>
          </cell>
          <cell r="P968" t="str">
            <v>KINH TẾ - VẬN TẢI</v>
          </cell>
          <cell r="Q968" t="str">
            <v>KVSB</v>
          </cell>
          <cell r="R968" t="str">
            <v>KTVT</v>
          </cell>
          <cell r="S968" t="str">
            <v>KTVT-KVSB</v>
          </cell>
        </row>
        <row r="969">
          <cell r="D969" t="str">
            <v>CC3VS68</v>
          </cell>
          <cell r="G969" t="str">
            <v>Vận tải liên vận đường sắt quốc tế</v>
          </cell>
          <cell r="M969" t="str">
            <v>Viết</v>
          </cell>
          <cell r="N969">
            <v>75</v>
          </cell>
          <cell r="O969" t="str">
            <v>Vận tải sắt - bộ</v>
          </cell>
          <cell r="P969" t="str">
            <v>KINH TẾ - VẬN TẢI</v>
          </cell>
          <cell r="Q969" t="str">
            <v>KVSB</v>
          </cell>
          <cell r="R969" t="str">
            <v>KTVT</v>
          </cell>
          <cell r="S969" t="str">
            <v>KTVT-KVSB</v>
          </cell>
          <cell r="BD969" t="str">
            <v>x</v>
          </cell>
        </row>
      </sheetData>
      <sheetData sheetId="4" refreshError="1"/>
      <sheetData sheetId="5" refreshError="1">
        <row r="1">
          <cell r="A1">
            <v>0</v>
          </cell>
          <cell r="K1">
            <v>0</v>
          </cell>
        </row>
        <row r="2">
          <cell r="A2" t="str">
            <v>DC2KV61-DCK66Đ1</v>
          </cell>
          <cell r="K2">
            <v>60</v>
          </cell>
        </row>
        <row r="3">
          <cell r="A3" t="str">
            <v>DC2KV68-DCK66Đ1</v>
          </cell>
          <cell r="K3">
            <v>60</v>
          </cell>
        </row>
        <row r="4">
          <cell r="A4" t="str">
            <v>DC1LL01-DCK66Đ1</v>
          </cell>
          <cell r="K4">
            <v>178</v>
          </cell>
        </row>
        <row r="5">
          <cell r="A5" t="str">
            <v>DC1LL05-DCK66Đ1</v>
          </cell>
          <cell r="K5">
            <v>119</v>
          </cell>
        </row>
        <row r="6">
          <cell r="A6" t="str">
            <v>DC1CB17-DCK66Đ1</v>
          </cell>
          <cell r="K6">
            <v>60</v>
          </cell>
        </row>
        <row r="7">
          <cell r="A7" t="str">
            <v>DC2KV61-DCK66Đ1</v>
          </cell>
          <cell r="K7">
            <v>59</v>
          </cell>
        </row>
        <row r="8">
          <cell r="A8" t="str">
            <v>DC2KV68-DCK66Đ1</v>
          </cell>
          <cell r="K8">
            <v>59</v>
          </cell>
        </row>
        <row r="9">
          <cell r="A9" t="str">
            <v>DC1CB17-DCK66Đ1</v>
          </cell>
          <cell r="K9">
            <v>59</v>
          </cell>
        </row>
        <row r="10">
          <cell r="A10" t="str">
            <v>DC2KV61-DCK66Đ1</v>
          </cell>
          <cell r="K10">
            <v>59</v>
          </cell>
        </row>
        <row r="11">
          <cell r="A11" t="str">
            <v>DC2KV68-DCK66Đ1</v>
          </cell>
          <cell r="K11">
            <v>59</v>
          </cell>
        </row>
        <row r="12">
          <cell r="A12" t="str">
            <v>DC1LL05-DCK66Đ1</v>
          </cell>
          <cell r="K12">
            <v>119</v>
          </cell>
        </row>
        <row r="13">
          <cell r="A13" t="str">
            <v>DC1CB17-DCK66Đ1</v>
          </cell>
          <cell r="K13">
            <v>59</v>
          </cell>
        </row>
        <row r="14">
          <cell r="A14" t="str">
            <v>DC2KV61-DCK66Đ1</v>
          </cell>
          <cell r="K14">
            <v>60</v>
          </cell>
        </row>
        <row r="15">
          <cell r="A15" t="str">
            <v>DC2KV68-DCK66Đ1</v>
          </cell>
          <cell r="K15">
            <v>60</v>
          </cell>
        </row>
        <row r="16">
          <cell r="A16" t="str">
            <v>DC1LL01-DCK66Đ1</v>
          </cell>
          <cell r="K16">
            <v>184</v>
          </cell>
        </row>
        <row r="17">
          <cell r="A17" t="str">
            <v>DC1CB17-DCK66Đ1</v>
          </cell>
          <cell r="K17">
            <v>60</v>
          </cell>
        </row>
        <row r="18">
          <cell r="A18" t="str">
            <v>DC2KV61-DCK66Đ1</v>
          </cell>
          <cell r="K18">
            <v>60</v>
          </cell>
        </row>
        <row r="19">
          <cell r="A19" t="str">
            <v>DC2KV68-DCK66Đ1</v>
          </cell>
          <cell r="K19">
            <v>60</v>
          </cell>
        </row>
        <row r="20">
          <cell r="A20" t="str">
            <v>DC1LL05-DCK66Đ1</v>
          </cell>
          <cell r="K20">
            <v>119</v>
          </cell>
        </row>
        <row r="21">
          <cell r="A21" t="str">
            <v>DC1CB17-DCK66Đ1</v>
          </cell>
          <cell r="K21">
            <v>60</v>
          </cell>
        </row>
        <row r="22">
          <cell r="A22" t="str">
            <v>DC2KV61-DCK66Đ1</v>
          </cell>
          <cell r="K22">
            <v>59</v>
          </cell>
        </row>
        <row r="23">
          <cell r="A23" t="str">
            <v>DC2KV68-DCK66Đ1</v>
          </cell>
          <cell r="K23">
            <v>59</v>
          </cell>
        </row>
        <row r="24">
          <cell r="A24" t="str">
            <v>DC1CB17-DCK66Đ1</v>
          </cell>
          <cell r="K24">
            <v>59</v>
          </cell>
        </row>
        <row r="25">
          <cell r="A25" t="str">
            <v>DC2KV61-DCK66Đ1</v>
          </cell>
          <cell r="K25">
            <v>51</v>
          </cell>
        </row>
        <row r="26">
          <cell r="A26" t="str">
            <v>DC2KV68-DCK66Đ1</v>
          </cell>
          <cell r="K26">
            <v>51</v>
          </cell>
        </row>
        <row r="27">
          <cell r="A27" t="str">
            <v>DC1LL05-DCK66Đ1</v>
          </cell>
          <cell r="K27">
            <v>51</v>
          </cell>
        </row>
        <row r="28">
          <cell r="A28" t="str">
            <v>DC1CB17-DCK66Đ1</v>
          </cell>
          <cell r="K28">
            <v>51</v>
          </cell>
        </row>
        <row r="29">
          <cell r="A29" t="str">
            <v>z</v>
          </cell>
          <cell r="K29">
            <v>63</v>
          </cell>
        </row>
        <row r="30">
          <cell r="A30" t="str">
            <v>DC1LL01-DCK66Đ1</v>
          </cell>
          <cell r="K30">
            <v>189</v>
          </cell>
        </row>
        <row r="31">
          <cell r="A31" t="str">
            <v>DC1CB11-DCK66Đ1</v>
          </cell>
          <cell r="K31">
            <v>63</v>
          </cell>
        </row>
        <row r="32">
          <cell r="A32" t="str">
            <v>DC2KX36-DCK66Đ1</v>
          </cell>
          <cell r="K32">
            <v>63</v>
          </cell>
        </row>
        <row r="33">
          <cell r="A33" t="str">
            <v>DC2CO15-DCK66Đ1</v>
          </cell>
          <cell r="K33">
            <v>63</v>
          </cell>
        </row>
        <row r="34">
          <cell r="A34" t="str">
            <v>DC2CO24-DCK66Đ1</v>
          </cell>
          <cell r="K34">
            <v>63</v>
          </cell>
        </row>
        <row r="35">
          <cell r="A35" t="str">
            <v>DC1CB11-DCK66Đ1</v>
          </cell>
          <cell r="K35">
            <v>63</v>
          </cell>
        </row>
        <row r="36">
          <cell r="A36" t="str">
            <v>DC2KX36-DCK66Đ1</v>
          </cell>
          <cell r="K36">
            <v>63</v>
          </cell>
        </row>
        <row r="37">
          <cell r="A37" t="str">
            <v>DC2CO15-DCK66Đ1</v>
          </cell>
          <cell r="K37">
            <v>63</v>
          </cell>
        </row>
        <row r="38">
          <cell r="A38" t="str">
            <v>DC2CO24-DCK66Đ1</v>
          </cell>
          <cell r="K38">
            <v>63</v>
          </cell>
        </row>
        <row r="39">
          <cell r="A39" t="str">
            <v>DC1CB11-DCK66Đ1</v>
          </cell>
          <cell r="K39">
            <v>63</v>
          </cell>
        </row>
        <row r="40">
          <cell r="A40" t="str">
            <v>DC2KX36-DCK66Đ1</v>
          </cell>
          <cell r="K40">
            <v>63</v>
          </cell>
        </row>
        <row r="41">
          <cell r="A41" t="str">
            <v>DC2CO15-DCK66Đ1</v>
          </cell>
          <cell r="K41">
            <v>63</v>
          </cell>
        </row>
        <row r="42">
          <cell r="A42" t="str">
            <v>DC2CO24-DCK66Đ1</v>
          </cell>
          <cell r="K42">
            <v>64</v>
          </cell>
        </row>
        <row r="43">
          <cell r="A43" t="str">
            <v>DC1LL01-DCK66Đ1</v>
          </cell>
          <cell r="K43">
            <v>172</v>
          </cell>
        </row>
        <row r="44">
          <cell r="A44" t="str">
            <v>DC1CB11-DCK66Đ1</v>
          </cell>
          <cell r="K44">
            <v>64</v>
          </cell>
        </row>
        <row r="45">
          <cell r="A45" t="str">
            <v>DC2KX36-DCK66Đ1</v>
          </cell>
          <cell r="K45">
            <v>64</v>
          </cell>
        </row>
        <row r="46">
          <cell r="A46" t="str">
            <v>DC2CO15-DCK66Đ1</v>
          </cell>
          <cell r="K46">
            <v>64</v>
          </cell>
        </row>
        <row r="47">
          <cell r="A47" t="str">
            <v>DC1CB26-DCK66Đ1</v>
          </cell>
          <cell r="K47">
            <v>62</v>
          </cell>
        </row>
        <row r="48">
          <cell r="A48" t="str">
            <v>DC1CB11-DCK66Đ1</v>
          </cell>
          <cell r="K48">
            <v>62</v>
          </cell>
        </row>
        <row r="49">
          <cell r="A49" t="str">
            <v>DC1CB21-DCK66Đ1</v>
          </cell>
          <cell r="K49">
            <v>62</v>
          </cell>
        </row>
        <row r="50">
          <cell r="A50" t="str">
            <v>DC2KV61-DCK66Đ1</v>
          </cell>
          <cell r="K50">
            <v>65</v>
          </cell>
        </row>
        <row r="51">
          <cell r="A51" t="str">
            <v>DC2KV68-DCK66Đ1</v>
          </cell>
          <cell r="K51">
            <v>65</v>
          </cell>
        </row>
        <row r="52">
          <cell r="A52" t="str">
            <v>DC1LL01-DCK66Đ1</v>
          </cell>
          <cell r="K52">
            <v>130</v>
          </cell>
        </row>
        <row r="53">
          <cell r="A53" t="str">
            <v>DC1LL05-DCK66Đ1</v>
          </cell>
          <cell r="K53">
            <v>130</v>
          </cell>
        </row>
        <row r="54">
          <cell r="A54" t="str">
            <v>DC1CB17-DCK66Đ1</v>
          </cell>
          <cell r="K54">
            <v>65</v>
          </cell>
        </row>
        <row r="55">
          <cell r="A55" t="str">
            <v>DC2KV61-DCK66Đ1</v>
          </cell>
          <cell r="K55">
            <v>65</v>
          </cell>
        </row>
        <row r="56">
          <cell r="A56" t="str">
            <v>DC2KV68-DCK66Đ1</v>
          </cell>
          <cell r="K56">
            <v>65</v>
          </cell>
        </row>
        <row r="57">
          <cell r="A57" t="str">
            <v>DC1CB17-DCK66Đ1</v>
          </cell>
          <cell r="K57">
            <v>65</v>
          </cell>
        </row>
        <row r="58">
          <cell r="A58" t="str">
            <v>DC1LL05-DCK66</v>
          </cell>
          <cell r="K58">
            <v>115</v>
          </cell>
        </row>
        <row r="59">
          <cell r="A59" t="str">
            <v>DC2CO12-DCK66</v>
          </cell>
          <cell r="K59">
            <v>55</v>
          </cell>
        </row>
        <row r="60">
          <cell r="A60" t="str">
            <v>DC1CB11-DCK66</v>
          </cell>
          <cell r="K60">
            <v>57</v>
          </cell>
        </row>
        <row r="61">
          <cell r="A61" t="str">
            <v>DC1CB21-DCK66</v>
          </cell>
          <cell r="K61">
            <v>55</v>
          </cell>
        </row>
        <row r="62">
          <cell r="A62" t="str">
            <v>DC1CB26-DCK66Đ2</v>
          </cell>
          <cell r="K62">
            <v>55</v>
          </cell>
        </row>
        <row r="63">
          <cell r="A63" t="str">
            <v>DC2CO12-DCK66</v>
          </cell>
          <cell r="K63">
            <v>60</v>
          </cell>
        </row>
        <row r="64">
          <cell r="A64" t="str">
            <v>DC1CB11-DCK66</v>
          </cell>
          <cell r="K64">
            <v>60</v>
          </cell>
        </row>
        <row r="65">
          <cell r="A65" t="str">
            <v>DC1CB21-DCK66</v>
          </cell>
          <cell r="K65">
            <v>60</v>
          </cell>
        </row>
        <row r="66">
          <cell r="A66" t="str">
            <v>DC1CB26-DCK66Đ2</v>
          </cell>
          <cell r="K66">
            <v>60</v>
          </cell>
        </row>
        <row r="67">
          <cell r="A67" t="str">
            <v>DC2CO12-DCK66</v>
          </cell>
          <cell r="K67">
            <v>50</v>
          </cell>
        </row>
        <row r="68">
          <cell r="A68" t="str">
            <v>DC1CB11-DCK66</v>
          </cell>
          <cell r="K68">
            <v>50</v>
          </cell>
        </row>
        <row r="69">
          <cell r="A69" t="str">
            <v>DC1CB21-DCK66</v>
          </cell>
          <cell r="K69">
            <v>50</v>
          </cell>
        </row>
        <row r="70">
          <cell r="A70" t="str">
            <v>DC1LL01-DCK66</v>
          </cell>
          <cell r="K70">
            <v>165</v>
          </cell>
        </row>
        <row r="71">
          <cell r="A71" t="str">
            <v>DC1CB26-DCK66Đ2</v>
          </cell>
          <cell r="K71">
            <v>50</v>
          </cell>
        </row>
        <row r="72">
          <cell r="A72" t="str">
            <v>DC1LL05-DCK66</v>
          </cell>
          <cell r="K72">
            <v>127</v>
          </cell>
        </row>
        <row r="73">
          <cell r="A73" t="str">
            <v>DC2DT41-DCK66Đ2</v>
          </cell>
          <cell r="K73">
            <v>64</v>
          </cell>
        </row>
        <row r="74">
          <cell r="A74" t="str">
            <v>DC1CB11-DCK66</v>
          </cell>
          <cell r="K74">
            <v>64</v>
          </cell>
        </row>
        <row r="75">
          <cell r="A75" t="str">
            <v>DC1LL01-DCK66</v>
          </cell>
          <cell r="K75">
            <v>188</v>
          </cell>
        </row>
        <row r="76">
          <cell r="A76" t="str">
            <v>DC1TT42-DCK66Đ2a</v>
          </cell>
          <cell r="K76">
            <v>65</v>
          </cell>
        </row>
        <row r="77">
          <cell r="A77" t="str">
            <v>DC1CB21-DCK66Đ2</v>
          </cell>
          <cell r="K77">
            <v>64</v>
          </cell>
        </row>
        <row r="78">
          <cell r="A78" t="str">
            <v>DC2DT41-DCK66Đ2</v>
          </cell>
          <cell r="K78">
            <v>63</v>
          </cell>
        </row>
        <row r="79">
          <cell r="A79" t="str">
            <v>DC1CB11-DCK66</v>
          </cell>
          <cell r="K79">
            <v>61</v>
          </cell>
        </row>
        <row r="80">
          <cell r="A80" t="str">
            <v>DC1TT42-DCK66Đ2a</v>
          </cell>
          <cell r="K80">
            <v>61</v>
          </cell>
        </row>
        <row r="81">
          <cell r="A81" t="str">
            <v>DC1CB21-DCK66Đ2</v>
          </cell>
          <cell r="K81">
            <v>61</v>
          </cell>
        </row>
        <row r="82">
          <cell r="A82" t="str">
            <v>DC2DT41-DCK66Đ2</v>
          </cell>
          <cell r="K82">
            <v>63</v>
          </cell>
        </row>
        <row r="83">
          <cell r="A83" t="str">
            <v>DC1CB11-DCK66</v>
          </cell>
          <cell r="K83">
            <v>63</v>
          </cell>
        </row>
        <row r="84">
          <cell r="A84" t="str">
            <v>DC1TT42-DCK66Đ2a</v>
          </cell>
          <cell r="K84">
            <v>63</v>
          </cell>
        </row>
        <row r="85">
          <cell r="A85" t="str">
            <v>DC1CB21-DCK66Đ2</v>
          </cell>
          <cell r="K85">
            <v>63</v>
          </cell>
        </row>
        <row r="86">
          <cell r="A86" t="str">
            <v>DC2CO12-DCK66</v>
          </cell>
          <cell r="K86">
            <v>68</v>
          </cell>
        </row>
        <row r="87">
          <cell r="A87" t="str">
            <v>DC1CB11-DCK66</v>
          </cell>
          <cell r="K87">
            <v>68</v>
          </cell>
        </row>
        <row r="88">
          <cell r="A88" t="str">
            <v>DC1CB21-DCK66</v>
          </cell>
          <cell r="K88">
            <v>68</v>
          </cell>
        </row>
        <row r="89">
          <cell r="A89" t="str">
            <v>DC1CB26-DCK66Đ2</v>
          </cell>
          <cell r="K89">
            <v>68</v>
          </cell>
        </row>
        <row r="90">
          <cell r="A90" t="str">
            <v>DC1LL05-DCK66</v>
          </cell>
          <cell r="K90">
            <v>134</v>
          </cell>
        </row>
        <row r="91">
          <cell r="A91" t="str">
            <v>DC2CO12-DCK66</v>
          </cell>
          <cell r="K91">
            <v>66</v>
          </cell>
        </row>
        <row r="92">
          <cell r="A92" t="str">
            <v>DC1CB11-DCK66</v>
          </cell>
          <cell r="K92">
            <v>66</v>
          </cell>
        </row>
        <row r="93">
          <cell r="A93" t="str">
            <v>DC1CB21-DCK66</v>
          </cell>
          <cell r="K93">
            <v>66</v>
          </cell>
        </row>
        <row r="94">
          <cell r="A94" t="str">
            <v>DC1LL01-DCK66</v>
          </cell>
          <cell r="K94">
            <v>202</v>
          </cell>
        </row>
        <row r="95">
          <cell r="A95" t="str">
            <v>DC1CB26-DCK66Đ2</v>
          </cell>
          <cell r="K95">
            <v>66</v>
          </cell>
        </row>
        <row r="96">
          <cell r="A96" t="str">
            <v>DC1LL05-DCK66</v>
          </cell>
          <cell r="K96">
            <v>118</v>
          </cell>
        </row>
        <row r="97">
          <cell r="A97" t="str">
            <v>DC2CO12-DCK66</v>
          </cell>
          <cell r="K97">
            <v>68</v>
          </cell>
        </row>
        <row r="98">
          <cell r="A98" t="str">
            <v>DC1CB11-DCK66</v>
          </cell>
          <cell r="K98">
            <v>68</v>
          </cell>
        </row>
        <row r="99">
          <cell r="A99" t="str">
            <v>DC1CB21-DCK66</v>
          </cell>
          <cell r="K99">
            <v>68</v>
          </cell>
        </row>
        <row r="100">
          <cell r="A100" t="str">
            <v>DC1CB26-DCK66Đ2</v>
          </cell>
          <cell r="K100">
            <v>68</v>
          </cell>
        </row>
        <row r="101">
          <cell r="A101" t="str">
            <v>DC1LL05-DCK66</v>
          </cell>
          <cell r="K101">
            <v>120</v>
          </cell>
        </row>
        <row r="102">
          <cell r="A102" t="str">
            <v>DC2CO12-DCK66</v>
          </cell>
          <cell r="K102">
            <v>60</v>
          </cell>
        </row>
        <row r="103">
          <cell r="A103" t="str">
            <v>DC1CB11-DCK66</v>
          </cell>
          <cell r="K103">
            <v>60</v>
          </cell>
        </row>
        <row r="104">
          <cell r="A104" t="str">
            <v>DC1CB21-DCK66</v>
          </cell>
          <cell r="K104">
            <v>60</v>
          </cell>
        </row>
        <row r="105">
          <cell r="A105" t="str">
            <v>DC1LL01-DCK66</v>
          </cell>
          <cell r="K105">
            <v>120</v>
          </cell>
        </row>
        <row r="106">
          <cell r="A106" t="str">
            <v>DC1TT42-DCK66Đ2</v>
          </cell>
          <cell r="K106">
            <v>60</v>
          </cell>
        </row>
        <row r="107">
          <cell r="A107" t="str">
            <v>DC2CO12-DCK66</v>
          </cell>
          <cell r="K107">
            <v>60</v>
          </cell>
        </row>
        <row r="108">
          <cell r="A108" t="str">
            <v>DC1CB11-DCK66</v>
          </cell>
          <cell r="K108">
            <v>60</v>
          </cell>
        </row>
        <row r="109">
          <cell r="A109" t="str">
            <v>DC1CB21-DCK66</v>
          </cell>
          <cell r="K109">
            <v>60</v>
          </cell>
        </row>
        <row r="110">
          <cell r="A110" t="str">
            <v>DC1TT42-DCK66Đ2</v>
          </cell>
          <cell r="K110">
            <v>60</v>
          </cell>
        </row>
        <row r="111">
          <cell r="A111" t="str">
            <v>DC1LL05-DCK66</v>
          </cell>
          <cell r="K111">
            <v>117</v>
          </cell>
        </row>
        <row r="112">
          <cell r="A112" t="str">
            <v>DC2CO12-DCK66</v>
          </cell>
          <cell r="K112">
            <v>60</v>
          </cell>
        </row>
        <row r="113">
          <cell r="A113" t="str">
            <v>DC1CB11-DCK66</v>
          </cell>
          <cell r="K113">
            <v>60</v>
          </cell>
        </row>
        <row r="114">
          <cell r="A114" t="str">
            <v>DC1CB21-DCK66</v>
          </cell>
          <cell r="K114">
            <v>60</v>
          </cell>
        </row>
        <row r="115">
          <cell r="A115" t="str">
            <v>DC1TT42-DCK66Đ2</v>
          </cell>
          <cell r="K115">
            <v>60</v>
          </cell>
        </row>
        <row r="116">
          <cell r="A116" t="str">
            <v>DC2CO12-DCK66</v>
          </cell>
          <cell r="K116">
            <v>57</v>
          </cell>
        </row>
        <row r="117">
          <cell r="A117" t="str">
            <v>DC1CB11-DCK66</v>
          </cell>
          <cell r="K117">
            <v>57</v>
          </cell>
        </row>
        <row r="118">
          <cell r="A118" t="str">
            <v>DC1CB21-DCK66</v>
          </cell>
          <cell r="K118">
            <v>57</v>
          </cell>
        </row>
        <row r="119">
          <cell r="A119" t="str">
            <v>DC1TT42-DCK66Đ2</v>
          </cell>
          <cell r="K119">
            <v>57</v>
          </cell>
        </row>
        <row r="120">
          <cell r="A120" t="str">
            <v>DC1LL05-DCK66</v>
          </cell>
          <cell r="K120">
            <v>124</v>
          </cell>
        </row>
        <row r="121">
          <cell r="A121" t="str">
            <v>DC2CO12-DCK66</v>
          </cell>
          <cell r="K121">
            <v>0</v>
          </cell>
        </row>
        <row r="122">
          <cell r="A122" t="str">
            <v>DC1CB11-DCK66</v>
          </cell>
          <cell r="K122">
            <v>0</v>
          </cell>
        </row>
        <row r="123">
          <cell r="A123" t="str">
            <v>DC1CB21-DCK66</v>
          </cell>
          <cell r="K123">
            <v>0</v>
          </cell>
        </row>
        <row r="124">
          <cell r="A124" t="str">
            <v>DC1TT42-DCK66Đ2</v>
          </cell>
          <cell r="K124">
            <v>0</v>
          </cell>
        </row>
        <row r="125">
          <cell r="A125" t="str">
            <v>DC2CO12-DCK66</v>
          </cell>
          <cell r="K125">
            <v>0</v>
          </cell>
        </row>
        <row r="126">
          <cell r="A126" t="str">
            <v>DC1CB11-DCK66</v>
          </cell>
          <cell r="K126">
            <v>0</v>
          </cell>
        </row>
        <row r="127">
          <cell r="A127" t="str">
            <v>DC1CB21-DCK66</v>
          </cell>
          <cell r="K127">
            <v>0</v>
          </cell>
        </row>
        <row r="128">
          <cell r="A128" t="str">
            <v>DC1TT42-DCK66Đ2</v>
          </cell>
          <cell r="K128">
            <v>0</v>
          </cell>
        </row>
        <row r="129">
          <cell r="A129" t="str">
            <v>DC1LL05-DCK66</v>
          </cell>
          <cell r="K129">
            <v>118</v>
          </cell>
        </row>
        <row r="130">
          <cell r="A130" t="str">
            <v>DC1TT43-DCK66Đ3</v>
          </cell>
          <cell r="K130">
            <v>60</v>
          </cell>
        </row>
        <row r="131">
          <cell r="A131" t="str">
            <v>DC1CB11-DCK66</v>
          </cell>
          <cell r="K131">
            <v>59</v>
          </cell>
        </row>
        <row r="132">
          <cell r="A132" t="str">
            <v>DC1LL01-DCK66</v>
          </cell>
          <cell r="K132">
            <v>169</v>
          </cell>
        </row>
        <row r="133">
          <cell r="A133" t="str">
            <v>DC1TT43-DCK66Đ3</v>
          </cell>
          <cell r="K133">
            <v>59</v>
          </cell>
        </row>
        <row r="134">
          <cell r="A134" t="str">
            <v>DC1CB11-DCK66</v>
          </cell>
          <cell r="K134">
            <v>59</v>
          </cell>
        </row>
        <row r="135">
          <cell r="A135" t="str">
            <v>DC1LL05-DCK66</v>
          </cell>
          <cell r="K135">
            <v>102</v>
          </cell>
        </row>
        <row r="136">
          <cell r="A136" t="str">
            <v>DC1TT43-DCK66Đ3</v>
          </cell>
          <cell r="K136">
            <v>51</v>
          </cell>
        </row>
        <row r="137">
          <cell r="A137" t="str">
            <v>DC1CB11-DCK66</v>
          </cell>
          <cell r="K137">
            <v>51</v>
          </cell>
        </row>
        <row r="138">
          <cell r="A138" t="str">
            <v>DC2CO12-DCK66</v>
          </cell>
          <cell r="K138">
            <v>62</v>
          </cell>
        </row>
        <row r="139">
          <cell r="A139" t="str">
            <v>DC1CB11-DCK66</v>
          </cell>
          <cell r="K139">
            <v>61</v>
          </cell>
        </row>
        <row r="140">
          <cell r="A140" t="str">
            <v>DC1CB21-DCK66</v>
          </cell>
          <cell r="K140">
            <v>61</v>
          </cell>
        </row>
        <row r="141">
          <cell r="A141" t="str">
            <v>DC1LL01-DCK66</v>
          </cell>
          <cell r="K141">
            <v>181</v>
          </cell>
        </row>
        <row r="142">
          <cell r="A142" t="str">
            <v>DC1TT42-DCK66Đ2</v>
          </cell>
          <cell r="K142">
            <v>61</v>
          </cell>
        </row>
        <row r="143">
          <cell r="A143" t="str">
            <v>DC1CB17-DCK66</v>
          </cell>
          <cell r="K143">
            <v>60</v>
          </cell>
        </row>
        <row r="144">
          <cell r="A144" t="str">
            <v>DC2CB94-DCK66Đ3</v>
          </cell>
          <cell r="K144">
            <v>60</v>
          </cell>
        </row>
        <row r="145">
          <cell r="A145" t="str">
            <v>DC2KV61-DCK66Đ3</v>
          </cell>
          <cell r="K145">
            <v>60</v>
          </cell>
        </row>
        <row r="146">
          <cell r="A146" t="str">
            <v>DC2KV71-DCK66Đ3</v>
          </cell>
          <cell r="K146">
            <v>60</v>
          </cell>
        </row>
        <row r="147">
          <cell r="A147" t="str">
            <v>DC1CB99-DCK66Đ3</v>
          </cell>
          <cell r="K147">
            <v>60</v>
          </cell>
        </row>
        <row r="148">
          <cell r="A148" t="str">
            <v>DC1CB85-DCK66Đ3</v>
          </cell>
          <cell r="K148">
            <v>60</v>
          </cell>
        </row>
        <row r="149">
          <cell r="A149" t="str">
            <v>DC1LL01-DCK66</v>
          </cell>
          <cell r="K149">
            <v>180</v>
          </cell>
        </row>
        <row r="150">
          <cell r="A150" t="str">
            <v>DC1CB17-DCK66</v>
          </cell>
          <cell r="K150">
            <v>60</v>
          </cell>
        </row>
        <row r="151">
          <cell r="A151" t="str">
            <v>DC2CB94-DCK66Đ3</v>
          </cell>
          <cell r="K151">
            <v>60</v>
          </cell>
        </row>
        <row r="152">
          <cell r="A152" t="str">
            <v>DC2KV61-DCK66Đ3</v>
          </cell>
          <cell r="K152">
            <v>60</v>
          </cell>
        </row>
        <row r="153">
          <cell r="A153" t="str">
            <v>DC2KV71-DCK66Đ3</v>
          </cell>
          <cell r="K153">
            <v>60</v>
          </cell>
        </row>
        <row r="154">
          <cell r="A154" t="str">
            <v>DC1CB99-DCK66Đ3</v>
          </cell>
          <cell r="K154">
            <v>60</v>
          </cell>
        </row>
        <row r="155">
          <cell r="A155" t="str">
            <v>DC1CB85-DCK66Đ3</v>
          </cell>
          <cell r="K155">
            <v>60</v>
          </cell>
        </row>
        <row r="156">
          <cell r="A156" t="str">
            <v>DC1CB17-DCK66</v>
          </cell>
          <cell r="K156">
            <v>60</v>
          </cell>
        </row>
        <row r="157">
          <cell r="A157" t="str">
            <v>DC2CB94-DCK66Đ3</v>
          </cell>
          <cell r="K157">
            <v>60</v>
          </cell>
        </row>
        <row r="158">
          <cell r="A158" t="str">
            <v>DC2KV61-DCK66Đ3</v>
          </cell>
          <cell r="K158">
            <v>60</v>
          </cell>
        </row>
        <row r="159">
          <cell r="A159" t="str">
            <v>DC2KV71-DCK66Đ3</v>
          </cell>
          <cell r="K159">
            <v>60</v>
          </cell>
        </row>
        <row r="160">
          <cell r="A160" t="str">
            <v>DC1CB99-DCK66Đ3</v>
          </cell>
          <cell r="K160">
            <v>60</v>
          </cell>
        </row>
        <row r="161">
          <cell r="A161" t="str">
            <v>DC1CB85-DCK66Đ3</v>
          </cell>
          <cell r="K161">
            <v>60</v>
          </cell>
        </row>
        <row r="162">
          <cell r="A162" t="str">
            <v>DC1CB17-DCK66</v>
          </cell>
          <cell r="K162">
            <v>51</v>
          </cell>
        </row>
        <row r="163">
          <cell r="A163" t="str">
            <v>DC2CB94-DCK66Đ3</v>
          </cell>
          <cell r="K163">
            <v>51</v>
          </cell>
        </row>
        <row r="164">
          <cell r="A164" t="str">
            <v>DC2KV61-DCK66Đ3</v>
          </cell>
          <cell r="K164">
            <v>51</v>
          </cell>
        </row>
        <row r="165">
          <cell r="A165" t="str">
            <v>DC2KV71-DCK66Đ3</v>
          </cell>
          <cell r="K165">
            <v>51</v>
          </cell>
        </row>
        <row r="166">
          <cell r="A166" t="str">
            <v>DC1CB99-DCK66Đ3</v>
          </cell>
          <cell r="K166">
            <v>51</v>
          </cell>
        </row>
        <row r="167">
          <cell r="A167" t="str">
            <v>DC1CB85-DCK66Đ3</v>
          </cell>
          <cell r="K167">
            <v>51</v>
          </cell>
        </row>
        <row r="168">
          <cell r="A168" t="str">
            <v>DC1LL01-DCK66</v>
          </cell>
          <cell r="K168">
            <v>136</v>
          </cell>
        </row>
        <row r="169">
          <cell r="A169" t="str">
            <v>DC1LL05-DCK66</v>
          </cell>
          <cell r="K169">
            <v>109</v>
          </cell>
        </row>
        <row r="170">
          <cell r="A170" t="str">
            <v>DC1TT43-DCK66Đ3</v>
          </cell>
          <cell r="K170">
            <v>53</v>
          </cell>
        </row>
        <row r="171">
          <cell r="A171" t="str">
            <v>DC1CB11-DCK66</v>
          </cell>
          <cell r="K171">
            <v>52</v>
          </cell>
        </row>
        <row r="172">
          <cell r="A172" t="str">
            <v>DC1LL01-DCK66</v>
          </cell>
          <cell r="K172">
            <v>160</v>
          </cell>
        </row>
        <row r="173">
          <cell r="A173" t="str">
            <v>DC1TT43-DCK66Đ3</v>
          </cell>
          <cell r="K173">
            <v>57</v>
          </cell>
        </row>
        <row r="174">
          <cell r="A174" t="str">
            <v>DC1CB11-DCK66</v>
          </cell>
          <cell r="K174">
            <v>57</v>
          </cell>
        </row>
        <row r="175">
          <cell r="A175" t="str">
            <v>DC1TT43-DCK66Đ3</v>
          </cell>
          <cell r="K175">
            <v>51</v>
          </cell>
        </row>
        <row r="176">
          <cell r="A176" t="str">
            <v>DC1CB11-DCK66</v>
          </cell>
          <cell r="K176">
            <v>51</v>
          </cell>
        </row>
        <row r="177">
          <cell r="A177" t="str">
            <v>DC1CB90-DCK66Đ3</v>
          </cell>
          <cell r="K177">
            <v>87</v>
          </cell>
        </row>
        <row r="178">
          <cell r="A178" t="str">
            <v>DC2VB32-DCK66Đ3</v>
          </cell>
          <cell r="K178">
            <v>74</v>
          </cell>
        </row>
        <row r="179">
          <cell r="A179" t="str">
            <v>DC1CB11-DCK66</v>
          </cell>
          <cell r="K179">
            <v>0</v>
          </cell>
        </row>
        <row r="180">
          <cell r="A180" t="str">
            <v>DC2CO16-DCK66Đ3</v>
          </cell>
          <cell r="K180">
            <v>0</v>
          </cell>
        </row>
        <row r="181">
          <cell r="A181" t="str">
            <v>DC2CO24-DCK66Đ3</v>
          </cell>
          <cell r="K181">
            <v>0</v>
          </cell>
        </row>
        <row r="182">
          <cell r="A182" t="str">
            <v>DC2VL21-DCK66Đ3</v>
          </cell>
          <cell r="K182">
            <v>55</v>
          </cell>
        </row>
        <row r="183">
          <cell r="A183" t="str">
            <v>DC1LL05-DCK66</v>
          </cell>
          <cell r="K183">
            <v>110</v>
          </cell>
        </row>
        <row r="184">
          <cell r="A184" t="str">
            <v>DC1CB90-DCK66Đ3</v>
          </cell>
          <cell r="K184">
            <v>55</v>
          </cell>
        </row>
        <row r="185">
          <cell r="A185" t="str">
            <v>DC2VB32-DCK66Đ3</v>
          </cell>
          <cell r="K185">
            <v>55</v>
          </cell>
        </row>
        <row r="186">
          <cell r="A186" t="str">
            <v>DC1CB11-DCK66</v>
          </cell>
          <cell r="K186">
            <v>55</v>
          </cell>
        </row>
        <row r="187">
          <cell r="A187" t="str">
            <v>DC1LL01-DCK66</v>
          </cell>
          <cell r="K187">
            <v>110</v>
          </cell>
        </row>
        <row r="188">
          <cell r="A188" t="str">
            <v>DC1TT42-DCK66Đ3</v>
          </cell>
          <cell r="K188">
            <v>55</v>
          </cell>
        </row>
        <row r="189">
          <cell r="A189" t="str">
            <v>DC2VL21-DCK66Đ3</v>
          </cell>
          <cell r="K189">
            <v>55</v>
          </cell>
        </row>
        <row r="190">
          <cell r="A190" t="str">
            <v>DC1CB90-DCK66Đ3</v>
          </cell>
          <cell r="K190">
            <v>55</v>
          </cell>
        </row>
        <row r="191">
          <cell r="A191" t="str">
            <v>DC2VB32-DCK66Đ3</v>
          </cell>
          <cell r="K191">
            <v>55</v>
          </cell>
        </row>
        <row r="192">
          <cell r="A192" t="str">
            <v>DC1CB11-DCK66</v>
          </cell>
          <cell r="K192">
            <v>55</v>
          </cell>
        </row>
        <row r="193">
          <cell r="A193" t="str">
            <v>DC1TT42-DCK66Đ3</v>
          </cell>
          <cell r="K193">
            <v>55</v>
          </cell>
        </row>
        <row r="194">
          <cell r="A194" t="str">
            <v>DC1CB90-DCK66Đ3</v>
          </cell>
          <cell r="K194">
            <v>0</v>
          </cell>
        </row>
        <row r="195">
          <cell r="A195" t="str">
            <v>DC2VS38-DCK66Đ3</v>
          </cell>
          <cell r="K195">
            <v>13</v>
          </cell>
        </row>
        <row r="196">
          <cell r="A196" t="str">
            <v>DC1CB11-DCK66</v>
          </cell>
          <cell r="K196">
            <v>87</v>
          </cell>
        </row>
        <row r="197">
          <cell r="A197" t="str">
            <v>DC2CO16-DCK66Đ3</v>
          </cell>
          <cell r="K197">
            <v>87</v>
          </cell>
        </row>
        <row r="198">
          <cell r="A198" t="str">
            <v>DC2CO24-DCK66Đ3</v>
          </cell>
          <cell r="K198">
            <v>87</v>
          </cell>
        </row>
        <row r="199">
          <cell r="A199" t="str">
            <v>DC1TT42-DCK66Đ3</v>
          </cell>
          <cell r="K199">
            <v>87</v>
          </cell>
        </row>
        <row r="200">
          <cell r="A200" t="str">
            <v>DC1CB21-DCK66Đ3a</v>
          </cell>
          <cell r="K200">
            <v>59</v>
          </cell>
        </row>
        <row r="201">
          <cell r="A201" t="str">
            <v>DC1CB21-DCK66Đ3a</v>
          </cell>
          <cell r="K201">
            <v>59</v>
          </cell>
        </row>
        <row r="202">
          <cell r="A202" t="str">
            <v>DC1CB21-DCK66Đ3a</v>
          </cell>
          <cell r="K202">
            <v>52</v>
          </cell>
        </row>
        <row r="203">
          <cell r="A203" t="str">
            <v>DC1CB21-DCK66Đ3a</v>
          </cell>
          <cell r="K203">
            <v>52</v>
          </cell>
        </row>
        <row r="204">
          <cell r="A204" t="str">
            <v>DC1CB21-DCK66Đ3a</v>
          </cell>
          <cell r="K204">
            <v>58</v>
          </cell>
        </row>
        <row r="205">
          <cell r="A205" t="str">
            <v>DC1CB21-DCK66Đ3a</v>
          </cell>
          <cell r="K205">
            <v>51</v>
          </cell>
        </row>
        <row r="206">
          <cell r="A206" t="str">
            <v>DC1CB11-DCK66Đ4</v>
          </cell>
          <cell r="K206">
            <v>60</v>
          </cell>
        </row>
        <row r="207">
          <cell r="A207" t="str">
            <v>DC1CB21-DCK66Đ4</v>
          </cell>
          <cell r="K207">
            <v>60</v>
          </cell>
        </row>
        <row r="208">
          <cell r="A208" t="str">
            <v>DC1LL01-DCK66Đ4</v>
          </cell>
          <cell r="K208">
            <v>150</v>
          </cell>
        </row>
        <row r="209">
          <cell r="A209" t="str">
            <v>DC1CB26-DCK66Đ4</v>
          </cell>
          <cell r="K209">
            <v>60</v>
          </cell>
        </row>
        <row r="210">
          <cell r="A210" t="str">
            <v>DC1CB11-DCK66Đ4</v>
          </cell>
          <cell r="K210">
            <v>59</v>
          </cell>
        </row>
        <row r="211">
          <cell r="A211" t="str">
            <v>DC1CB21-DCK66Đ4</v>
          </cell>
          <cell r="K211">
            <v>59</v>
          </cell>
        </row>
        <row r="212">
          <cell r="A212" t="str">
            <v>DC1LL01-DCK66Đ4</v>
          </cell>
          <cell r="K212">
            <v>0</v>
          </cell>
        </row>
        <row r="213">
          <cell r="A213" t="str">
            <v>DC1CB26-DCK66Đ4</v>
          </cell>
          <cell r="K213">
            <v>59</v>
          </cell>
        </row>
        <row r="214">
          <cell r="A214" t="str">
            <v>DC1CB11-DCK66Đ4</v>
          </cell>
          <cell r="K214">
            <v>31</v>
          </cell>
        </row>
        <row r="215">
          <cell r="A215" t="str">
            <v>DC1CB21-DCK66Đ4</v>
          </cell>
          <cell r="K215">
            <v>31</v>
          </cell>
        </row>
        <row r="216">
          <cell r="A216" t="str">
            <v>DC1LL01-DCK66Đ4</v>
          </cell>
          <cell r="K216">
            <v>0</v>
          </cell>
        </row>
        <row r="217">
          <cell r="A217" t="str">
            <v>DC1TT42-DCK66Đ4</v>
          </cell>
          <cell r="K217">
            <v>31</v>
          </cell>
        </row>
        <row r="218">
          <cell r="A218" t="str">
            <v>DC1CB11-DCK66Đ4</v>
          </cell>
          <cell r="K218">
            <v>59</v>
          </cell>
        </row>
        <row r="219">
          <cell r="A219" t="str">
            <v>DC1CB21-DCK66Đ4</v>
          </cell>
          <cell r="K219">
            <v>59</v>
          </cell>
        </row>
        <row r="220">
          <cell r="A220" t="str">
            <v>DC1LL01-DCK66Đ4</v>
          </cell>
          <cell r="K220">
            <v>178</v>
          </cell>
        </row>
        <row r="221">
          <cell r="A221" t="str">
            <v>DC1TT42-DCK66Đ4</v>
          </cell>
          <cell r="K221">
            <v>59</v>
          </cell>
        </row>
        <row r="222">
          <cell r="A222" t="str">
            <v>DC1CB11-DCK66Đ4</v>
          </cell>
          <cell r="K222">
            <v>60</v>
          </cell>
        </row>
        <row r="223">
          <cell r="A223" t="str">
            <v>DC1CB21-DCK66Đ4</v>
          </cell>
          <cell r="K223">
            <v>60</v>
          </cell>
        </row>
        <row r="224">
          <cell r="A224" t="str">
            <v>DC1LL01-DCK66Đ4</v>
          </cell>
          <cell r="K224">
            <v>0</v>
          </cell>
        </row>
        <row r="225">
          <cell r="A225" t="str">
            <v>DC1TT42-DCK66Đ4</v>
          </cell>
          <cell r="K225">
            <v>60</v>
          </cell>
        </row>
        <row r="226">
          <cell r="A226" t="str">
            <v>DC1CB11-DCK66Đ4</v>
          </cell>
          <cell r="K226">
            <v>59</v>
          </cell>
        </row>
        <row r="227">
          <cell r="A227" t="str">
            <v>DC1CB21-DCK66Đ4</v>
          </cell>
          <cell r="K227">
            <v>59</v>
          </cell>
        </row>
        <row r="228">
          <cell r="A228" t="str">
            <v>DC1LL01-DCK66Đ4</v>
          </cell>
          <cell r="K228">
            <v>0</v>
          </cell>
        </row>
        <row r="229">
          <cell r="A229" t="str">
            <v>DC1TT42-DCK66Đ4</v>
          </cell>
          <cell r="K229">
            <v>59</v>
          </cell>
        </row>
        <row r="230">
          <cell r="A230" t="str">
            <v>DC1CB11-DCK66Đ4</v>
          </cell>
          <cell r="K230">
            <v>59</v>
          </cell>
        </row>
        <row r="231">
          <cell r="A231" t="str">
            <v>DC1CB21-DCK66Đ4</v>
          </cell>
          <cell r="K231">
            <v>59</v>
          </cell>
        </row>
        <row r="232">
          <cell r="A232" t="str">
            <v>DC1LL01-DCK66Đ4</v>
          </cell>
          <cell r="K232">
            <v>153</v>
          </cell>
        </row>
        <row r="233">
          <cell r="A233" t="str">
            <v>DC1TT42-DCK66Đ4</v>
          </cell>
          <cell r="K233">
            <v>59</v>
          </cell>
        </row>
        <row r="234">
          <cell r="A234" t="str">
            <v>DC1CB11-DCK66Đ4</v>
          </cell>
          <cell r="K234">
            <v>34</v>
          </cell>
        </row>
        <row r="235">
          <cell r="A235" t="str">
            <v>DC1CB21-DCK66Đ4</v>
          </cell>
          <cell r="K235">
            <v>34</v>
          </cell>
        </row>
        <row r="236">
          <cell r="A236" t="str">
            <v>DC1LL01-DCK66Đ4</v>
          </cell>
          <cell r="K236">
            <v>0</v>
          </cell>
        </row>
        <row r="237">
          <cell r="A237" t="str">
            <v>DC1TT42-DCK66Đ4</v>
          </cell>
          <cell r="K237">
            <v>34</v>
          </cell>
        </row>
        <row r="238">
          <cell r="A238" t="str">
            <v>DC1TE01-DCK66Đ4</v>
          </cell>
          <cell r="K238">
            <v>0</v>
          </cell>
        </row>
        <row r="239">
          <cell r="A239" t="str">
            <v>DC1CB11-DCK66Đ4</v>
          </cell>
          <cell r="K239">
            <v>0</v>
          </cell>
        </row>
        <row r="240">
          <cell r="A240" t="str">
            <v>DC1CB21-DCK66Đ4</v>
          </cell>
          <cell r="K240">
            <v>0</v>
          </cell>
        </row>
        <row r="241">
          <cell r="A241" t="str">
            <v>DC1LL01-DCK66Đ4</v>
          </cell>
          <cell r="K241">
            <v>0</v>
          </cell>
        </row>
        <row r="242">
          <cell r="A242" t="str">
            <v>DC1CB11-DCK66Đ4</v>
          </cell>
          <cell r="K242">
            <v>60</v>
          </cell>
        </row>
        <row r="243">
          <cell r="A243" t="str">
            <v>DC1CB21-DCK66Đ4</v>
          </cell>
          <cell r="K243">
            <v>60</v>
          </cell>
        </row>
        <row r="244">
          <cell r="A244" t="str">
            <v>DC1LL01-DCK66Đ4</v>
          </cell>
          <cell r="K244">
            <v>0</v>
          </cell>
        </row>
        <row r="245">
          <cell r="A245" t="str">
            <v>DC1TT42-DCK66Đ4</v>
          </cell>
          <cell r="K245">
            <v>60</v>
          </cell>
        </row>
        <row r="246">
          <cell r="A246" t="str">
            <v>DC1CB11-DCK66Đ4</v>
          </cell>
          <cell r="K246">
            <v>73</v>
          </cell>
        </row>
        <row r="247">
          <cell r="A247" t="str">
            <v>DC1CB21-DCK66Đ4</v>
          </cell>
          <cell r="K247">
            <v>73</v>
          </cell>
        </row>
        <row r="248">
          <cell r="A248" t="str">
            <v>DC1LL01-DCK66Đ4</v>
          </cell>
          <cell r="K248">
            <v>144</v>
          </cell>
        </row>
        <row r="249">
          <cell r="A249" t="str">
            <v>DC1CB26-DCK66Đ4</v>
          </cell>
          <cell r="K249">
            <v>73</v>
          </cell>
        </row>
        <row r="250">
          <cell r="A250" t="str">
            <v>DC1CB11-DCK66Đ4</v>
          </cell>
          <cell r="K250">
            <v>71</v>
          </cell>
        </row>
        <row r="251">
          <cell r="A251" t="str">
            <v>DC1CB21-DCK66Đ4</v>
          </cell>
          <cell r="K251">
            <v>71</v>
          </cell>
        </row>
        <row r="252">
          <cell r="A252" t="str">
            <v>DC1LL01-DCK66Đ4</v>
          </cell>
          <cell r="K252">
            <v>0</v>
          </cell>
        </row>
        <row r="253">
          <cell r="A253" t="str">
            <v>DC1CB26-DCK66Đ4</v>
          </cell>
          <cell r="K253">
            <v>71</v>
          </cell>
        </row>
        <row r="254">
          <cell r="A254" t="str">
            <v>DC1CB11-DCK66Đ4</v>
          </cell>
          <cell r="K254">
            <v>0</v>
          </cell>
        </row>
        <row r="255">
          <cell r="A255" t="str">
            <v>DC1CB21-DCK66Đ4</v>
          </cell>
          <cell r="K255">
            <v>0</v>
          </cell>
        </row>
        <row r="256">
          <cell r="A256" t="str">
            <v>DC1LL01-DCK66Đ4</v>
          </cell>
          <cell r="K256">
            <v>0</v>
          </cell>
        </row>
        <row r="257">
          <cell r="A257" t="str">
            <v>DC1CB26-DCK66Đ4</v>
          </cell>
          <cell r="K257">
            <v>0</v>
          </cell>
        </row>
        <row r="258">
          <cell r="A258" t="str">
            <v>DC1CB11-DCK66Đ4</v>
          </cell>
          <cell r="K258">
            <v>60</v>
          </cell>
        </row>
        <row r="259">
          <cell r="A259" t="str">
            <v>DC1CB21-DCK66Đ4</v>
          </cell>
          <cell r="K259">
            <v>60</v>
          </cell>
        </row>
        <row r="260">
          <cell r="A260" t="str">
            <v>DC1LL01-DCK66Đ4</v>
          </cell>
          <cell r="K260">
            <v>160</v>
          </cell>
        </row>
        <row r="261">
          <cell r="A261" t="str">
            <v>DC1CB26-DCK66Đ4</v>
          </cell>
          <cell r="K261">
            <v>60</v>
          </cell>
        </row>
        <row r="262">
          <cell r="A262" t="str">
            <v>DC1CB11-DCK66Đ4</v>
          </cell>
          <cell r="K262">
            <v>59</v>
          </cell>
        </row>
        <row r="263">
          <cell r="A263" t="str">
            <v>DC1CB21-DCK66Đ4</v>
          </cell>
          <cell r="K263">
            <v>59</v>
          </cell>
        </row>
        <row r="264">
          <cell r="A264" t="str">
            <v>DC1LL01-DCK66Đ4</v>
          </cell>
          <cell r="K264">
            <v>0</v>
          </cell>
        </row>
        <row r="265">
          <cell r="A265" t="str">
            <v>DC1CB26-DCK66Đ4</v>
          </cell>
          <cell r="K265">
            <v>59</v>
          </cell>
        </row>
        <row r="266">
          <cell r="A266" t="str">
            <v>DC1CB11-DCK66Đ4</v>
          </cell>
          <cell r="K266">
            <v>41</v>
          </cell>
        </row>
        <row r="267">
          <cell r="A267" t="str">
            <v>DC1CB21-DCK66Đ4</v>
          </cell>
          <cell r="K267">
            <v>41</v>
          </cell>
        </row>
        <row r="268">
          <cell r="A268" t="str">
            <v>DC1LL01-DCK66Đ4</v>
          </cell>
          <cell r="K268">
            <v>0</v>
          </cell>
        </row>
        <row r="269">
          <cell r="A269" t="str">
            <v>DC1CB26-DCK66Đ4</v>
          </cell>
          <cell r="K269">
            <v>41</v>
          </cell>
        </row>
        <row r="270">
          <cell r="A270" t="str">
            <v>CC1CB94-CCK66</v>
          </cell>
          <cell r="K270">
            <v>41</v>
          </cell>
        </row>
        <row r="271">
          <cell r="A271" t="str">
            <v>CC2CO22-CCK66</v>
          </cell>
          <cell r="K271">
            <v>41</v>
          </cell>
        </row>
        <row r="272">
          <cell r="A272" t="str">
            <v>CC2CO21-CCK66</v>
          </cell>
          <cell r="K272">
            <v>75</v>
          </cell>
        </row>
        <row r="273">
          <cell r="A273" t="str">
            <v>CC2CO21-CCK66</v>
          </cell>
          <cell r="K273">
            <v>0</v>
          </cell>
        </row>
        <row r="274">
          <cell r="A274" t="str">
            <v>CC2CO24-CCK66</v>
          </cell>
          <cell r="K274">
            <v>15</v>
          </cell>
        </row>
        <row r="275">
          <cell r="A275" t="str">
            <v>CC2CO11-CCK66</v>
          </cell>
          <cell r="K275">
            <v>61</v>
          </cell>
        </row>
        <row r="276">
          <cell r="A276" t="str">
            <v>CC2CO11-CCK66</v>
          </cell>
          <cell r="K276">
            <v>14</v>
          </cell>
        </row>
        <row r="277">
          <cell r="A277" t="str">
            <v>CC1CB26-CCK66</v>
          </cell>
          <cell r="K277">
            <v>75</v>
          </cell>
        </row>
        <row r="278">
          <cell r="A278" t="str">
            <v>CC1CB26-CCK66</v>
          </cell>
          <cell r="K278">
            <v>0</v>
          </cell>
        </row>
        <row r="279">
          <cell r="A279" t="str">
            <v>CC1CB26-CCK66</v>
          </cell>
          <cell r="K279">
            <v>41</v>
          </cell>
        </row>
        <row r="280">
          <cell r="A280" t="str">
            <v>CC2KV61-CCK66</v>
          </cell>
          <cell r="K280">
            <v>36</v>
          </cell>
        </row>
        <row r="281">
          <cell r="A281" t="str">
            <v>CC2KV68-CCK66</v>
          </cell>
          <cell r="K281">
            <v>36</v>
          </cell>
        </row>
        <row r="282">
          <cell r="A282" t="str">
            <v>CC1LL01-CCK66</v>
          </cell>
          <cell r="K282">
            <v>51</v>
          </cell>
        </row>
        <row r="283">
          <cell r="A283" t="str">
            <v>CC1LL01-CCK66</v>
          </cell>
          <cell r="K283">
            <v>75</v>
          </cell>
        </row>
        <row r="284">
          <cell r="A284" t="str">
            <v>CC1LL01-CCK66</v>
          </cell>
          <cell r="K284">
            <v>0</v>
          </cell>
        </row>
        <row r="285">
          <cell r="A285" t="str">
            <v>CC1LL01-CCK66</v>
          </cell>
          <cell r="K285">
            <v>42</v>
          </cell>
        </row>
        <row r="286">
          <cell r="A286" t="str">
            <v>CC1LL01-CCK66</v>
          </cell>
          <cell r="K286">
            <v>41</v>
          </cell>
        </row>
        <row r="287">
          <cell r="A287" t="str">
            <v>CC1LL05-CCK66</v>
          </cell>
          <cell r="K287">
            <v>51</v>
          </cell>
        </row>
        <row r="288">
          <cell r="A288" t="str">
            <v>CC1LL05-CCK66</v>
          </cell>
          <cell r="K288">
            <v>75</v>
          </cell>
        </row>
        <row r="289">
          <cell r="A289" t="str">
            <v>CC1LL05-CCK66</v>
          </cell>
          <cell r="K289">
            <v>0</v>
          </cell>
        </row>
        <row r="290">
          <cell r="A290" t="str">
            <v>CC1LL05-CCK66</v>
          </cell>
          <cell r="K290">
            <v>42</v>
          </cell>
        </row>
        <row r="291">
          <cell r="A291" t="str">
            <v>CC1LL05-CCK66</v>
          </cell>
          <cell r="K291">
            <v>41</v>
          </cell>
        </row>
        <row r="292">
          <cell r="A292" t="str">
            <v>CC1TT42-CCK66</v>
          </cell>
          <cell r="K292">
            <v>51</v>
          </cell>
        </row>
        <row r="293">
          <cell r="A293" t="str">
            <v>CC1TT44-CCK66</v>
          </cell>
          <cell r="K293">
            <v>42</v>
          </cell>
        </row>
        <row r="294">
          <cell r="A294" t="str">
            <v>CC2TH43-CCK66</v>
          </cell>
          <cell r="K294">
            <v>42</v>
          </cell>
        </row>
        <row r="295">
          <cell r="A295" t="str">
            <v>CC1CB17-CCK66</v>
          </cell>
          <cell r="K295">
            <v>36</v>
          </cell>
        </row>
        <row r="296">
          <cell r="A296" t="str">
            <v>CC1CB11-CCK66</v>
          </cell>
          <cell r="K296">
            <v>15</v>
          </cell>
        </row>
        <row r="297">
          <cell r="A297" t="str">
            <v>CC1CB11-CCK66</v>
          </cell>
          <cell r="K297">
            <v>42</v>
          </cell>
        </row>
        <row r="298">
          <cell r="A298" t="str">
            <v>CC1CB11-CCK66</v>
          </cell>
          <cell r="K298">
            <v>75</v>
          </cell>
        </row>
        <row r="299">
          <cell r="A299" t="str">
            <v>CC1CB11-CCK66</v>
          </cell>
          <cell r="K299">
            <v>0</v>
          </cell>
        </row>
        <row r="300">
          <cell r="A300" t="str">
            <v>CC1CB11-CCK66</v>
          </cell>
          <cell r="K300">
            <v>41</v>
          </cell>
        </row>
        <row r="301">
          <cell r="A301" t="str">
            <v>CC1CB21-CCK66</v>
          </cell>
          <cell r="K301">
            <v>43</v>
          </cell>
        </row>
        <row r="302">
          <cell r="A302" t="str">
            <v>CC1CB21-CCK66</v>
          </cell>
          <cell r="K302">
            <v>75</v>
          </cell>
        </row>
        <row r="303">
          <cell r="A303" t="str">
            <v>CC1CB21-CCK66</v>
          </cell>
          <cell r="K303">
            <v>0</v>
          </cell>
        </row>
        <row r="304">
          <cell r="A304" t="str">
            <v>CC1CB21-CCK66</v>
          </cell>
          <cell r="K304">
            <v>41</v>
          </cell>
        </row>
        <row r="305">
          <cell r="A305" t="str">
            <v>CC2CO15-CCK66</v>
          </cell>
          <cell r="K305">
            <v>15</v>
          </cell>
        </row>
        <row r="306">
          <cell r="A306" t="str">
            <v>CC2CO14-CCK66</v>
          </cell>
          <cell r="K306">
            <v>43</v>
          </cell>
        </row>
        <row r="307">
          <cell r="A307" t="e">
            <v>#VALUE!</v>
          </cell>
          <cell r="K307">
            <v>0</v>
          </cell>
        </row>
        <row r="308">
          <cell r="A308" t="e">
            <v>#VALUE!</v>
          </cell>
          <cell r="K308">
            <v>0</v>
          </cell>
        </row>
        <row r="309">
          <cell r="A309" t="e">
            <v>#VALUE!</v>
          </cell>
          <cell r="K309">
            <v>0</v>
          </cell>
        </row>
        <row r="310">
          <cell r="A310" t="e">
            <v>#VALUE!</v>
          </cell>
          <cell r="K310">
            <v>0</v>
          </cell>
        </row>
        <row r="311">
          <cell r="A311" t="e">
            <v>#VALUE!</v>
          </cell>
          <cell r="K311">
            <v>0</v>
          </cell>
        </row>
        <row r="312">
          <cell r="A312" t="e">
            <v>#VALUE!</v>
          </cell>
          <cell r="K312">
            <v>0</v>
          </cell>
        </row>
        <row r="313">
          <cell r="A313" t="e">
            <v>#VALUE!</v>
          </cell>
          <cell r="K313">
            <v>0</v>
          </cell>
        </row>
        <row r="314">
          <cell r="A314" t="e">
            <v>#VALUE!</v>
          </cell>
          <cell r="K314">
            <v>0</v>
          </cell>
        </row>
        <row r="315">
          <cell r="A315" t="e">
            <v>#VALUE!</v>
          </cell>
          <cell r="K315">
            <v>0</v>
          </cell>
        </row>
        <row r="316">
          <cell r="A316" t="e">
            <v>#VALUE!</v>
          </cell>
          <cell r="K316">
            <v>0</v>
          </cell>
        </row>
        <row r="317">
          <cell r="A317" t="e">
            <v>#VALUE!</v>
          </cell>
          <cell r="K317">
            <v>0</v>
          </cell>
        </row>
        <row r="318">
          <cell r="A318" t="e">
            <v>#VALUE!</v>
          </cell>
          <cell r="K318">
            <v>0</v>
          </cell>
        </row>
        <row r="319">
          <cell r="A319" t="e">
            <v>#VALUE!</v>
          </cell>
          <cell r="K319">
            <v>0</v>
          </cell>
        </row>
        <row r="320">
          <cell r="A320" t="e">
            <v>#VALUE!</v>
          </cell>
          <cell r="K320">
            <v>0</v>
          </cell>
        </row>
        <row r="321">
          <cell r="A321" t="e">
            <v>#VALUE!</v>
          </cell>
          <cell r="K321">
            <v>0</v>
          </cell>
        </row>
        <row r="322">
          <cell r="A322" t="e">
            <v>#VALUE!</v>
          </cell>
          <cell r="K322">
            <v>0</v>
          </cell>
        </row>
        <row r="323">
          <cell r="A323" t="e">
            <v>#VALUE!</v>
          </cell>
          <cell r="K323">
            <v>0</v>
          </cell>
        </row>
        <row r="324">
          <cell r="A324" t="e">
            <v>#VALUE!</v>
          </cell>
          <cell r="K324">
            <v>0</v>
          </cell>
        </row>
        <row r="325">
          <cell r="A325" t="e">
            <v>#VALUE!</v>
          </cell>
          <cell r="K325">
            <v>0</v>
          </cell>
        </row>
        <row r="326">
          <cell r="A326" t="e">
            <v>#VALUE!</v>
          </cell>
          <cell r="K326">
            <v>0</v>
          </cell>
        </row>
        <row r="327">
          <cell r="A327" t="e">
            <v>#VALUE!</v>
          </cell>
          <cell r="K327">
            <v>0</v>
          </cell>
        </row>
        <row r="328">
          <cell r="A328" t="e">
            <v>#VALUE!</v>
          </cell>
          <cell r="K328">
            <v>0</v>
          </cell>
        </row>
        <row r="329">
          <cell r="A329" t="e">
            <v>#VALUE!</v>
          </cell>
          <cell r="K329">
            <v>0</v>
          </cell>
        </row>
        <row r="330">
          <cell r="A330" t="e">
            <v>#VALUE!</v>
          </cell>
          <cell r="K330">
            <v>0</v>
          </cell>
        </row>
        <row r="331">
          <cell r="A331" t="e">
            <v>#VALUE!</v>
          </cell>
        </row>
        <row r="332">
          <cell r="A332" t="e">
            <v>#VALUE!</v>
          </cell>
          <cell r="K332">
            <v>0</v>
          </cell>
        </row>
        <row r="333">
          <cell r="A333" t="e">
            <v>#VALUE!</v>
          </cell>
          <cell r="K333">
            <v>0</v>
          </cell>
        </row>
        <row r="334">
          <cell r="A334" t="e">
            <v>#VALUE!</v>
          </cell>
          <cell r="K334">
            <v>0</v>
          </cell>
        </row>
        <row r="335">
          <cell r="A335" t="e">
            <v>#VALUE!</v>
          </cell>
          <cell r="K335">
            <v>0</v>
          </cell>
        </row>
        <row r="336">
          <cell r="A336" t="e">
            <v>#VALUE!</v>
          </cell>
        </row>
        <row r="337">
          <cell r="A337" t="e">
            <v>#VALUE!</v>
          </cell>
          <cell r="K337">
            <v>0</v>
          </cell>
        </row>
        <row r="338">
          <cell r="A338" t="e">
            <v>#VALUE!</v>
          </cell>
          <cell r="K338">
            <v>0</v>
          </cell>
        </row>
        <row r="339">
          <cell r="A339" t="e">
            <v>#VALUE!</v>
          </cell>
        </row>
        <row r="340">
          <cell r="A340" t="e">
            <v>#VALUE!</v>
          </cell>
          <cell r="K340">
            <v>0</v>
          </cell>
        </row>
        <row r="341">
          <cell r="A341" t="e">
            <v>#VALUE!</v>
          </cell>
          <cell r="K341">
            <v>0</v>
          </cell>
        </row>
        <row r="342">
          <cell r="A342" t="e">
            <v>#VALUE!</v>
          </cell>
          <cell r="K342">
            <v>0</v>
          </cell>
        </row>
        <row r="343">
          <cell r="A343" t="e">
            <v>#VALUE!</v>
          </cell>
          <cell r="K343">
            <v>0</v>
          </cell>
        </row>
        <row r="344">
          <cell r="A344" t="e">
            <v>#VALUE!</v>
          </cell>
        </row>
        <row r="345">
          <cell r="A345" t="e">
            <v>#VALUE!</v>
          </cell>
          <cell r="K345">
            <v>0</v>
          </cell>
        </row>
        <row r="346">
          <cell r="A346" t="e">
            <v>#VALUE!</v>
          </cell>
          <cell r="K346">
            <v>0</v>
          </cell>
        </row>
        <row r="347">
          <cell r="A347" t="e">
            <v>#VALUE!</v>
          </cell>
        </row>
        <row r="348">
          <cell r="A348" t="e">
            <v>#VALUE!</v>
          </cell>
          <cell r="K348">
            <v>0</v>
          </cell>
        </row>
        <row r="349">
          <cell r="A349" t="e">
            <v>#VALUE!</v>
          </cell>
          <cell r="K349">
            <v>0</v>
          </cell>
        </row>
        <row r="350">
          <cell r="A350" t="e">
            <v>#VALUE!</v>
          </cell>
          <cell r="K350">
            <v>0</v>
          </cell>
        </row>
        <row r="351">
          <cell r="A351" t="e">
            <v>#VALUE!</v>
          </cell>
          <cell r="K351">
            <v>0</v>
          </cell>
        </row>
        <row r="352">
          <cell r="A352" t="e">
            <v>#VALUE!</v>
          </cell>
        </row>
        <row r="353">
          <cell r="A353" t="e">
            <v>#VALUE!</v>
          </cell>
          <cell r="K353">
            <v>0</v>
          </cell>
        </row>
        <row r="354">
          <cell r="A354" t="e">
            <v>#VALUE!</v>
          </cell>
          <cell r="K354">
            <v>0</v>
          </cell>
        </row>
        <row r="355">
          <cell r="A355" t="e">
            <v>#VALUE!</v>
          </cell>
          <cell r="K355">
            <v>0</v>
          </cell>
        </row>
        <row r="356">
          <cell r="A356" t="e">
            <v>#VALUE!</v>
          </cell>
          <cell r="K356">
            <v>0</v>
          </cell>
        </row>
        <row r="357">
          <cell r="A357" t="e">
            <v>#VALUE!</v>
          </cell>
          <cell r="K357">
            <v>0</v>
          </cell>
        </row>
        <row r="358">
          <cell r="A358" t="e">
            <v>#VALUE!</v>
          </cell>
          <cell r="K358">
            <v>0</v>
          </cell>
        </row>
        <row r="359">
          <cell r="A359" t="e">
            <v>#VALUE!</v>
          </cell>
          <cell r="K359">
            <v>0</v>
          </cell>
        </row>
        <row r="360">
          <cell r="A360" t="e">
            <v>#VALUE!</v>
          </cell>
          <cell r="K360">
            <v>0</v>
          </cell>
        </row>
        <row r="361">
          <cell r="A361" t="e">
            <v>#VALUE!</v>
          </cell>
          <cell r="K361">
            <v>0</v>
          </cell>
        </row>
        <row r="362">
          <cell r="A362" t="e">
            <v>#VALUE!</v>
          </cell>
          <cell r="K362">
            <v>0</v>
          </cell>
        </row>
        <row r="363">
          <cell r="A363" t="e">
            <v>#VALUE!</v>
          </cell>
          <cell r="K363">
            <v>0</v>
          </cell>
        </row>
        <row r="364">
          <cell r="A364" t="e">
            <v>#VALUE!</v>
          </cell>
          <cell r="K364">
            <v>0</v>
          </cell>
        </row>
        <row r="365">
          <cell r="A365" t="e">
            <v>#VALUE!</v>
          </cell>
          <cell r="K365">
            <v>0</v>
          </cell>
        </row>
        <row r="366">
          <cell r="A366" t="e">
            <v>#VALUE!</v>
          </cell>
          <cell r="K366">
            <v>0</v>
          </cell>
        </row>
        <row r="367">
          <cell r="A367" t="e">
            <v>#VALUE!</v>
          </cell>
          <cell r="K367">
            <v>0</v>
          </cell>
        </row>
        <row r="368">
          <cell r="A368" t="e">
            <v>#VALUE!</v>
          </cell>
          <cell r="K368">
            <v>0</v>
          </cell>
        </row>
        <row r="369">
          <cell r="A369" t="e">
            <v>#VALUE!</v>
          </cell>
          <cell r="K369">
            <v>0</v>
          </cell>
        </row>
        <row r="370">
          <cell r="A370" t="e">
            <v>#VALUE!</v>
          </cell>
          <cell r="K370">
            <v>0</v>
          </cell>
        </row>
        <row r="371">
          <cell r="A371" t="e">
            <v>#VALUE!</v>
          </cell>
          <cell r="K371">
            <v>0</v>
          </cell>
        </row>
        <row r="372">
          <cell r="A372" t="e">
            <v>#VALUE!</v>
          </cell>
          <cell r="K372">
            <v>0</v>
          </cell>
        </row>
        <row r="373">
          <cell r="A373" t="e">
            <v>#VALUE!</v>
          </cell>
          <cell r="K373">
            <v>0</v>
          </cell>
        </row>
        <row r="374">
          <cell r="A374" t="e">
            <v>#VALUE!</v>
          </cell>
          <cell r="K374">
            <v>0</v>
          </cell>
        </row>
        <row r="375">
          <cell r="A375" t="e">
            <v>#VALUE!</v>
          </cell>
          <cell r="K375">
            <v>0</v>
          </cell>
        </row>
        <row r="376">
          <cell r="A376" t="e">
            <v>#VALUE!</v>
          </cell>
          <cell r="K376">
            <v>0</v>
          </cell>
        </row>
        <row r="377">
          <cell r="A377" t="e">
            <v>#VALUE!</v>
          </cell>
          <cell r="K377">
            <v>0</v>
          </cell>
        </row>
        <row r="378">
          <cell r="A378" t="e">
            <v>#VALUE!</v>
          </cell>
          <cell r="K378">
            <v>0</v>
          </cell>
        </row>
        <row r="379">
          <cell r="A379" t="e">
            <v>#VALUE!</v>
          </cell>
          <cell r="K379">
            <v>0</v>
          </cell>
        </row>
        <row r="380">
          <cell r="A380" t="e">
            <v>#VALUE!</v>
          </cell>
          <cell r="K380">
            <v>0</v>
          </cell>
        </row>
        <row r="381">
          <cell r="A381" t="e">
            <v>#VALUE!</v>
          </cell>
          <cell r="K381">
            <v>0</v>
          </cell>
        </row>
        <row r="382">
          <cell r="A382" t="e">
            <v>#VALUE!</v>
          </cell>
          <cell r="K382">
            <v>0</v>
          </cell>
        </row>
        <row r="383">
          <cell r="A383" t="e">
            <v>#VALUE!</v>
          </cell>
          <cell r="K383">
            <v>0</v>
          </cell>
        </row>
        <row r="384">
          <cell r="A384" t="e">
            <v>#VALUE!</v>
          </cell>
          <cell r="K384">
            <v>0</v>
          </cell>
        </row>
        <row r="385">
          <cell r="A385" t="e">
            <v>#VALUE!</v>
          </cell>
          <cell r="K385">
            <v>0</v>
          </cell>
        </row>
        <row r="386">
          <cell r="A386" t="e">
            <v>#VALUE!</v>
          </cell>
          <cell r="K386">
            <v>0</v>
          </cell>
        </row>
        <row r="387">
          <cell r="A387" t="e">
            <v>#VALUE!</v>
          </cell>
          <cell r="K387">
            <v>0</v>
          </cell>
        </row>
        <row r="388">
          <cell r="A388" t="e">
            <v>#VALUE!</v>
          </cell>
          <cell r="K388">
            <v>0</v>
          </cell>
        </row>
        <row r="389">
          <cell r="A389" t="e">
            <v>#VALUE!</v>
          </cell>
          <cell r="K389">
            <v>0</v>
          </cell>
        </row>
        <row r="390">
          <cell r="A390" t="e">
            <v>#VALUE!</v>
          </cell>
          <cell r="K390">
            <v>0</v>
          </cell>
        </row>
        <row r="391">
          <cell r="A391" t="e">
            <v>#VALUE!</v>
          </cell>
          <cell r="K391">
            <v>0</v>
          </cell>
        </row>
        <row r="392">
          <cell r="A392" t="e">
            <v>#VALUE!</v>
          </cell>
          <cell r="K392">
            <v>0</v>
          </cell>
        </row>
        <row r="393">
          <cell r="A393" t="e">
            <v>#VALUE!</v>
          </cell>
          <cell r="K393">
            <v>0</v>
          </cell>
        </row>
        <row r="394">
          <cell r="A394" t="e">
            <v>#VALUE!</v>
          </cell>
          <cell r="K394">
            <v>0</v>
          </cell>
        </row>
        <row r="395">
          <cell r="A395" t="e">
            <v>#VALUE!</v>
          </cell>
          <cell r="K395">
            <v>0</v>
          </cell>
        </row>
        <row r="396">
          <cell r="A396" t="e">
            <v>#VALUE!</v>
          </cell>
          <cell r="K396">
            <v>0</v>
          </cell>
        </row>
        <row r="397">
          <cell r="A397" t="e">
            <v>#VALUE!</v>
          </cell>
          <cell r="K397">
            <v>0</v>
          </cell>
        </row>
        <row r="398">
          <cell r="A398" t="e">
            <v>#VALUE!</v>
          </cell>
          <cell r="K398">
            <v>0</v>
          </cell>
        </row>
        <row r="399">
          <cell r="A399" t="e">
            <v>#VALUE!</v>
          </cell>
          <cell r="K399">
            <v>0</v>
          </cell>
        </row>
        <row r="400">
          <cell r="A400" t="e">
            <v>#VALUE!</v>
          </cell>
          <cell r="K400">
            <v>0</v>
          </cell>
        </row>
        <row r="401">
          <cell r="A401" t="e">
            <v>#VALUE!</v>
          </cell>
          <cell r="K401">
            <v>0</v>
          </cell>
        </row>
        <row r="402">
          <cell r="A402" t="e">
            <v>#VALUE!</v>
          </cell>
          <cell r="K402">
            <v>0</v>
          </cell>
        </row>
        <row r="403">
          <cell r="A403" t="e">
            <v>#VALUE!</v>
          </cell>
          <cell r="K403">
            <v>0</v>
          </cell>
        </row>
        <row r="404">
          <cell r="A404" t="e">
            <v>#VALUE!</v>
          </cell>
          <cell r="K404">
            <v>0</v>
          </cell>
        </row>
        <row r="405">
          <cell r="A405" t="e">
            <v>#VALUE!</v>
          </cell>
          <cell r="K405">
            <v>0</v>
          </cell>
        </row>
        <row r="406">
          <cell r="A406" t="e">
            <v>#VALUE!</v>
          </cell>
          <cell r="K406">
            <v>0</v>
          </cell>
        </row>
        <row r="407">
          <cell r="A407" t="e">
            <v>#VALUE!</v>
          </cell>
          <cell r="K407">
            <v>0</v>
          </cell>
        </row>
        <row r="408">
          <cell r="A408" t="e">
            <v>#VALUE!</v>
          </cell>
          <cell r="K408">
            <v>0</v>
          </cell>
        </row>
        <row r="409">
          <cell r="A409" t="e">
            <v>#VALUE!</v>
          </cell>
          <cell r="K409">
            <v>0</v>
          </cell>
        </row>
        <row r="410">
          <cell r="A410" t="e">
            <v>#VALUE!</v>
          </cell>
          <cell r="K410">
            <v>0</v>
          </cell>
        </row>
        <row r="411">
          <cell r="A411" t="e">
            <v>#VALUE!</v>
          </cell>
          <cell r="K411">
            <v>0</v>
          </cell>
        </row>
        <row r="412">
          <cell r="A412" t="e">
            <v>#VALUE!</v>
          </cell>
          <cell r="K412">
            <v>0</v>
          </cell>
        </row>
        <row r="413">
          <cell r="A413" t="e">
            <v>#VALUE!</v>
          </cell>
          <cell r="K413">
            <v>0</v>
          </cell>
        </row>
        <row r="414">
          <cell r="A414" t="e">
            <v>#VALUE!</v>
          </cell>
          <cell r="K414">
            <v>0</v>
          </cell>
        </row>
        <row r="415">
          <cell r="A415" t="e">
            <v>#VALUE!</v>
          </cell>
          <cell r="K415">
            <v>0</v>
          </cell>
        </row>
        <row r="416">
          <cell r="A416" t="e">
            <v>#VALUE!</v>
          </cell>
          <cell r="K416">
            <v>0</v>
          </cell>
        </row>
        <row r="417">
          <cell r="A417" t="e">
            <v>#VALUE!</v>
          </cell>
          <cell r="K417">
            <v>0</v>
          </cell>
        </row>
        <row r="418">
          <cell r="A418" t="e">
            <v>#VALUE!</v>
          </cell>
          <cell r="K418">
            <v>0</v>
          </cell>
        </row>
        <row r="419">
          <cell r="A419" t="e">
            <v>#VALUE!</v>
          </cell>
          <cell r="K419">
            <v>0</v>
          </cell>
        </row>
        <row r="420">
          <cell r="A420" t="e">
            <v>#VALUE!</v>
          </cell>
          <cell r="K420">
            <v>0</v>
          </cell>
        </row>
        <row r="421">
          <cell r="A421" t="e">
            <v>#VALUE!</v>
          </cell>
          <cell r="K421">
            <v>0</v>
          </cell>
        </row>
        <row r="422">
          <cell r="A422" t="e">
            <v>#VALUE!</v>
          </cell>
          <cell r="K422">
            <v>0</v>
          </cell>
        </row>
        <row r="423">
          <cell r="A423" t="e">
            <v>#VALUE!</v>
          </cell>
          <cell r="K423">
            <v>0</v>
          </cell>
        </row>
        <row r="424">
          <cell r="A424" t="e">
            <v>#VALUE!</v>
          </cell>
          <cell r="K424">
            <v>0</v>
          </cell>
        </row>
        <row r="425">
          <cell r="A425" t="e">
            <v>#VALUE!</v>
          </cell>
          <cell r="K425">
            <v>0</v>
          </cell>
        </row>
        <row r="426">
          <cell r="A426" t="e">
            <v>#VALUE!</v>
          </cell>
          <cell r="K426">
            <v>0</v>
          </cell>
        </row>
        <row r="427">
          <cell r="A427" t="e">
            <v>#VALUE!</v>
          </cell>
          <cell r="K427">
            <v>0</v>
          </cell>
        </row>
        <row r="428">
          <cell r="A428" t="e">
            <v>#VALUE!</v>
          </cell>
          <cell r="K428">
            <v>0</v>
          </cell>
        </row>
        <row r="429">
          <cell r="A429" t="e">
            <v>#VALUE!</v>
          </cell>
          <cell r="K429">
            <v>0</v>
          </cell>
        </row>
        <row r="430">
          <cell r="A430" t="e">
            <v>#VALUE!</v>
          </cell>
          <cell r="K430">
            <v>0</v>
          </cell>
        </row>
        <row r="431">
          <cell r="A431" t="e">
            <v>#VALUE!</v>
          </cell>
          <cell r="K431">
            <v>0</v>
          </cell>
        </row>
        <row r="432">
          <cell r="A432" t="e">
            <v>#VALUE!</v>
          </cell>
          <cell r="K432">
            <v>0</v>
          </cell>
        </row>
        <row r="433">
          <cell r="A433" t="e">
            <v>#VALUE!</v>
          </cell>
          <cell r="K433">
            <v>0</v>
          </cell>
        </row>
        <row r="434">
          <cell r="A434" t="e">
            <v>#VALUE!</v>
          </cell>
          <cell r="K434">
            <v>0</v>
          </cell>
        </row>
        <row r="435">
          <cell r="A435" t="e">
            <v>#VALUE!</v>
          </cell>
          <cell r="K435">
            <v>0</v>
          </cell>
        </row>
        <row r="436">
          <cell r="A436" t="e">
            <v>#VALUE!</v>
          </cell>
          <cell r="K436">
            <v>0</v>
          </cell>
        </row>
        <row r="437">
          <cell r="A437" t="e">
            <v>#VALUE!</v>
          </cell>
          <cell r="K437">
            <v>0</v>
          </cell>
        </row>
        <row r="438">
          <cell r="A438" t="e">
            <v>#VALUE!</v>
          </cell>
          <cell r="K438">
            <v>0</v>
          </cell>
        </row>
        <row r="439">
          <cell r="A439" t="e">
            <v>#VALUE!</v>
          </cell>
          <cell r="K439">
            <v>0</v>
          </cell>
        </row>
        <row r="440">
          <cell r="A440" t="e">
            <v>#VALUE!</v>
          </cell>
        </row>
        <row r="441">
          <cell r="A441" t="e">
            <v>#VALUE!</v>
          </cell>
          <cell r="K441">
            <v>0</v>
          </cell>
        </row>
        <row r="442">
          <cell r="A442" t="e">
            <v>#VALUE!</v>
          </cell>
          <cell r="K442">
            <v>0</v>
          </cell>
        </row>
        <row r="443">
          <cell r="A443" t="e">
            <v>#VALUE!</v>
          </cell>
          <cell r="K443">
            <v>0</v>
          </cell>
        </row>
        <row r="444">
          <cell r="A444" t="e">
            <v>#VALUE!</v>
          </cell>
          <cell r="K444">
            <v>0</v>
          </cell>
        </row>
        <row r="445">
          <cell r="A445" t="e">
            <v>#VALUE!</v>
          </cell>
          <cell r="K445">
            <v>0</v>
          </cell>
        </row>
        <row r="446">
          <cell r="A446" t="e">
            <v>#VALUE!</v>
          </cell>
        </row>
        <row r="447">
          <cell r="A447" t="e">
            <v>#VALUE!</v>
          </cell>
          <cell r="K447">
            <v>0</v>
          </cell>
        </row>
        <row r="448">
          <cell r="A448" t="e">
            <v>#VALUE!</v>
          </cell>
          <cell r="K448">
            <v>0</v>
          </cell>
        </row>
        <row r="449">
          <cell r="A449" t="e">
            <v>#VALUE!</v>
          </cell>
          <cell r="K449">
            <v>0</v>
          </cell>
        </row>
        <row r="450">
          <cell r="A450" t="e">
            <v>#VALUE!</v>
          </cell>
          <cell r="K450">
            <v>0</v>
          </cell>
        </row>
        <row r="451">
          <cell r="A451" t="e">
            <v>#VALUE!</v>
          </cell>
          <cell r="K451">
            <v>0</v>
          </cell>
        </row>
        <row r="452">
          <cell r="A452" t="e">
            <v>#VALUE!</v>
          </cell>
          <cell r="K452">
            <v>0</v>
          </cell>
        </row>
        <row r="453">
          <cell r="A453" t="e">
            <v>#VALUE!</v>
          </cell>
          <cell r="K453">
            <v>0</v>
          </cell>
        </row>
        <row r="454">
          <cell r="A454" t="e">
            <v>#VALUE!</v>
          </cell>
          <cell r="K454">
            <v>0</v>
          </cell>
        </row>
        <row r="455">
          <cell r="A455" t="e">
            <v>#VALUE!</v>
          </cell>
          <cell r="K455">
            <v>0</v>
          </cell>
        </row>
        <row r="456">
          <cell r="A456" t="e">
            <v>#VALUE!</v>
          </cell>
          <cell r="K456">
            <v>0</v>
          </cell>
        </row>
        <row r="457">
          <cell r="A457" t="e">
            <v>#VALUE!</v>
          </cell>
          <cell r="K457">
            <v>0</v>
          </cell>
        </row>
        <row r="458">
          <cell r="A458" t="e">
            <v>#VALUE!</v>
          </cell>
          <cell r="K458">
            <v>0</v>
          </cell>
        </row>
        <row r="459">
          <cell r="A459" t="e">
            <v>#VALUE!</v>
          </cell>
          <cell r="K459">
            <v>0</v>
          </cell>
        </row>
        <row r="460">
          <cell r="A460" t="e">
            <v>#VALUE!</v>
          </cell>
          <cell r="K460">
            <v>0</v>
          </cell>
        </row>
        <row r="461">
          <cell r="A461" t="e">
            <v>#VALUE!</v>
          </cell>
          <cell r="K461">
            <v>0</v>
          </cell>
        </row>
        <row r="462">
          <cell r="A462" t="e">
            <v>#VALUE!</v>
          </cell>
          <cell r="K462">
            <v>0</v>
          </cell>
        </row>
        <row r="463">
          <cell r="A463" t="e">
            <v>#VALUE!</v>
          </cell>
          <cell r="K463">
            <v>0</v>
          </cell>
        </row>
        <row r="464">
          <cell r="A464" t="e">
            <v>#VALUE!</v>
          </cell>
          <cell r="K464">
            <v>0</v>
          </cell>
        </row>
        <row r="465">
          <cell r="A465" t="e">
            <v>#VALUE!</v>
          </cell>
          <cell r="K465">
            <v>0</v>
          </cell>
        </row>
        <row r="466">
          <cell r="A466" t="e">
            <v>#VALUE!</v>
          </cell>
          <cell r="K466">
            <v>0</v>
          </cell>
        </row>
        <row r="467">
          <cell r="A467" t="e">
            <v>#VALUE!</v>
          </cell>
          <cell r="K467">
            <v>0</v>
          </cell>
        </row>
        <row r="468">
          <cell r="A468" t="e">
            <v>#VALUE!</v>
          </cell>
          <cell r="K468">
            <v>0</v>
          </cell>
        </row>
        <row r="469">
          <cell r="A469" t="e">
            <v>#VALUE!</v>
          </cell>
          <cell r="K469">
            <v>0</v>
          </cell>
        </row>
        <row r="470">
          <cell r="A470" t="e">
            <v>#VALUE!</v>
          </cell>
          <cell r="K470">
            <v>0</v>
          </cell>
        </row>
        <row r="471">
          <cell r="A471" t="e">
            <v>#VALUE!</v>
          </cell>
          <cell r="K471">
            <v>0</v>
          </cell>
        </row>
        <row r="472">
          <cell r="A472" t="e">
            <v>#VALUE!</v>
          </cell>
          <cell r="K472">
            <v>0</v>
          </cell>
        </row>
        <row r="473">
          <cell r="A473" t="e">
            <v>#VALUE!</v>
          </cell>
          <cell r="K473">
            <v>0</v>
          </cell>
        </row>
        <row r="474">
          <cell r="A474" t="e">
            <v>#VALUE!</v>
          </cell>
          <cell r="K474">
            <v>0</v>
          </cell>
        </row>
        <row r="475">
          <cell r="A475" t="e">
            <v>#VALUE!</v>
          </cell>
          <cell r="K475">
            <v>0</v>
          </cell>
        </row>
        <row r="476">
          <cell r="A476" t="e">
            <v>#VALUE!</v>
          </cell>
          <cell r="K476">
            <v>0</v>
          </cell>
        </row>
        <row r="477">
          <cell r="A477" t="e">
            <v>#VALUE!</v>
          </cell>
          <cell r="K477">
            <v>0</v>
          </cell>
        </row>
        <row r="478">
          <cell r="A478" t="e">
            <v>#VALUE!</v>
          </cell>
          <cell r="K478">
            <v>0</v>
          </cell>
        </row>
        <row r="479">
          <cell r="A479" t="e">
            <v>#VALUE!</v>
          </cell>
          <cell r="K479">
            <v>0</v>
          </cell>
        </row>
        <row r="480">
          <cell r="A480" t="e">
            <v>#VALUE!</v>
          </cell>
          <cell r="K480">
            <v>0</v>
          </cell>
        </row>
        <row r="481">
          <cell r="A481" t="e">
            <v>#VALUE!</v>
          </cell>
          <cell r="K481">
            <v>0</v>
          </cell>
        </row>
        <row r="482">
          <cell r="A482" t="e">
            <v>#VALUE!</v>
          </cell>
          <cell r="K482">
            <v>0</v>
          </cell>
        </row>
        <row r="483">
          <cell r="A483" t="e">
            <v>#VALUE!</v>
          </cell>
          <cell r="K483">
            <v>0</v>
          </cell>
        </row>
        <row r="484">
          <cell r="A484" t="e">
            <v>#VALUE!</v>
          </cell>
          <cell r="K484">
            <v>0</v>
          </cell>
        </row>
        <row r="485">
          <cell r="A485" t="e">
            <v>#VALUE!</v>
          </cell>
          <cell r="K485">
            <v>0</v>
          </cell>
        </row>
        <row r="486">
          <cell r="A486" t="e">
            <v>#VALUE!</v>
          </cell>
          <cell r="K486">
            <v>0</v>
          </cell>
        </row>
        <row r="487">
          <cell r="A487" t="e">
            <v>#VALUE!</v>
          </cell>
          <cell r="K487">
            <v>0</v>
          </cell>
        </row>
        <row r="488">
          <cell r="A488" t="e">
            <v>#VALUE!</v>
          </cell>
          <cell r="K488">
            <v>0</v>
          </cell>
        </row>
        <row r="489">
          <cell r="A489" t="e">
            <v>#VALUE!</v>
          </cell>
          <cell r="K489">
            <v>0</v>
          </cell>
        </row>
        <row r="490">
          <cell r="A490" t="e">
            <v>#VALUE!</v>
          </cell>
          <cell r="K490">
            <v>0</v>
          </cell>
        </row>
        <row r="491">
          <cell r="A491" t="e">
            <v>#VALUE!</v>
          </cell>
          <cell r="K491">
            <v>0</v>
          </cell>
        </row>
        <row r="492">
          <cell r="A492" t="e">
            <v>#VALUE!</v>
          </cell>
          <cell r="K492">
            <v>0</v>
          </cell>
        </row>
        <row r="493">
          <cell r="A493" t="e">
            <v>#VALUE!</v>
          </cell>
          <cell r="K493">
            <v>0</v>
          </cell>
        </row>
        <row r="494">
          <cell r="A494" t="e">
            <v>#VALUE!</v>
          </cell>
          <cell r="K494">
            <v>0</v>
          </cell>
        </row>
        <row r="495">
          <cell r="A495" t="e">
            <v>#VALUE!</v>
          </cell>
          <cell r="K495">
            <v>0</v>
          </cell>
        </row>
        <row r="496">
          <cell r="A496" t="e">
            <v>#VALUE!</v>
          </cell>
          <cell r="K496">
            <v>0</v>
          </cell>
        </row>
        <row r="497">
          <cell r="A497" t="e">
            <v>#VALUE!</v>
          </cell>
          <cell r="K497">
            <v>0</v>
          </cell>
        </row>
        <row r="498">
          <cell r="A498" t="e">
            <v>#VALUE!</v>
          </cell>
          <cell r="K498">
            <v>0</v>
          </cell>
        </row>
        <row r="499">
          <cell r="A499" t="e">
            <v>#VALUE!</v>
          </cell>
          <cell r="K499">
            <v>0</v>
          </cell>
        </row>
        <row r="500">
          <cell r="A500" t="e">
            <v>#VALUE!</v>
          </cell>
          <cell r="K500">
            <v>0</v>
          </cell>
        </row>
        <row r="501">
          <cell r="A501" t="e">
            <v>#VALUE!</v>
          </cell>
        </row>
        <row r="502">
          <cell r="A502" t="e">
            <v>#VALUE!</v>
          </cell>
          <cell r="K502">
            <v>0</v>
          </cell>
        </row>
        <row r="503">
          <cell r="A503" t="e">
            <v>#VALUE!</v>
          </cell>
          <cell r="K503">
            <v>0</v>
          </cell>
        </row>
        <row r="504">
          <cell r="A504" t="e">
            <v>#VALUE!</v>
          </cell>
          <cell r="K504">
            <v>0</v>
          </cell>
        </row>
        <row r="505">
          <cell r="A505" t="e">
            <v>#VALUE!</v>
          </cell>
          <cell r="K505">
            <v>0</v>
          </cell>
        </row>
        <row r="506">
          <cell r="A506" t="e">
            <v>#VALUE!</v>
          </cell>
          <cell r="K506">
            <v>0</v>
          </cell>
        </row>
        <row r="507">
          <cell r="A507" t="e">
            <v>#VALUE!</v>
          </cell>
          <cell r="K507">
            <v>0</v>
          </cell>
        </row>
        <row r="508">
          <cell r="A508" t="e">
            <v>#VALUE!</v>
          </cell>
          <cell r="K508">
            <v>0</v>
          </cell>
        </row>
        <row r="509">
          <cell r="A509" t="e">
            <v>#VALUE!</v>
          </cell>
          <cell r="K509">
            <v>0</v>
          </cell>
        </row>
        <row r="510">
          <cell r="A510" t="e">
            <v>#VALUE!</v>
          </cell>
          <cell r="K510">
            <v>0</v>
          </cell>
        </row>
        <row r="511">
          <cell r="A511" t="e">
            <v>#VALUE!</v>
          </cell>
          <cell r="K511">
            <v>0</v>
          </cell>
        </row>
        <row r="512">
          <cell r="A512" t="e">
            <v>#VALUE!</v>
          </cell>
        </row>
        <row r="513">
          <cell r="A513" t="e">
            <v>#VALUE!</v>
          </cell>
          <cell r="K513">
            <v>0</v>
          </cell>
        </row>
        <row r="514">
          <cell r="A514" t="e">
            <v>#VALUE!</v>
          </cell>
          <cell r="K514">
            <v>0</v>
          </cell>
        </row>
        <row r="515">
          <cell r="A515" t="e">
            <v>#VALUE!</v>
          </cell>
          <cell r="K515">
            <v>0</v>
          </cell>
        </row>
        <row r="516">
          <cell r="A516" t="e">
            <v>#VALUE!</v>
          </cell>
          <cell r="K516">
            <v>0</v>
          </cell>
        </row>
        <row r="517">
          <cell r="A517" t="e">
            <v>#VALUE!</v>
          </cell>
          <cell r="K517">
            <v>0</v>
          </cell>
        </row>
        <row r="518">
          <cell r="A518" t="e">
            <v>#VALUE!</v>
          </cell>
          <cell r="K518">
            <v>0</v>
          </cell>
        </row>
        <row r="519">
          <cell r="A519" t="e">
            <v>#VALUE!</v>
          </cell>
          <cell r="K519">
            <v>0</v>
          </cell>
        </row>
        <row r="520">
          <cell r="A520" t="e">
            <v>#VALUE!</v>
          </cell>
          <cell r="K520">
            <v>0</v>
          </cell>
        </row>
        <row r="521">
          <cell r="A521" t="e">
            <v>#VALUE!</v>
          </cell>
          <cell r="K521">
            <v>0</v>
          </cell>
        </row>
        <row r="522">
          <cell r="A522" t="e">
            <v>#VALUE!</v>
          </cell>
          <cell r="K522">
            <v>0</v>
          </cell>
        </row>
        <row r="523">
          <cell r="A523" t="e">
            <v>#VALUE!</v>
          </cell>
        </row>
        <row r="524">
          <cell r="A524" t="e">
            <v>#VALUE!</v>
          </cell>
          <cell r="K524">
            <v>0</v>
          </cell>
        </row>
        <row r="525">
          <cell r="A525" t="e">
            <v>#VALUE!</v>
          </cell>
          <cell r="K525">
            <v>0</v>
          </cell>
        </row>
        <row r="526">
          <cell r="A526" t="e">
            <v>#VALUE!</v>
          </cell>
          <cell r="K526">
            <v>0</v>
          </cell>
        </row>
        <row r="527">
          <cell r="A527" t="e">
            <v>#VALUE!</v>
          </cell>
          <cell r="K527">
            <v>0</v>
          </cell>
        </row>
        <row r="528">
          <cell r="A528" t="e">
            <v>#VALUE!</v>
          </cell>
          <cell r="K528">
            <v>0</v>
          </cell>
        </row>
        <row r="529">
          <cell r="A529" t="e">
            <v>#VALUE!</v>
          </cell>
        </row>
        <row r="530">
          <cell r="A530" t="e">
            <v>#VALUE!</v>
          </cell>
          <cell r="K530">
            <v>0</v>
          </cell>
        </row>
        <row r="531">
          <cell r="A531" t="e">
            <v>#VALUE!</v>
          </cell>
          <cell r="K531">
            <v>0</v>
          </cell>
        </row>
        <row r="532">
          <cell r="A532" t="e">
            <v>#VALUE!</v>
          </cell>
          <cell r="K532">
            <v>0</v>
          </cell>
        </row>
        <row r="533">
          <cell r="A533" t="e">
            <v>#VALUE!</v>
          </cell>
          <cell r="K533">
            <v>0</v>
          </cell>
        </row>
        <row r="534">
          <cell r="A534" t="e">
            <v>#VALUE!</v>
          </cell>
          <cell r="K534">
            <v>0</v>
          </cell>
        </row>
        <row r="535">
          <cell r="A535" t="e">
            <v>#VALUE!</v>
          </cell>
          <cell r="K535">
            <v>0</v>
          </cell>
        </row>
        <row r="536">
          <cell r="A536" t="e">
            <v>#VALUE!</v>
          </cell>
          <cell r="K536">
            <v>0</v>
          </cell>
        </row>
        <row r="537">
          <cell r="A537" t="e">
            <v>#VALUE!</v>
          </cell>
          <cell r="K537">
            <v>0</v>
          </cell>
        </row>
        <row r="538">
          <cell r="A538" t="e">
            <v>#VALUE!</v>
          </cell>
          <cell r="K538">
            <v>0</v>
          </cell>
        </row>
        <row r="539">
          <cell r="A539" t="e">
            <v>#VALUE!</v>
          </cell>
          <cell r="K539">
            <v>0</v>
          </cell>
        </row>
        <row r="540">
          <cell r="A540" t="e">
            <v>#VALUE!</v>
          </cell>
          <cell r="K540">
            <v>0</v>
          </cell>
        </row>
        <row r="541">
          <cell r="A541" t="e">
            <v>#VALUE!</v>
          </cell>
          <cell r="K541">
            <v>0</v>
          </cell>
        </row>
        <row r="542">
          <cell r="A542" t="e">
            <v>#VALUE!</v>
          </cell>
          <cell r="K542">
            <v>0</v>
          </cell>
        </row>
        <row r="543">
          <cell r="A543" t="e">
            <v>#VALUE!</v>
          </cell>
          <cell r="K543">
            <v>0</v>
          </cell>
        </row>
        <row r="544">
          <cell r="A544" t="e">
            <v>#VALUE!</v>
          </cell>
        </row>
        <row r="545">
          <cell r="A545" t="e">
            <v>#VALUE!</v>
          </cell>
          <cell r="K545">
            <v>0</v>
          </cell>
        </row>
        <row r="546">
          <cell r="A546" t="e">
            <v>#VALUE!</v>
          </cell>
          <cell r="K546">
            <v>0</v>
          </cell>
        </row>
        <row r="547">
          <cell r="A547" t="e">
            <v>#VALUE!</v>
          </cell>
          <cell r="K547">
            <v>0</v>
          </cell>
        </row>
        <row r="548">
          <cell r="A548" t="e">
            <v>#VALUE!</v>
          </cell>
        </row>
        <row r="549">
          <cell r="A549" t="e">
            <v>#VALUE!</v>
          </cell>
          <cell r="K549">
            <v>0</v>
          </cell>
        </row>
        <row r="550">
          <cell r="A550" t="e">
            <v>#VALUE!</v>
          </cell>
          <cell r="K550">
            <v>0</v>
          </cell>
        </row>
        <row r="551">
          <cell r="A551" t="e">
            <v>#VALUE!</v>
          </cell>
          <cell r="K551">
            <v>0</v>
          </cell>
        </row>
        <row r="552">
          <cell r="A552" t="e">
            <v>#VALUE!</v>
          </cell>
          <cell r="K552">
            <v>0</v>
          </cell>
        </row>
        <row r="553">
          <cell r="A553" t="e">
            <v>#VALUE!</v>
          </cell>
          <cell r="K553">
            <v>0</v>
          </cell>
        </row>
        <row r="554">
          <cell r="A554" t="e">
            <v>#VALUE!</v>
          </cell>
          <cell r="K554">
            <v>0</v>
          </cell>
        </row>
        <row r="555">
          <cell r="A555" t="e">
            <v>#VALUE!</v>
          </cell>
          <cell r="K555">
            <v>0</v>
          </cell>
        </row>
        <row r="556">
          <cell r="A556" t="e">
            <v>#VALUE!</v>
          </cell>
          <cell r="K556">
            <v>0</v>
          </cell>
        </row>
        <row r="557">
          <cell r="A557" t="e">
            <v>#VALUE!</v>
          </cell>
          <cell r="K557">
            <v>0</v>
          </cell>
        </row>
        <row r="558">
          <cell r="A558" t="e">
            <v>#VALUE!</v>
          </cell>
          <cell r="K558">
            <v>0</v>
          </cell>
        </row>
        <row r="559">
          <cell r="A559" t="e">
            <v>#VALUE!</v>
          </cell>
          <cell r="K559">
            <v>0</v>
          </cell>
        </row>
        <row r="560">
          <cell r="A560" t="e">
            <v>#VALUE!</v>
          </cell>
          <cell r="K560">
            <v>0</v>
          </cell>
        </row>
        <row r="561">
          <cell r="A561" t="e">
            <v>#VALUE!</v>
          </cell>
          <cell r="K561">
            <v>0</v>
          </cell>
        </row>
        <row r="562">
          <cell r="A562" t="e">
            <v>#VALUE!</v>
          </cell>
          <cell r="K562">
            <v>0</v>
          </cell>
        </row>
        <row r="563">
          <cell r="A563" t="e">
            <v>#VALUE!</v>
          </cell>
          <cell r="K563">
            <v>0</v>
          </cell>
        </row>
        <row r="564">
          <cell r="A564" t="e">
            <v>#VALUE!</v>
          </cell>
          <cell r="K564">
            <v>0</v>
          </cell>
        </row>
        <row r="565">
          <cell r="A565" t="e">
            <v>#VALUE!</v>
          </cell>
        </row>
        <row r="566">
          <cell r="A566" t="e">
            <v>#VALUE!</v>
          </cell>
          <cell r="K566">
            <v>0</v>
          </cell>
        </row>
        <row r="567">
          <cell r="A567" t="e">
            <v>#VALUE!</v>
          </cell>
        </row>
        <row r="568">
          <cell r="A568" t="e">
            <v>#VALUE!</v>
          </cell>
          <cell r="K568">
            <v>0</v>
          </cell>
        </row>
        <row r="569">
          <cell r="A569" t="e">
            <v>#VALUE!</v>
          </cell>
          <cell r="K569">
            <v>0</v>
          </cell>
        </row>
        <row r="570">
          <cell r="A570" t="e">
            <v>#VALUE!</v>
          </cell>
        </row>
        <row r="571">
          <cell r="A571" t="e">
            <v>#VALUE!</v>
          </cell>
          <cell r="K571">
            <v>0</v>
          </cell>
        </row>
        <row r="572">
          <cell r="A572" t="e">
            <v>#VALUE!</v>
          </cell>
          <cell r="K572">
            <v>0</v>
          </cell>
        </row>
        <row r="573">
          <cell r="A573" t="e">
            <v>#VALUE!</v>
          </cell>
          <cell r="K573">
            <v>0</v>
          </cell>
        </row>
        <row r="574">
          <cell r="A574" t="e">
            <v>#VALUE!</v>
          </cell>
          <cell r="K574">
            <v>0</v>
          </cell>
        </row>
        <row r="575">
          <cell r="A575" t="e">
            <v>#VALUE!</v>
          </cell>
          <cell r="K575">
            <v>0</v>
          </cell>
        </row>
        <row r="576">
          <cell r="A576" t="e">
            <v>#VALUE!</v>
          </cell>
        </row>
        <row r="577">
          <cell r="A577" t="e">
            <v>#VALUE!</v>
          </cell>
          <cell r="K577">
            <v>0</v>
          </cell>
        </row>
        <row r="578">
          <cell r="A578" t="e">
            <v>#VALUE!</v>
          </cell>
          <cell r="K578">
            <v>0</v>
          </cell>
        </row>
        <row r="579">
          <cell r="A579" t="e">
            <v>#VALUE!</v>
          </cell>
          <cell r="K579">
            <v>0</v>
          </cell>
        </row>
        <row r="580">
          <cell r="A580" t="e">
            <v>#VALUE!</v>
          </cell>
        </row>
        <row r="581">
          <cell r="A581" t="e">
            <v>#VALUE!</v>
          </cell>
          <cell r="K581">
            <v>0</v>
          </cell>
        </row>
        <row r="582">
          <cell r="A582" t="e">
            <v>#VALUE!</v>
          </cell>
          <cell r="K582">
            <v>0</v>
          </cell>
        </row>
        <row r="583">
          <cell r="A583" t="e">
            <v>#VALUE!</v>
          </cell>
        </row>
        <row r="584">
          <cell r="A584" t="e">
            <v>#VALUE!</v>
          </cell>
          <cell r="K584">
            <v>0</v>
          </cell>
        </row>
        <row r="585">
          <cell r="A585" t="e">
            <v>#VALUE!</v>
          </cell>
          <cell r="K585">
            <v>0</v>
          </cell>
        </row>
        <row r="586">
          <cell r="A586" t="e">
            <v>#VALUE!</v>
          </cell>
          <cell r="K586">
            <v>0</v>
          </cell>
        </row>
        <row r="587">
          <cell r="A587" t="e">
            <v>#VALUE!</v>
          </cell>
          <cell r="K587">
            <v>0</v>
          </cell>
        </row>
        <row r="588">
          <cell r="A588" t="e">
            <v>#VALUE!</v>
          </cell>
          <cell r="K588">
            <v>0</v>
          </cell>
        </row>
        <row r="589">
          <cell r="A589" t="e">
            <v>#VALUE!</v>
          </cell>
          <cell r="K589">
            <v>0</v>
          </cell>
        </row>
        <row r="590">
          <cell r="A590" t="e">
            <v>#VALUE!</v>
          </cell>
        </row>
        <row r="591">
          <cell r="A591" t="e">
            <v>#VALUE!</v>
          </cell>
          <cell r="K591">
            <v>0</v>
          </cell>
        </row>
        <row r="592">
          <cell r="A592" t="e">
            <v>#VALUE!</v>
          </cell>
          <cell r="K592">
            <v>0</v>
          </cell>
        </row>
        <row r="593">
          <cell r="A593" t="e">
            <v>#VALUE!</v>
          </cell>
          <cell r="K593">
            <v>0</v>
          </cell>
        </row>
        <row r="594">
          <cell r="A594" t="e">
            <v>#VALUE!</v>
          </cell>
          <cell r="K594">
            <v>0</v>
          </cell>
        </row>
        <row r="595">
          <cell r="A595" t="e">
            <v>#VALUE!</v>
          </cell>
          <cell r="K595">
            <v>0</v>
          </cell>
        </row>
        <row r="596">
          <cell r="A596" t="e">
            <v>#VALUE!</v>
          </cell>
        </row>
        <row r="597">
          <cell r="A597" t="e">
            <v>#VALUE!</v>
          </cell>
          <cell r="K597">
            <v>0</v>
          </cell>
        </row>
        <row r="598">
          <cell r="A598" t="e">
            <v>#VALUE!</v>
          </cell>
          <cell r="K598">
            <v>0</v>
          </cell>
        </row>
        <row r="599">
          <cell r="A599" t="e">
            <v>#VALUE!</v>
          </cell>
          <cell r="K599">
            <v>0</v>
          </cell>
        </row>
        <row r="600">
          <cell r="A600" t="e">
            <v>#VALUE!</v>
          </cell>
          <cell r="K600">
            <v>0</v>
          </cell>
        </row>
        <row r="601">
          <cell r="A601" t="e">
            <v>#VALUE!</v>
          </cell>
          <cell r="K601">
            <v>0</v>
          </cell>
        </row>
        <row r="602">
          <cell r="A602" t="e">
            <v>#VALUE!</v>
          </cell>
          <cell r="K602">
            <v>0</v>
          </cell>
        </row>
        <row r="603">
          <cell r="A603" t="e">
            <v>#VALUE!</v>
          </cell>
          <cell r="K603">
            <v>0</v>
          </cell>
        </row>
        <row r="604">
          <cell r="A604" t="e">
            <v>#VALUE!</v>
          </cell>
          <cell r="K604">
            <v>0</v>
          </cell>
        </row>
        <row r="605">
          <cell r="A605" t="e">
            <v>#VALUE!</v>
          </cell>
          <cell r="K605">
            <v>0</v>
          </cell>
        </row>
        <row r="606">
          <cell r="A606" t="e">
            <v>#VALUE!</v>
          </cell>
        </row>
        <row r="607">
          <cell r="A607" t="e">
            <v>#VALUE!</v>
          </cell>
          <cell r="K607">
            <v>0</v>
          </cell>
        </row>
        <row r="608">
          <cell r="A608" t="e">
            <v>#VALUE!</v>
          </cell>
          <cell r="K608">
            <v>0</v>
          </cell>
        </row>
        <row r="609">
          <cell r="A609" t="e">
            <v>#VALUE!</v>
          </cell>
          <cell r="K609">
            <v>0</v>
          </cell>
        </row>
        <row r="610">
          <cell r="A610" t="e">
            <v>#VALUE!</v>
          </cell>
          <cell r="K610">
            <v>0</v>
          </cell>
        </row>
        <row r="611">
          <cell r="A611" t="e">
            <v>#VALUE!</v>
          </cell>
          <cell r="K611">
            <v>0</v>
          </cell>
        </row>
        <row r="612">
          <cell r="A612" t="e">
            <v>#VALUE!</v>
          </cell>
          <cell r="K612">
            <v>0</v>
          </cell>
        </row>
        <row r="613">
          <cell r="A613" t="e">
            <v>#VALUE!</v>
          </cell>
        </row>
        <row r="614">
          <cell r="A614" t="e">
            <v>#VALUE!</v>
          </cell>
          <cell r="K614">
            <v>0</v>
          </cell>
        </row>
        <row r="615">
          <cell r="A615" t="e">
            <v>#VALUE!</v>
          </cell>
          <cell r="K615">
            <v>0</v>
          </cell>
        </row>
        <row r="616">
          <cell r="A616" t="e">
            <v>#VALUE!</v>
          </cell>
          <cell r="K616">
            <v>0</v>
          </cell>
        </row>
        <row r="617">
          <cell r="A617" t="e">
            <v>#VALUE!</v>
          </cell>
          <cell r="K617">
            <v>0</v>
          </cell>
        </row>
        <row r="618">
          <cell r="A618" t="e">
            <v>#VALUE!</v>
          </cell>
          <cell r="K618">
            <v>0</v>
          </cell>
        </row>
        <row r="619">
          <cell r="A619" t="e">
            <v>#VALUE!</v>
          </cell>
          <cell r="K619">
            <v>0</v>
          </cell>
        </row>
        <row r="620">
          <cell r="A620" t="e">
            <v>#VALUE!</v>
          </cell>
          <cell r="K620">
            <v>0</v>
          </cell>
        </row>
        <row r="621">
          <cell r="A621" t="e">
            <v>#VALUE!</v>
          </cell>
          <cell r="K621">
            <v>0</v>
          </cell>
        </row>
        <row r="622">
          <cell r="A622" t="e">
            <v>#VALUE!</v>
          </cell>
        </row>
        <row r="623">
          <cell r="A623" t="e">
            <v>#VALUE!</v>
          </cell>
          <cell r="K623">
            <v>0</v>
          </cell>
        </row>
        <row r="624">
          <cell r="A624" t="e">
            <v>#VALUE!</v>
          </cell>
          <cell r="K624">
            <v>0</v>
          </cell>
        </row>
        <row r="625">
          <cell r="A625" t="e">
            <v>#VALUE!</v>
          </cell>
          <cell r="K625">
            <v>0</v>
          </cell>
        </row>
        <row r="626">
          <cell r="A626" t="e">
            <v>#VALUE!</v>
          </cell>
          <cell r="K626">
            <v>0</v>
          </cell>
        </row>
        <row r="627">
          <cell r="A627" t="e">
            <v>#VALUE!</v>
          </cell>
          <cell r="K627">
            <v>0</v>
          </cell>
        </row>
        <row r="628">
          <cell r="A628" t="e">
            <v>#VALUE!</v>
          </cell>
          <cell r="K628">
            <v>0</v>
          </cell>
        </row>
        <row r="629">
          <cell r="A629" t="e">
            <v>#VALUE!</v>
          </cell>
        </row>
        <row r="630">
          <cell r="A630" t="e">
            <v>#VALUE!</v>
          </cell>
          <cell r="K630">
            <v>0</v>
          </cell>
        </row>
        <row r="631">
          <cell r="A631" t="e">
            <v>#VALUE!</v>
          </cell>
          <cell r="K631">
            <v>0</v>
          </cell>
        </row>
        <row r="632">
          <cell r="A632" t="e">
            <v>#VALUE!</v>
          </cell>
          <cell r="K632">
            <v>0</v>
          </cell>
        </row>
        <row r="633">
          <cell r="A633" t="e">
            <v>#VALUE!</v>
          </cell>
          <cell r="K633">
            <v>0</v>
          </cell>
        </row>
        <row r="634">
          <cell r="A634" t="e">
            <v>#VALUE!</v>
          </cell>
          <cell r="K634">
            <v>0</v>
          </cell>
        </row>
        <row r="635">
          <cell r="A635" t="e">
            <v>#VALUE!</v>
          </cell>
          <cell r="K635">
            <v>0</v>
          </cell>
        </row>
        <row r="636">
          <cell r="A636" t="e">
            <v>#VALUE!</v>
          </cell>
        </row>
        <row r="637">
          <cell r="A637" t="e">
            <v>#VALUE!</v>
          </cell>
          <cell r="K637">
            <v>0</v>
          </cell>
        </row>
        <row r="638">
          <cell r="A638" t="e">
            <v>#VALUE!</v>
          </cell>
          <cell r="K638">
            <v>0</v>
          </cell>
        </row>
        <row r="639">
          <cell r="A639" t="e">
            <v>#VALUE!</v>
          </cell>
          <cell r="K639">
            <v>0</v>
          </cell>
        </row>
        <row r="640">
          <cell r="A640" t="e">
            <v>#VALUE!</v>
          </cell>
        </row>
        <row r="641">
          <cell r="A641" t="e">
            <v>#VALUE!</v>
          </cell>
          <cell r="K641">
            <v>0</v>
          </cell>
        </row>
        <row r="642">
          <cell r="A642" t="e">
            <v>#VALUE!</v>
          </cell>
          <cell r="K642">
            <v>0</v>
          </cell>
        </row>
        <row r="643">
          <cell r="A643" t="e">
            <v>#VALUE!</v>
          </cell>
          <cell r="K643">
            <v>0</v>
          </cell>
        </row>
        <row r="644">
          <cell r="A644" t="e">
            <v>#VALUE!</v>
          </cell>
          <cell r="K644">
            <v>0</v>
          </cell>
        </row>
        <row r="645">
          <cell r="A645" t="e">
            <v>#VALUE!</v>
          </cell>
        </row>
        <row r="646">
          <cell r="A646" t="e">
            <v>#VALUE!</v>
          </cell>
          <cell r="K646">
            <v>0</v>
          </cell>
        </row>
        <row r="647">
          <cell r="A647" t="e">
            <v>#VALUE!</v>
          </cell>
          <cell r="K647">
            <v>0</v>
          </cell>
        </row>
        <row r="648">
          <cell r="A648" t="e">
            <v>#VALUE!</v>
          </cell>
          <cell r="K648">
            <v>0</v>
          </cell>
        </row>
        <row r="649">
          <cell r="A649" t="e">
            <v>#VALUE!</v>
          </cell>
          <cell r="K649">
            <v>0</v>
          </cell>
        </row>
        <row r="650">
          <cell r="A650" t="e">
            <v>#VALUE!</v>
          </cell>
          <cell r="K650">
            <v>0</v>
          </cell>
        </row>
        <row r="651">
          <cell r="A651" t="e">
            <v>#VALUE!</v>
          </cell>
          <cell r="K651">
            <v>0</v>
          </cell>
        </row>
        <row r="652">
          <cell r="A652" t="e">
            <v>#VALUE!</v>
          </cell>
        </row>
        <row r="653">
          <cell r="A653" t="e">
            <v>#VALUE!</v>
          </cell>
          <cell r="K653">
            <v>0</v>
          </cell>
        </row>
        <row r="654">
          <cell r="A654" t="e">
            <v>#VALUE!</v>
          </cell>
          <cell r="K654">
            <v>0</v>
          </cell>
        </row>
        <row r="655">
          <cell r="A655" t="e">
            <v>#VALUE!</v>
          </cell>
          <cell r="K655">
            <v>0</v>
          </cell>
        </row>
        <row r="656">
          <cell r="A656" t="e">
            <v>#VALUE!</v>
          </cell>
        </row>
        <row r="657">
          <cell r="A657" t="e">
            <v>#VALUE!</v>
          </cell>
          <cell r="K657">
            <v>0</v>
          </cell>
        </row>
        <row r="658">
          <cell r="A658" t="e">
            <v>#VALUE!</v>
          </cell>
          <cell r="K658">
            <v>0</v>
          </cell>
        </row>
        <row r="659">
          <cell r="A659" t="e">
            <v>#VALUE!</v>
          </cell>
          <cell r="K659">
            <v>0</v>
          </cell>
        </row>
        <row r="660">
          <cell r="A660" t="e">
            <v>#VALUE!</v>
          </cell>
          <cell r="K660">
            <v>0</v>
          </cell>
        </row>
        <row r="661">
          <cell r="A661" t="e">
            <v>#VALUE!</v>
          </cell>
          <cell r="K661">
            <v>0</v>
          </cell>
        </row>
        <row r="662">
          <cell r="A662" t="e">
            <v>#VALUE!</v>
          </cell>
          <cell r="K662">
            <v>0</v>
          </cell>
        </row>
        <row r="663">
          <cell r="A663" t="e">
            <v>#VALUE!</v>
          </cell>
          <cell r="K663">
            <v>0</v>
          </cell>
        </row>
        <row r="664">
          <cell r="A664" t="e">
            <v>#VALUE!</v>
          </cell>
          <cell r="K664">
            <v>0</v>
          </cell>
        </row>
        <row r="665">
          <cell r="A665" t="e">
            <v>#VALUE!</v>
          </cell>
          <cell r="K665">
            <v>0</v>
          </cell>
        </row>
        <row r="666">
          <cell r="A666" t="e">
            <v>#VALUE!</v>
          </cell>
        </row>
        <row r="667">
          <cell r="A667" t="e">
            <v>#VALUE!</v>
          </cell>
          <cell r="K667">
            <v>0</v>
          </cell>
        </row>
        <row r="668">
          <cell r="A668" t="e">
            <v>#VALUE!</v>
          </cell>
          <cell r="K668">
            <v>0</v>
          </cell>
        </row>
        <row r="669">
          <cell r="A669" t="e">
            <v>#VALUE!</v>
          </cell>
          <cell r="K669">
            <v>0</v>
          </cell>
        </row>
        <row r="670">
          <cell r="A670" t="e">
            <v>#VALUE!</v>
          </cell>
          <cell r="K670">
            <v>0</v>
          </cell>
        </row>
        <row r="671">
          <cell r="A671" t="e">
            <v>#VALUE!</v>
          </cell>
          <cell r="K671">
            <v>0</v>
          </cell>
        </row>
        <row r="672">
          <cell r="A672" t="e">
            <v>#VALUE!</v>
          </cell>
          <cell r="K672">
            <v>0</v>
          </cell>
        </row>
        <row r="673">
          <cell r="A673" t="e">
            <v>#VALUE!</v>
          </cell>
          <cell r="K673">
            <v>0</v>
          </cell>
        </row>
        <row r="674">
          <cell r="A674" t="e">
            <v>#VALUE!</v>
          </cell>
          <cell r="K674">
            <v>0</v>
          </cell>
        </row>
        <row r="675">
          <cell r="A675" t="e">
            <v>#VALUE!</v>
          </cell>
          <cell r="K675">
            <v>0</v>
          </cell>
        </row>
        <row r="676">
          <cell r="A676" t="e">
            <v>#VALUE!</v>
          </cell>
          <cell r="K676">
            <v>0</v>
          </cell>
        </row>
        <row r="677">
          <cell r="A677" t="e">
            <v>#VALUE!</v>
          </cell>
          <cell r="K677">
            <v>0</v>
          </cell>
        </row>
        <row r="678">
          <cell r="A678" t="e">
            <v>#VALUE!</v>
          </cell>
          <cell r="K678">
            <v>0</v>
          </cell>
        </row>
        <row r="679">
          <cell r="A679" t="e">
            <v>#VALUE!</v>
          </cell>
          <cell r="K679">
            <v>0</v>
          </cell>
        </row>
        <row r="680">
          <cell r="A680" t="e">
            <v>#VALUE!</v>
          </cell>
          <cell r="K680">
            <v>0</v>
          </cell>
        </row>
        <row r="681">
          <cell r="A681" t="e">
            <v>#VALUE!</v>
          </cell>
        </row>
        <row r="682">
          <cell r="A682" t="e">
            <v>#VALUE!</v>
          </cell>
          <cell r="K682">
            <v>0</v>
          </cell>
        </row>
        <row r="683">
          <cell r="A683" t="e">
            <v>#VALUE!</v>
          </cell>
          <cell r="K683">
            <v>0</v>
          </cell>
        </row>
        <row r="684">
          <cell r="A684" t="e">
            <v>#VALUE!</v>
          </cell>
          <cell r="K684">
            <v>0</v>
          </cell>
        </row>
        <row r="685">
          <cell r="A685" t="e">
            <v>#VALUE!</v>
          </cell>
          <cell r="K685">
            <v>0</v>
          </cell>
        </row>
        <row r="686">
          <cell r="A686" t="e">
            <v>#VALUE!</v>
          </cell>
          <cell r="K686">
            <v>0</v>
          </cell>
        </row>
        <row r="687">
          <cell r="A687" t="e">
            <v>#VALUE!</v>
          </cell>
          <cell r="K687">
            <v>0</v>
          </cell>
        </row>
        <row r="688">
          <cell r="A688" t="e">
            <v>#VALUE!</v>
          </cell>
        </row>
        <row r="689">
          <cell r="A689" t="e">
            <v>#VALUE!</v>
          </cell>
          <cell r="K689">
            <v>0</v>
          </cell>
        </row>
        <row r="690">
          <cell r="A690" t="e">
            <v>#VALUE!</v>
          </cell>
          <cell r="K690">
            <v>0</v>
          </cell>
        </row>
        <row r="691">
          <cell r="A691" t="e">
            <v>#VALUE!</v>
          </cell>
          <cell r="K691">
            <v>0</v>
          </cell>
        </row>
        <row r="692">
          <cell r="A692" t="e">
            <v>#VALUE!</v>
          </cell>
          <cell r="K692">
            <v>0</v>
          </cell>
        </row>
        <row r="693">
          <cell r="A693" t="e">
            <v>#VALUE!</v>
          </cell>
          <cell r="K693">
            <v>0</v>
          </cell>
        </row>
        <row r="694">
          <cell r="A694" t="e">
            <v>#VALUE!</v>
          </cell>
          <cell r="K694">
            <v>0</v>
          </cell>
        </row>
        <row r="695">
          <cell r="A695" t="e">
            <v>#VALUE!</v>
          </cell>
          <cell r="K695">
            <v>0</v>
          </cell>
        </row>
        <row r="696">
          <cell r="A696" t="e">
            <v>#VALUE!</v>
          </cell>
          <cell r="K696">
            <v>0</v>
          </cell>
        </row>
        <row r="697">
          <cell r="A697" t="e">
            <v>#VALUE!</v>
          </cell>
          <cell r="K697">
            <v>0</v>
          </cell>
        </row>
        <row r="698">
          <cell r="A698" t="e">
            <v>#VALUE!</v>
          </cell>
          <cell r="K698">
            <v>0</v>
          </cell>
        </row>
        <row r="699">
          <cell r="A699" t="e">
            <v>#VALUE!</v>
          </cell>
          <cell r="K699">
            <v>0</v>
          </cell>
        </row>
        <row r="700">
          <cell r="A700" t="e">
            <v>#VALUE!</v>
          </cell>
          <cell r="K700">
            <v>0</v>
          </cell>
        </row>
        <row r="701">
          <cell r="A701" t="e">
            <v>#VALUE!</v>
          </cell>
          <cell r="K701">
            <v>0</v>
          </cell>
        </row>
        <row r="702">
          <cell r="A702" t="e">
            <v>#VALUE!</v>
          </cell>
          <cell r="K702">
            <v>0</v>
          </cell>
        </row>
        <row r="703">
          <cell r="A703" t="e">
            <v>#VALUE!</v>
          </cell>
          <cell r="K703">
            <v>0</v>
          </cell>
        </row>
        <row r="704">
          <cell r="A704" t="e">
            <v>#VALUE!</v>
          </cell>
          <cell r="K704">
            <v>0</v>
          </cell>
        </row>
        <row r="705">
          <cell r="A705" t="e">
            <v>#VALUE!</v>
          </cell>
          <cell r="K705">
            <v>0</v>
          </cell>
        </row>
        <row r="706">
          <cell r="A706" t="e">
            <v>#VALUE!</v>
          </cell>
          <cell r="K706">
            <v>0</v>
          </cell>
        </row>
        <row r="707">
          <cell r="A707" t="e">
            <v>#VALUE!</v>
          </cell>
          <cell r="K707">
            <v>0</v>
          </cell>
        </row>
        <row r="708">
          <cell r="A708" t="e">
            <v>#VALUE!</v>
          </cell>
          <cell r="K708">
            <v>0</v>
          </cell>
        </row>
        <row r="709">
          <cell r="A709" t="e">
            <v>#VALUE!</v>
          </cell>
          <cell r="K709">
            <v>0</v>
          </cell>
        </row>
        <row r="710">
          <cell r="A710" t="e">
            <v>#VALUE!</v>
          </cell>
          <cell r="K710">
            <v>0</v>
          </cell>
        </row>
        <row r="711">
          <cell r="A711" t="e">
            <v>#VALUE!</v>
          </cell>
          <cell r="K711">
            <v>0</v>
          </cell>
        </row>
        <row r="712">
          <cell r="A712" t="e">
            <v>#VALUE!</v>
          </cell>
          <cell r="K712">
            <v>0</v>
          </cell>
        </row>
        <row r="713">
          <cell r="A713" t="e">
            <v>#VALUE!</v>
          </cell>
          <cell r="K713">
            <v>0</v>
          </cell>
        </row>
        <row r="714">
          <cell r="A714" t="e">
            <v>#VALUE!</v>
          </cell>
          <cell r="K714">
            <v>0</v>
          </cell>
        </row>
        <row r="715">
          <cell r="A715" t="e">
            <v>#VALUE!</v>
          </cell>
          <cell r="K715">
            <v>0</v>
          </cell>
        </row>
        <row r="716">
          <cell r="A716" t="e">
            <v>#VALUE!</v>
          </cell>
        </row>
        <row r="717">
          <cell r="A717" t="e">
            <v>#VALUE!</v>
          </cell>
        </row>
        <row r="718">
          <cell r="A718" t="e">
            <v>#VALUE!</v>
          </cell>
          <cell r="K718">
            <v>0</v>
          </cell>
        </row>
        <row r="719">
          <cell r="A719" t="e">
            <v>#VALUE!</v>
          </cell>
        </row>
        <row r="720">
          <cell r="A720" t="e">
            <v>#VALUE!</v>
          </cell>
          <cell r="K720">
            <v>0</v>
          </cell>
        </row>
        <row r="721">
          <cell r="A721" t="e">
            <v>#VALUE!</v>
          </cell>
          <cell r="K721">
            <v>0</v>
          </cell>
        </row>
        <row r="722">
          <cell r="A722" t="e">
            <v>#VALUE!</v>
          </cell>
          <cell r="K722">
            <v>0</v>
          </cell>
        </row>
        <row r="723">
          <cell r="A723" t="e">
            <v>#VALUE!</v>
          </cell>
          <cell r="K723">
            <v>0</v>
          </cell>
        </row>
        <row r="724">
          <cell r="A724" t="e">
            <v>#VALUE!</v>
          </cell>
        </row>
        <row r="725">
          <cell r="A725" t="e">
            <v>#VALUE!</v>
          </cell>
          <cell r="K725">
            <v>0</v>
          </cell>
        </row>
        <row r="726">
          <cell r="A726" t="e">
            <v>#VALUE!</v>
          </cell>
        </row>
        <row r="727">
          <cell r="A727" t="e">
            <v>#VALUE!</v>
          </cell>
          <cell r="K727">
            <v>0</v>
          </cell>
        </row>
        <row r="728">
          <cell r="A728" t="e">
            <v>#VALUE!</v>
          </cell>
          <cell r="K728">
            <v>0</v>
          </cell>
        </row>
        <row r="729">
          <cell r="A729" t="e">
            <v>#VALUE!</v>
          </cell>
          <cell r="K729">
            <v>0</v>
          </cell>
        </row>
        <row r="730">
          <cell r="A730" t="e">
            <v>#VALUE!</v>
          </cell>
        </row>
        <row r="731">
          <cell r="A731" t="e">
            <v>#VALUE!</v>
          </cell>
          <cell r="K731">
            <v>0</v>
          </cell>
        </row>
        <row r="732">
          <cell r="A732" t="e">
            <v>#VALUE!</v>
          </cell>
          <cell r="K732">
            <v>0</v>
          </cell>
        </row>
        <row r="733">
          <cell r="A733" t="e">
            <v>#VALUE!</v>
          </cell>
        </row>
        <row r="734">
          <cell r="A734" t="e">
            <v>#VALUE!</v>
          </cell>
          <cell r="K734">
            <v>0</v>
          </cell>
        </row>
        <row r="735">
          <cell r="A735" t="e">
            <v>#VALUE!</v>
          </cell>
          <cell r="K735">
            <v>0</v>
          </cell>
        </row>
        <row r="736">
          <cell r="A736" t="e">
            <v>#VALUE!</v>
          </cell>
        </row>
        <row r="737">
          <cell r="A737" t="e">
            <v>#VALUE!</v>
          </cell>
          <cell r="K737">
            <v>0</v>
          </cell>
        </row>
        <row r="738">
          <cell r="A738" t="e">
            <v>#VALUE!</v>
          </cell>
          <cell r="K738">
            <v>0</v>
          </cell>
        </row>
        <row r="739">
          <cell r="A739" t="e">
            <v>#VALUE!</v>
          </cell>
        </row>
        <row r="740">
          <cell r="A740" t="e">
            <v>#VALUE!</v>
          </cell>
          <cell r="K740">
            <v>0</v>
          </cell>
        </row>
        <row r="741">
          <cell r="A741" t="e">
            <v>#VALUE!</v>
          </cell>
          <cell r="K741">
            <v>0</v>
          </cell>
        </row>
        <row r="742">
          <cell r="A742" t="e">
            <v>#VALUE!</v>
          </cell>
          <cell r="K742">
            <v>0</v>
          </cell>
        </row>
        <row r="743">
          <cell r="A743" t="e">
            <v>#VALUE!</v>
          </cell>
        </row>
        <row r="744">
          <cell r="A744" t="e">
            <v>#VALUE!</v>
          </cell>
          <cell r="K744">
            <v>0</v>
          </cell>
        </row>
        <row r="745">
          <cell r="A745" t="e">
            <v>#VALUE!</v>
          </cell>
          <cell r="K745">
            <v>0</v>
          </cell>
        </row>
        <row r="746">
          <cell r="A746" t="e">
            <v>#VALUE!</v>
          </cell>
        </row>
        <row r="747">
          <cell r="A747" t="e">
            <v>#VALUE!</v>
          </cell>
          <cell r="K747">
            <v>0</v>
          </cell>
        </row>
        <row r="748">
          <cell r="A748" t="e">
            <v>#VALUE!</v>
          </cell>
          <cell r="K748">
            <v>0</v>
          </cell>
        </row>
        <row r="749">
          <cell r="A749" t="e">
            <v>#VALUE!</v>
          </cell>
        </row>
        <row r="750">
          <cell r="A750" t="e">
            <v>#VALUE!</v>
          </cell>
          <cell r="K750">
            <v>0</v>
          </cell>
        </row>
        <row r="751">
          <cell r="A751" t="e">
            <v>#VALUE!</v>
          </cell>
          <cell r="K751">
            <v>0</v>
          </cell>
        </row>
        <row r="752">
          <cell r="A752" t="e">
            <v>#VALUE!</v>
          </cell>
          <cell r="K752">
            <v>0</v>
          </cell>
        </row>
        <row r="753">
          <cell r="A753" t="e">
            <v>#VALUE!</v>
          </cell>
          <cell r="K753">
            <v>0</v>
          </cell>
        </row>
        <row r="754">
          <cell r="A754" t="e">
            <v>#VALUE!</v>
          </cell>
          <cell r="K754">
            <v>0</v>
          </cell>
        </row>
        <row r="755">
          <cell r="A755" t="e">
            <v>#VALUE!</v>
          </cell>
          <cell r="K755">
            <v>0</v>
          </cell>
        </row>
        <row r="756">
          <cell r="A756" t="e">
            <v>#VALUE!</v>
          </cell>
          <cell r="K756">
            <v>0</v>
          </cell>
        </row>
        <row r="757">
          <cell r="A757" t="e">
            <v>#VALUE!</v>
          </cell>
          <cell r="K757">
            <v>0</v>
          </cell>
        </row>
        <row r="758">
          <cell r="A758" t="e">
            <v>#VALUE!</v>
          </cell>
          <cell r="K758">
            <v>0</v>
          </cell>
        </row>
        <row r="759">
          <cell r="A759" t="e">
            <v>#VALUE!</v>
          </cell>
          <cell r="K759">
            <v>0</v>
          </cell>
        </row>
        <row r="760">
          <cell r="A760" t="e">
            <v>#VALUE!</v>
          </cell>
          <cell r="K760">
            <v>0</v>
          </cell>
        </row>
        <row r="761">
          <cell r="A761" t="e">
            <v>#VALUE!</v>
          </cell>
          <cell r="K761">
            <v>0</v>
          </cell>
        </row>
        <row r="762">
          <cell r="A762" t="e">
            <v>#VALUE!</v>
          </cell>
          <cell r="K762">
            <v>0</v>
          </cell>
        </row>
        <row r="763">
          <cell r="A763" t="e">
            <v>#VALUE!</v>
          </cell>
          <cell r="K763">
            <v>0</v>
          </cell>
        </row>
        <row r="764">
          <cell r="A764" t="e">
            <v>#VALUE!</v>
          </cell>
          <cell r="K764">
            <v>0</v>
          </cell>
        </row>
        <row r="765">
          <cell r="A765" t="e">
            <v>#VALUE!</v>
          </cell>
          <cell r="K765">
            <v>0</v>
          </cell>
        </row>
        <row r="766">
          <cell r="A766" t="e">
            <v>#VALUE!</v>
          </cell>
          <cell r="K766">
            <v>0</v>
          </cell>
        </row>
        <row r="767">
          <cell r="A767" t="e">
            <v>#VALUE!</v>
          </cell>
        </row>
        <row r="768">
          <cell r="A768" t="e">
            <v>#VALUE!</v>
          </cell>
          <cell r="K768">
            <v>0</v>
          </cell>
        </row>
        <row r="769">
          <cell r="A769" t="e">
            <v>#VALUE!</v>
          </cell>
          <cell r="K769">
            <v>0</v>
          </cell>
        </row>
        <row r="770">
          <cell r="A770" t="e">
            <v>#VALUE!</v>
          </cell>
          <cell r="K770">
            <v>0</v>
          </cell>
        </row>
        <row r="771">
          <cell r="A771" t="e">
            <v>#VALUE!</v>
          </cell>
          <cell r="K771">
            <v>0</v>
          </cell>
        </row>
        <row r="772">
          <cell r="A772" t="e">
            <v>#VALUE!</v>
          </cell>
          <cell r="K772">
            <v>0</v>
          </cell>
        </row>
        <row r="773">
          <cell r="A773" t="e">
            <v>#VALUE!</v>
          </cell>
          <cell r="K773">
            <v>0</v>
          </cell>
        </row>
        <row r="774">
          <cell r="A774" t="e">
            <v>#VALUE!</v>
          </cell>
          <cell r="K774">
            <v>0</v>
          </cell>
        </row>
        <row r="775">
          <cell r="A775" t="e">
            <v>#VALUE!</v>
          </cell>
          <cell r="K775">
            <v>0</v>
          </cell>
        </row>
        <row r="776">
          <cell r="A776" t="e">
            <v>#VALUE!</v>
          </cell>
          <cell r="K776">
            <v>0</v>
          </cell>
        </row>
        <row r="777">
          <cell r="A777" t="e">
            <v>#VALUE!</v>
          </cell>
        </row>
        <row r="778">
          <cell r="A778" t="e">
            <v>#VALUE!</v>
          </cell>
          <cell r="K778">
            <v>0</v>
          </cell>
        </row>
        <row r="779">
          <cell r="A779" t="e">
            <v>#VALUE!</v>
          </cell>
          <cell r="K779">
            <v>0</v>
          </cell>
        </row>
        <row r="780">
          <cell r="A780" t="e">
            <v>#VALUE!</v>
          </cell>
          <cell r="K780">
            <v>0</v>
          </cell>
        </row>
        <row r="781">
          <cell r="A781" t="e">
            <v>#VALUE!</v>
          </cell>
          <cell r="K781">
            <v>0</v>
          </cell>
        </row>
        <row r="782">
          <cell r="A782" t="e">
            <v>#VALUE!</v>
          </cell>
          <cell r="K782">
            <v>0</v>
          </cell>
        </row>
        <row r="783">
          <cell r="A783" t="e">
            <v>#VALUE!</v>
          </cell>
          <cell r="K783">
            <v>0</v>
          </cell>
        </row>
        <row r="784">
          <cell r="A784" t="e">
            <v>#VALUE!</v>
          </cell>
          <cell r="K784">
            <v>0</v>
          </cell>
        </row>
        <row r="785">
          <cell r="A785" t="e">
            <v>#VALUE!</v>
          </cell>
        </row>
        <row r="786">
          <cell r="A786" t="e">
            <v>#VALUE!</v>
          </cell>
        </row>
        <row r="787">
          <cell r="A787" t="e">
            <v>#VALUE!</v>
          </cell>
          <cell r="K787">
            <v>0</v>
          </cell>
        </row>
        <row r="788">
          <cell r="A788" t="e">
            <v>#VALUE!</v>
          </cell>
          <cell r="K788">
            <v>0</v>
          </cell>
        </row>
        <row r="789">
          <cell r="A789" t="e">
            <v>#VALUE!</v>
          </cell>
          <cell r="K789">
            <v>0</v>
          </cell>
        </row>
        <row r="790">
          <cell r="A790" t="e">
            <v>#VALUE!</v>
          </cell>
          <cell r="K790">
            <v>0</v>
          </cell>
        </row>
        <row r="791">
          <cell r="A791" t="e">
            <v>#VALUE!</v>
          </cell>
          <cell r="K791">
            <v>0</v>
          </cell>
        </row>
        <row r="792">
          <cell r="A792" t="e">
            <v>#VALUE!</v>
          </cell>
        </row>
        <row r="793">
          <cell r="A793" t="e">
            <v>#VALUE!</v>
          </cell>
          <cell r="K793">
            <v>0</v>
          </cell>
        </row>
        <row r="794">
          <cell r="A794" t="e">
            <v>#VALUE!</v>
          </cell>
          <cell r="K794">
            <v>0</v>
          </cell>
        </row>
        <row r="795">
          <cell r="A795" t="e">
            <v>#VALUE!</v>
          </cell>
          <cell r="K795">
            <v>0</v>
          </cell>
        </row>
        <row r="796">
          <cell r="A796" t="e">
            <v>#VALUE!</v>
          </cell>
          <cell r="K796">
            <v>0</v>
          </cell>
        </row>
        <row r="797">
          <cell r="A797" t="e">
            <v>#VALUE!</v>
          </cell>
        </row>
        <row r="798">
          <cell r="A798" t="e">
            <v>#VALUE!</v>
          </cell>
          <cell r="K798">
            <v>0</v>
          </cell>
        </row>
        <row r="799">
          <cell r="A799" t="e">
            <v>#VALUE!</v>
          </cell>
          <cell r="K799">
            <v>0</v>
          </cell>
        </row>
        <row r="800">
          <cell r="A800" t="e">
            <v>#VALUE!</v>
          </cell>
          <cell r="K800">
            <v>0</v>
          </cell>
        </row>
        <row r="801">
          <cell r="A801" t="e">
            <v>#VALUE!</v>
          </cell>
          <cell r="K801">
            <v>0</v>
          </cell>
        </row>
        <row r="802">
          <cell r="A802" t="e">
            <v>#VALUE!</v>
          </cell>
          <cell r="K802">
            <v>0</v>
          </cell>
        </row>
        <row r="803">
          <cell r="A803" t="e">
            <v>#VALUE!</v>
          </cell>
          <cell r="K803">
            <v>0</v>
          </cell>
        </row>
        <row r="804">
          <cell r="A804" t="e">
            <v>#VALUE!</v>
          </cell>
          <cell r="K804">
            <v>0</v>
          </cell>
        </row>
        <row r="805">
          <cell r="A805" t="e">
            <v>#VALUE!</v>
          </cell>
          <cell r="K805">
            <v>0</v>
          </cell>
        </row>
        <row r="806">
          <cell r="A806" t="e">
            <v>#VALUE!</v>
          </cell>
          <cell r="K806">
            <v>0</v>
          </cell>
        </row>
        <row r="807">
          <cell r="A807" t="e">
            <v>#VALUE!</v>
          </cell>
          <cell r="K807">
            <v>0</v>
          </cell>
        </row>
        <row r="808">
          <cell r="A808" t="e">
            <v>#VALUE!</v>
          </cell>
          <cell r="K808">
            <v>0</v>
          </cell>
        </row>
        <row r="809">
          <cell r="A809" t="e">
            <v>#VALUE!</v>
          </cell>
          <cell r="K809">
            <v>0</v>
          </cell>
        </row>
        <row r="810">
          <cell r="A810" t="e">
            <v>#VALUE!</v>
          </cell>
          <cell r="K810">
            <v>0</v>
          </cell>
        </row>
        <row r="811">
          <cell r="A811" t="e">
            <v>#VALUE!</v>
          </cell>
          <cell r="K811">
            <v>0</v>
          </cell>
        </row>
        <row r="812">
          <cell r="A812" t="e">
            <v>#VALUE!</v>
          </cell>
          <cell r="K812">
            <v>0</v>
          </cell>
        </row>
        <row r="813">
          <cell r="A813" t="e">
            <v>#VALUE!</v>
          </cell>
          <cell r="K813">
            <v>0</v>
          </cell>
        </row>
        <row r="814">
          <cell r="A814" t="e">
            <v>#VALUE!</v>
          </cell>
          <cell r="K814">
            <v>0</v>
          </cell>
        </row>
        <row r="815">
          <cell r="A815" t="e">
            <v>#VALUE!</v>
          </cell>
          <cell r="K815">
            <v>0</v>
          </cell>
        </row>
        <row r="816">
          <cell r="A816" t="e">
            <v>#VALUE!</v>
          </cell>
          <cell r="K816">
            <v>0</v>
          </cell>
        </row>
        <row r="817">
          <cell r="A817" t="e">
            <v>#VALUE!</v>
          </cell>
          <cell r="K817">
            <v>0</v>
          </cell>
        </row>
        <row r="818">
          <cell r="A818" t="e">
            <v>#VALUE!</v>
          </cell>
          <cell r="K818">
            <v>0</v>
          </cell>
        </row>
        <row r="819">
          <cell r="A819" t="e">
            <v>#VALUE!</v>
          </cell>
          <cell r="K819">
            <v>0</v>
          </cell>
        </row>
        <row r="820">
          <cell r="A820" t="e">
            <v>#VALUE!</v>
          </cell>
          <cell r="K820">
            <v>0</v>
          </cell>
        </row>
        <row r="821">
          <cell r="A821" t="e">
            <v>#VALUE!</v>
          </cell>
          <cell r="K821">
            <v>0</v>
          </cell>
        </row>
        <row r="822">
          <cell r="A822" t="e">
            <v>#VALUE!</v>
          </cell>
          <cell r="K822">
            <v>0</v>
          </cell>
        </row>
        <row r="823">
          <cell r="A823" t="e">
            <v>#VALUE!</v>
          </cell>
          <cell r="K823">
            <v>0</v>
          </cell>
        </row>
        <row r="824">
          <cell r="A824" t="e">
            <v>#VALUE!</v>
          </cell>
          <cell r="K824">
            <v>0</v>
          </cell>
        </row>
        <row r="825">
          <cell r="A825" t="e">
            <v>#VALUE!</v>
          </cell>
          <cell r="K825">
            <v>0</v>
          </cell>
        </row>
        <row r="826">
          <cell r="A826" t="e">
            <v>#VALUE!</v>
          </cell>
          <cell r="K826">
            <v>0</v>
          </cell>
        </row>
        <row r="827">
          <cell r="A827" t="e">
            <v>#VALUE!</v>
          </cell>
          <cell r="K827">
            <v>0</v>
          </cell>
        </row>
        <row r="828">
          <cell r="A828" t="e">
            <v>#VALUE!</v>
          </cell>
          <cell r="K828">
            <v>0</v>
          </cell>
        </row>
        <row r="829">
          <cell r="A829" t="e">
            <v>#VALUE!</v>
          </cell>
          <cell r="K829">
            <v>0</v>
          </cell>
        </row>
        <row r="830">
          <cell r="A830" t="e">
            <v>#VALUE!</v>
          </cell>
          <cell r="K830">
            <v>0</v>
          </cell>
        </row>
        <row r="831">
          <cell r="A831" t="e">
            <v>#VALUE!</v>
          </cell>
          <cell r="K831">
            <v>0</v>
          </cell>
        </row>
        <row r="832">
          <cell r="A832" t="e">
            <v>#VALUE!</v>
          </cell>
          <cell r="K832">
            <v>0</v>
          </cell>
        </row>
        <row r="833">
          <cell r="A833" t="e">
            <v>#VALUE!</v>
          </cell>
          <cell r="K833">
            <v>0</v>
          </cell>
        </row>
        <row r="834">
          <cell r="A834" t="e">
            <v>#VALUE!</v>
          </cell>
          <cell r="K834">
            <v>0</v>
          </cell>
        </row>
        <row r="835">
          <cell r="A835" t="e">
            <v>#VALUE!</v>
          </cell>
          <cell r="K835">
            <v>0</v>
          </cell>
        </row>
        <row r="836">
          <cell r="A836" t="e">
            <v>#VALUE!</v>
          </cell>
          <cell r="K836">
            <v>0</v>
          </cell>
        </row>
        <row r="837">
          <cell r="A837" t="e">
            <v>#VALUE!</v>
          </cell>
          <cell r="K837">
            <v>0</v>
          </cell>
        </row>
        <row r="838">
          <cell r="A838" t="e">
            <v>#VALUE!</v>
          </cell>
          <cell r="K838">
            <v>0</v>
          </cell>
        </row>
        <row r="839">
          <cell r="A839" t="e">
            <v>#VALUE!</v>
          </cell>
          <cell r="K839">
            <v>0</v>
          </cell>
        </row>
        <row r="840">
          <cell r="A840" t="e">
            <v>#VALUE!</v>
          </cell>
          <cell r="K840">
            <v>0</v>
          </cell>
        </row>
        <row r="841">
          <cell r="A841" t="e">
            <v>#VALUE!</v>
          </cell>
          <cell r="K841">
            <v>0</v>
          </cell>
        </row>
        <row r="842">
          <cell r="A842" t="e">
            <v>#VALUE!</v>
          </cell>
          <cell r="K842">
            <v>0</v>
          </cell>
        </row>
        <row r="843">
          <cell r="A843" t="e">
            <v>#VALUE!</v>
          </cell>
          <cell r="K843">
            <v>0</v>
          </cell>
        </row>
        <row r="844">
          <cell r="A844" t="e">
            <v>#VALUE!</v>
          </cell>
          <cell r="K844">
            <v>0</v>
          </cell>
        </row>
        <row r="845">
          <cell r="A845" t="e">
            <v>#VALUE!</v>
          </cell>
          <cell r="K845">
            <v>0</v>
          </cell>
        </row>
        <row r="846">
          <cell r="A846" t="e">
            <v>#VALUE!</v>
          </cell>
          <cell r="K846">
            <v>0</v>
          </cell>
        </row>
        <row r="847">
          <cell r="A847" t="e">
            <v>#VALUE!</v>
          </cell>
          <cell r="K847">
            <v>0</v>
          </cell>
        </row>
        <row r="848">
          <cell r="A848" t="e">
            <v>#VALUE!</v>
          </cell>
          <cell r="K848">
            <v>0</v>
          </cell>
        </row>
        <row r="849">
          <cell r="A849" t="e">
            <v>#VALUE!</v>
          </cell>
          <cell r="K849">
            <v>0</v>
          </cell>
        </row>
        <row r="850">
          <cell r="A850" t="e">
            <v>#VALUE!</v>
          </cell>
          <cell r="K850">
            <v>0</v>
          </cell>
        </row>
        <row r="851">
          <cell r="A851" t="e">
            <v>#VALUE!</v>
          </cell>
          <cell r="K851">
            <v>0</v>
          </cell>
        </row>
        <row r="852">
          <cell r="A852" t="e">
            <v>#VALUE!</v>
          </cell>
          <cell r="K852">
            <v>0</v>
          </cell>
        </row>
        <row r="853">
          <cell r="A853" t="e">
            <v>#VALUE!</v>
          </cell>
          <cell r="K853">
            <v>0</v>
          </cell>
        </row>
        <row r="854">
          <cell r="A854" t="e">
            <v>#VALUE!</v>
          </cell>
          <cell r="K854">
            <v>0</v>
          </cell>
        </row>
        <row r="855">
          <cell r="A855" t="e">
            <v>#VALUE!</v>
          </cell>
          <cell r="K855">
            <v>0</v>
          </cell>
        </row>
        <row r="856">
          <cell r="A856" t="e">
            <v>#VALUE!</v>
          </cell>
          <cell r="K856">
            <v>0</v>
          </cell>
        </row>
        <row r="857">
          <cell r="A857" t="e">
            <v>#VALUE!</v>
          </cell>
          <cell r="K857">
            <v>0</v>
          </cell>
        </row>
        <row r="858">
          <cell r="A858" t="e">
            <v>#VALUE!</v>
          </cell>
          <cell r="K858">
            <v>0</v>
          </cell>
        </row>
        <row r="859">
          <cell r="A859" t="e">
            <v>#VALUE!</v>
          </cell>
          <cell r="K859">
            <v>0</v>
          </cell>
        </row>
        <row r="860">
          <cell r="A860" t="e">
            <v>#VALUE!</v>
          </cell>
          <cell r="K860">
            <v>0</v>
          </cell>
        </row>
        <row r="861">
          <cell r="A861" t="e">
            <v>#VALUE!</v>
          </cell>
          <cell r="K861">
            <v>0</v>
          </cell>
        </row>
        <row r="862">
          <cell r="A862" t="e">
            <v>#VALUE!</v>
          </cell>
          <cell r="K862">
            <v>0</v>
          </cell>
        </row>
        <row r="863">
          <cell r="A863" t="e">
            <v>#VALUE!</v>
          </cell>
          <cell r="K863">
            <v>0</v>
          </cell>
        </row>
        <row r="864">
          <cell r="A864" t="e">
            <v>#VALUE!</v>
          </cell>
          <cell r="K864">
            <v>0</v>
          </cell>
        </row>
        <row r="865">
          <cell r="A865" t="e">
            <v>#VALUE!</v>
          </cell>
          <cell r="K865">
            <v>0</v>
          </cell>
        </row>
        <row r="866">
          <cell r="A866" t="e">
            <v>#VALUE!</v>
          </cell>
          <cell r="K866">
            <v>0</v>
          </cell>
        </row>
        <row r="867">
          <cell r="A867" t="e">
            <v>#VALUE!</v>
          </cell>
          <cell r="K867">
            <v>0</v>
          </cell>
        </row>
        <row r="868">
          <cell r="A868" t="e">
            <v>#VALUE!</v>
          </cell>
          <cell r="K868">
            <v>0</v>
          </cell>
        </row>
        <row r="869">
          <cell r="A869" t="e">
            <v>#VALUE!</v>
          </cell>
          <cell r="K869">
            <v>0</v>
          </cell>
        </row>
        <row r="870">
          <cell r="A870" t="e">
            <v>#VALUE!</v>
          </cell>
          <cell r="K870">
            <v>0</v>
          </cell>
        </row>
        <row r="871">
          <cell r="A871" t="e">
            <v>#VALUE!</v>
          </cell>
          <cell r="K871">
            <v>0</v>
          </cell>
        </row>
        <row r="872">
          <cell r="A872" t="e">
            <v>#VALUE!</v>
          </cell>
          <cell r="K872">
            <v>0</v>
          </cell>
        </row>
        <row r="873">
          <cell r="A873" t="e">
            <v>#VALUE!</v>
          </cell>
          <cell r="K873">
            <v>0</v>
          </cell>
        </row>
        <row r="874">
          <cell r="A874" t="e">
            <v>#VALUE!</v>
          </cell>
          <cell r="K874">
            <v>0</v>
          </cell>
        </row>
        <row r="875">
          <cell r="A875" t="e">
            <v>#VALUE!</v>
          </cell>
          <cell r="K875">
            <v>0</v>
          </cell>
        </row>
        <row r="876">
          <cell r="A876" t="e">
            <v>#VALUE!</v>
          </cell>
          <cell r="K876">
            <v>0</v>
          </cell>
        </row>
        <row r="877">
          <cell r="A877" t="e">
            <v>#VALUE!</v>
          </cell>
          <cell r="K877">
            <v>0</v>
          </cell>
        </row>
        <row r="878">
          <cell r="A878" t="e">
            <v>#VALUE!</v>
          </cell>
          <cell r="K878">
            <v>0</v>
          </cell>
        </row>
        <row r="879">
          <cell r="A879" t="e">
            <v>#VALUE!</v>
          </cell>
          <cell r="K879">
            <v>0</v>
          </cell>
        </row>
        <row r="880">
          <cell r="A880" t="e">
            <v>#VALUE!</v>
          </cell>
          <cell r="K880">
            <v>0</v>
          </cell>
        </row>
        <row r="881">
          <cell r="A881" t="e">
            <v>#VALUE!</v>
          </cell>
          <cell r="K881">
            <v>0</v>
          </cell>
        </row>
        <row r="882">
          <cell r="A882" t="e">
            <v>#VALUE!</v>
          </cell>
          <cell r="K882">
            <v>0</v>
          </cell>
        </row>
        <row r="883">
          <cell r="A883" t="e">
            <v>#VALUE!</v>
          </cell>
          <cell r="K883">
            <v>0</v>
          </cell>
        </row>
        <row r="884">
          <cell r="A884" t="e">
            <v>#VALUE!</v>
          </cell>
          <cell r="K884">
            <v>0</v>
          </cell>
        </row>
        <row r="885">
          <cell r="A885" t="e">
            <v>#VALUE!</v>
          </cell>
          <cell r="K885">
            <v>0</v>
          </cell>
        </row>
        <row r="886">
          <cell r="A886" t="e">
            <v>#VALUE!</v>
          </cell>
          <cell r="K886">
            <v>0</v>
          </cell>
        </row>
        <row r="887">
          <cell r="A887" t="e">
            <v>#VALUE!</v>
          </cell>
          <cell r="K887">
            <v>0</v>
          </cell>
        </row>
        <row r="888">
          <cell r="A888" t="e">
            <v>#VALUE!</v>
          </cell>
          <cell r="K888">
            <v>0</v>
          </cell>
        </row>
        <row r="889">
          <cell r="A889" t="e">
            <v>#VALUE!</v>
          </cell>
          <cell r="K889">
            <v>0</v>
          </cell>
        </row>
        <row r="890">
          <cell r="A890" t="e">
            <v>#VALUE!</v>
          </cell>
          <cell r="K890">
            <v>0</v>
          </cell>
        </row>
        <row r="891">
          <cell r="A891" t="e">
            <v>#VALUE!</v>
          </cell>
          <cell r="K891">
            <v>0</v>
          </cell>
        </row>
        <row r="892">
          <cell r="A892" t="e">
            <v>#VALUE!</v>
          </cell>
          <cell r="K892">
            <v>0</v>
          </cell>
        </row>
        <row r="893">
          <cell r="A893" t="e">
            <v>#VALUE!</v>
          </cell>
          <cell r="K893">
            <v>0</v>
          </cell>
        </row>
        <row r="894">
          <cell r="A894" t="e">
            <v>#VALUE!</v>
          </cell>
          <cell r="K894">
            <v>0</v>
          </cell>
        </row>
        <row r="895">
          <cell r="A895" t="e">
            <v>#VALUE!</v>
          </cell>
          <cell r="K895">
            <v>0</v>
          </cell>
        </row>
        <row r="896">
          <cell r="A896" t="e">
            <v>#VALUE!</v>
          </cell>
          <cell r="K896">
            <v>0</v>
          </cell>
        </row>
        <row r="897">
          <cell r="A897" t="e">
            <v>#VALUE!</v>
          </cell>
          <cell r="K897">
            <v>0</v>
          </cell>
        </row>
        <row r="898">
          <cell r="A898" t="e">
            <v>#VALUE!</v>
          </cell>
          <cell r="K898">
            <v>0</v>
          </cell>
        </row>
        <row r="899">
          <cell r="A899" t="e">
            <v>#VALUE!</v>
          </cell>
          <cell r="K899">
            <v>0</v>
          </cell>
        </row>
        <row r="900">
          <cell r="A900" t="e">
            <v>#VALUE!</v>
          </cell>
          <cell r="K900">
            <v>0</v>
          </cell>
        </row>
        <row r="901">
          <cell r="A901" t="e">
            <v>#VALUE!</v>
          </cell>
          <cell r="K901">
            <v>0</v>
          </cell>
        </row>
        <row r="902">
          <cell r="A902" t="e">
            <v>#VALUE!</v>
          </cell>
          <cell r="K902">
            <v>0</v>
          </cell>
        </row>
        <row r="903">
          <cell r="A903" t="e">
            <v>#VALUE!</v>
          </cell>
          <cell r="K903">
            <v>0</v>
          </cell>
        </row>
        <row r="904">
          <cell r="A904" t="e">
            <v>#VALUE!</v>
          </cell>
          <cell r="K904">
            <v>0</v>
          </cell>
        </row>
        <row r="905">
          <cell r="A905" t="e">
            <v>#VALUE!</v>
          </cell>
          <cell r="K905">
            <v>0</v>
          </cell>
        </row>
        <row r="906">
          <cell r="A906" t="e">
            <v>#VALUE!</v>
          </cell>
          <cell r="K906">
            <v>0</v>
          </cell>
        </row>
        <row r="907">
          <cell r="A907" t="e">
            <v>#VALUE!</v>
          </cell>
          <cell r="K907">
            <v>0</v>
          </cell>
        </row>
        <row r="908">
          <cell r="A908" t="e">
            <v>#VALUE!</v>
          </cell>
          <cell r="K908">
            <v>0</v>
          </cell>
        </row>
        <row r="909">
          <cell r="A909" t="e">
            <v>#VALUE!</v>
          </cell>
          <cell r="K909">
            <v>0</v>
          </cell>
        </row>
        <row r="910">
          <cell r="A910" t="e">
            <v>#VALUE!</v>
          </cell>
          <cell r="K910">
            <v>0</v>
          </cell>
        </row>
        <row r="911">
          <cell r="A911" t="e">
            <v>#VALUE!</v>
          </cell>
          <cell r="K911">
            <v>0</v>
          </cell>
        </row>
        <row r="912">
          <cell r="A912" t="e">
            <v>#VALUE!</v>
          </cell>
          <cell r="K912">
            <v>0</v>
          </cell>
        </row>
        <row r="913">
          <cell r="A913" t="e">
            <v>#VALUE!</v>
          </cell>
          <cell r="K913">
            <v>0</v>
          </cell>
        </row>
        <row r="914">
          <cell r="A914" t="e">
            <v>#VALUE!</v>
          </cell>
          <cell r="K914">
            <v>0</v>
          </cell>
        </row>
        <row r="915">
          <cell r="A915" t="e">
            <v>#VALUE!</v>
          </cell>
          <cell r="K915">
            <v>0</v>
          </cell>
        </row>
        <row r="916">
          <cell r="A916" t="e">
            <v>#VALUE!</v>
          </cell>
          <cell r="K916">
            <v>0</v>
          </cell>
        </row>
        <row r="917">
          <cell r="A917" t="e">
            <v>#VALUE!</v>
          </cell>
          <cell r="K917">
            <v>0</v>
          </cell>
        </row>
        <row r="918">
          <cell r="A918" t="e">
            <v>#VALUE!</v>
          </cell>
          <cell r="K918">
            <v>0</v>
          </cell>
        </row>
        <row r="919">
          <cell r="A919" t="e">
            <v>#VALUE!</v>
          </cell>
          <cell r="K919">
            <v>0</v>
          </cell>
        </row>
        <row r="920">
          <cell r="A920" t="e">
            <v>#VALUE!</v>
          </cell>
          <cell r="K920">
            <v>0</v>
          </cell>
        </row>
        <row r="921">
          <cell r="A921" t="e">
            <v>#VALUE!</v>
          </cell>
          <cell r="K921">
            <v>0</v>
          </cell>
        </row>
        <row r="922">
          <cell r="A922" t="e">
            <v>#VALUE!</v>
          </cell>
          <cell r="K922">
            <v>0</v>
          </cell>
        </row>
        <row r="923">
          <cell r="A923" t="e">
            <v>#VALUE!</v>
          </cell>
          <cell r="K923">
            <v>0</v>
          </cell>
        </row>
        <row r="924">
          <cell r="A924" t="e">
            <v>#VALUE!</v>
          </cell>
          <cell r="K924">
            <v>0</v>
          </cell>
        </row>
        <row r="925">
          <cell r="A925" t="e">
            <v>#VALUE!</v>
          </cell>
          <cell r="K925">
            <v>0</v>
          </cell>
        </row>
        <row r="926">
          <cell r="A926" t="e">
            <v>#VALUE!</v>
          </cell>
          <cell r="K926">
            <v>0</v>
          </cell>
        </row>
        <row r="927">
          <cell r="A927" t="e">
            <v>#VALUE!</v>
          </cell>
          <cell r="K927">
            <v>0</v>
          </cell>
        </row>
        <row r="928">
          <cell r="A928" t="e">
            <v>#VALUE!</v>
          </cell>
          <cell r="K928">
            <v>0</v>
          </cell>
        </row>
        <row r="929">
          <cell r="A929" t="e">
            <v>#VALUE!</v>
          </cell>
          <cell r="K929">
            <v>0</v>
          </cell>
        </row>
        <row r="930">
          <cell r="A930" t="e">
            <v>#VALUE!</v>
          </cell>
          <cell r="K930">
            <v>0</v>
          </cell>
        </row>
        <row r="931">
          <cell r="A931" t="e">
            <v>#VALUE!</v>
          </cell>
          <cell r="K931">
            <v>0</v>
          </cell>
        </row>
        <row r="932">
          <cell r="A932" t="e">
            <v>#VALUE!</v>
          </cell>
          <cell r="K932">
            <v>0</v>
          </cell>
        </row>
        <row r="933">
          <cell r="A933" t="e">
            <v>#VALUE!</v>
          </cell>
          <cell r="K933">
            <v>0</v>
          </cell>
        </row>
        <row r="934">
          <cell r="A934" t="e">
            <v>#VALUE!</v>
          </cell>
          <cell r="K934">
            <v>0</v>
          </cell>
        </row>
        <row r="935">
          <cell r="A935" t="e">
            <v>#VALUE!</v>
          </cell>
          <cell r="K935">
            <v>0</v>
          </cell>
        </row>
        <row r="936">
          <cell r="A936" t="e">
            <v>#VALUE!</v>
          </cell>
          <cell r="K936">
            <v>0</v>
          </cell>
        </row>
        <row r="937">
          <cell r="A937" t="e">
            <v>#VALUE!</v>
          </cell>
          <cell r="K937">
            <v>0</v>
          </cell>
        </row>
        <row r="938">
          <cell r="A938" t="e">
            <v>#VALUE!</v>
          </cell>
          <cell r="K938">
            <v>0</v>
          </cell>
        </row>
        <row r="939">
          <cell r="A939" t="e">
            <v>#VALUE!</v>
          </cell>
          <cell r="K939">
            <v>0</v>
          </cell>
        </row>
        <row r="940">
          <cell r="A940" t="e">
            <v>#VALUE!</v>
          </cell>
          <cell r="K940">
            <v>0</v>
          </cell>
        </row>
        <row r="941">
          <cell r="A941" t="e">
            <v>#VALUE!</v>
          </cell>
          <cell r="K941">
            <v>0</v>
          </cell>
        </row>
        <row r="942">
          <cell r="A942" t="e">
            <v>#VALUE!</v>
          </cell>
          <cell r="K942">
            <v>0</v>
          </cell>
        </row>
        <row r="943">
          <cell r="A943" t="e">
            <v>#VALUE!</v>
          </cell>
          <cell r="K943">
            <v>0</v>
          </cell>
        </row>
        <row r="944">
          <cell r="A944" t="e">
            <v>#VALUE!</v>
          </cell>
          <cell r="K944">
            <v>0</v>
          </cell>
        </row>
        <row r="945">
          <cell r="A945" t="e">
            <v>#VALUE!</v>
          </cell>
          <cell r="K945">
            <v>0</v>
          </cell>
        </row>
        <row r="946">
          <cell r="A946" t="e">
            <v>#VALUE!</v>
          </cell>
          <cell r="K946">
            <v>0</v>
          </cell>
        </row>
        <row r="947">
          <cell r="A947" t="e">
            <v>#VALUE!</v>
          </cell>
          <cell r="K947">
            <v>0</v>
          </cell>
        </row>
        <row r="948">
          <cell r="A948" t="e">
            <v>#VALUE!</v>
          </cell>
          <cell r="K948">
            <v>0</v>
          </cell>
        </row>
        <row r="949">
          <cell r="A949" t="e">
            <v>#VALUE!</v>
          </cell>
          <cell r="K949">
            <v>0</v>
          </cell>
        </row>
        <row r="950">
          <cell r="A950" t="e">
            <v>#VALUE!</v>
          </cell>
          <cell r="K950">
            <v>0</v>
          </cell>
        </row>
        <row r="951">
          <cell r="A951" t="e">
            <v>#VALUE!</v>
          </cell>
          <cell r="K951">
            <v>0</v>
          </cell>
        </row>
        <row r="952">
          <cell r="A952" t="e">
            <v>#VALUE!</v>
          </cell>
          <cell r="K952">
            <v>0</v>
          </cell>
        </row>
        <row r="953">
          <cell r="A953" t="e">
            <v>#VALUE!</v>
          </cell>
          <cell r="K953">
            <v>0</v>
          </cell>
        </row>
        <row r="954">
          <cell r="A954" t="e">
            <v>#VALUE!</v>
          </cell>
          <cell r="K954">
            <v>0</v>
          </cell>
        </row>
        <row r="955">
          <cell r="A955" t="e">
            <v>#VALUE!</v>
          </cell>
          <cell r="K955">
            <v>0</v>
          </cell>
        </row>
        <row r="956">
          <cell r="A956" t="e">
            <v>#VALUE!</v>
          </cell>
          <cell r="K956">
            <v>0</v>
          </cell>
        </row>
        <row r="957">
          <cell r="A957" t="e">
            <v>#VALUE!</v>
          </cell>
          <cell r="K957">
            <v>0</v>
          </cell>
        </row>
        <row r="958">
          <cell r="A958" t="e">
            <v>#VALUE!</v>
          </cell>
          <cell r="K958">
            <v>0</v>
          </cell>
        </row>
        <row r="959">
          <cell r="A959" t="e">
            <v>#VALUE!</v>
          </cell>
          <cell r="K959">
            <v>0</v>
          </cell>
        </row>
        <row r="960">
          <cell r="A960" t="e">
            <v>#VALUE!</v>
          </cell>
          <cell r="K960">
            <v>0</v>
          </cell>
        </row>
        <row r="961">
          <cell r="A961" t="e">
            <v>#VALUE!</v>
          </cell>
          <cell r="K961">
            <v>0</v>
          </cell>
        </row>
        <row r="962">
          <cell r="A962" t="e">
            <v>#VALUE!</v>
          </cell>
          <cell r="K962">
            <v>0</v>
          </cell>
        </row>
        <row r="963">
          <cell r="A963" t="e">
            <v>#VALUE!</v>
          </cell>
          <cell r="K963">
            <v>0</v>
          </cell>
        </row>
        <row r="964">
          <cell r="A964" t="e">
            <v>#VALUE!</v>
          </cell>
          <cell r="K964">
            <v>0</v>
          </cell>
        </row>
        <row r="965">
          <cell r="A965" t="e">
            <v>#VALUE!</v>
          </cell>
          <cell r="K965">
            <v>0</v>
          </cell>
        </row>
        <row r="966">
          <cell r="A966" t="e">
            <v>#VALUE!</v>
          </cell>
          <cell r="K966">
            <v>0</v>
          </cell>
        </row>
        <row r="967">
          <cell r="A967" t="e">
            <v>#VALUE!</v>
          </cell>
          <cell r="K967">
            <v>0</v>
          </cell>
        </row>
        <row r="968">
          <cell r="A968" t="e">
            <v>#VALUE!</v>
          </cell>
          <cell r="K968">
            <v>0</v>
          </cell>
        </row>
        <row r="969">
          <cell r="A969" t="e">
            <v>#VALUE!</v>
          </cell>
          <cell r="K969">
            <v>0</v>
          </cell>
        </row>
        <row r="970">
          <cell r="A970" t="e">
            <v>#VALUE!</v>
          </cell>
          <cell r="K970">
            <v>0</v>
          </cell>
        </row>
        <row r="971">
          <cell r="A971" t="e">
            <v>#VALUE!</v>
          </cell>
          <cell r="K971">
            <v>0</v>
          </cell>
        </row>
        <row r="972">
          <cell r="A972" t="e">
            <v>#VALUE!</v>
          </cell>
          <cell r="K972">
            <v>0</v>
          </cell>
        </row>
        <row r="973">
          <cell r="A973" t="e">
            <v>#VALUE!</v>
          </cell>
          <cell r="K973">
            <v>0</v>
          </cell>
        </row>
        <row r="974">
          <cell r="A974" t="e">
            <v>#VALUE!</v>
          </cell>
          <cell r="K974">
            <v>0</v>
          </cell>
        </row>
        <row r="975">
          <cell r="A975" t="e">
            <v>#VALUE!</v>
          </cell>
          <cell r="K975">
            <v>0</v>
          </cell>
        </row>
        <row r="976">
          <cell r="A976" t="e">
            <v>#VALUE!</v>
          </cell>
          <cell r="K976">
            <v>0</v>
          </cell>
        </row>
        <row r="977">
          <cell r="A977" t="e">
            <v>#VALUE!</v>
          </cell>
          <cell r="K977">
            <v>0</v>
          </cell>
        </row>
        <row r="978">
          <cell r="A978" t="e">
            <v>#VALUE!</v>
          </cell>
          <cell r="K978">
            <v>0</v>
          </cell>
        </row>
        <row r="979">
          <cell r="A979" t="e">
            <v>#VALUE!</v>
          </cell>
          <cell r="K979">
            <v>0</v>
          </cell>
        </row>
        <row r="980">
          <cell r="A980" t="e">
            <v>#VALUE!</v>
          </cell>
          <cell r="K980">
            <v>0</v>
          </cell>
        </row>
        <row r="981">
          <cell r="A981" t="e">
            <v>#VALUE!</v>
          </cell>
          <cell r="K981">
            <v>0</v>
          </cell>
        </row>
        <row r="982">
          <cell r="A982" t="e">
            <v>#VALUE!</v>
          </cell>
          <cell r="K982">
            <v>0</v>
          </cell>
        </row>
        <row r="983">
          <cell r="A983" t="e">
            <v>#VALUE!</v>
          </cell>
          <cell r="K983">
            <v>0</v>
          </cell>
        </row>
        <row r="984">
          <cell r="A984" t="e">
            <v>#VALUE!</v>
          </cell>
          <cell r="K984">
            <v>0</v>
          </cell>
        </row>
        <row r="985">
          <cell r="A985" t="e">
            <v>#VALUE!</v>
          </cell>
          <cell r="K985">
            <v>0</v>
          </cell>
        </row>
        <row r="986">
          <cell r="A986" t="e">
            <v>#VALUE!</v>
          </cell>
          <cell r="K986">
            <v>0</v>
          </cell>
        </row>
        <row r="987">
          <cell r="A987" t="e">
            <v>#VALUE!</v>
          </cell>
          <cell r="K987">
            <v>0</v>
          </cell>
        </row>
        <row r="988">
          <cell r="A988" t="e">
            <v>#VALUE!</v>
          </cell>
          <cell r="K988">
            <v>0</v>
          </cell>
        </row>
        <row r="989">
          <cell r="A989" t="e">
            <v>#VALUE!</v>
          </cell>
          <cell r="K989">
            <v>0</v>
          </cell>
        </row>
        <row r="990">
          <cell r="A990" t="e">
            <v>#VALUE!</v>
          </cell>
          <cell r="K990">
            <v>0</v>
          </cell>
        </row>
        <row r="991">
          <cell r="A991" t="e">
            <v>#VALUE!</v>
          </cell>
          <cell r="K991">
            <v>0</v>
          </cell>
        </row>
        <row r="992">
          <cell r="A992" t="e">
            <v>#VALUE!</v>
          </cell>
          <cell r="K992">
            <v>0</v>
          </cell>
        </row>
        <row r="993">
          <cell r="A993" t="e">
            <v>#VALUE!</v>
          </cell>
          <cell r="K993">
            <v>0</v>
          </cell>
        </row>
        <row r="994">
          <cell r="A994" t="e">
            <v>#VALUE!</v>
          </cell>
          <cell r="K994">
            <v>0</v>
          </cell>
        </row>
        <row r="995">
          <cell r="A995" t="e">
            <v>#VALUE!</v>
          </cell>
          <cell r="K995">
            <v>0</v>
          </cell>
        </row>
        <row r="996">
          <cell r="A996" t="e">
            <v>#VALUE!</v>
          </cell>
          <cell r="K996">
            <v>0</v>
          </cell>
        </row>
        <row r="997">
          <cell r="A997" t="e">
            <v>#VALUE!</v>
          </cell>
          <cell r="K997">
            <v>0</v>
          </cell>
        </row>
        <row r="998">
          <cell r="A998" t="e">
            <v>#VALUE!</v>
          </cell>
          <cell r="K998">
            <v>0</v>
          </cell>
        </row>
        <row r="999">
          <cell r="A999" t="e">
            <v>#VALUE!</v>
          </cell>
          <cell r="K999">
            <v>0</v>
          </cell>
        </row>
        <row r="1000">
          <cell r="A1000" t="e">
            <v>#VALUE!</v>
          </cell>
          <cell r="K1000">
            <v>0</v>
          </cell>
        </row>
        <row r="1001">
          <cell r="A1001" t="e">
            <v>#VALUE!</v>
          </cell>
          <cell r="K1001">
            <v>0</v>
          </cell>
        </row>
        <row r="1002">
          <cell r="A1002" t="e">
            <v>#VALUE!</v>
          </cell>
          <cell r="K1002">
            <v>0</v>
          </cell>
        </row>
        <row r="1003">
          <cell r="A1003" t="e">
            <v>#VALUE!</v>
          </cell>
          <cell r="K1003">
            <v>0</v>
          </cell>
        </row>
        <row r="1004">
          <cell r="A1004" t="e">
            <v>#VALUE!</v>
          </cell>
          <cell r="K1004">
            <v>0</v>
          </cell>
        </row>
        <row r="1005">
          <cell r="A1005" t="e">
            <v>#VALUE!</v>
          </cell>
          <cell r="K1005">
            <v>0</v>
          </cell>
        </row>
        <row r="1006">
          <cell r="A1006" t="e">
            <v>#VALUE!</v>
          </cell>
          <cell r="K1006">
            <v>0</v>
          </cell>
        </row>
        <row r="1007">
          <cell r="A1007" t="e">
            <v>#VALUE!</v>
          </cell>
          <cell r="K1007">
            <v>0</v>
          </cell>
        </row>
        <row r="1008">
          <cell r="A1008" t="e">
            <v>#VALUE!</v>
          </cell>
          <cell r="K1008">
            <v>0</v>
          </cell>
        </row>
        <row r="1009">
          <cell r="A1009" t="e">
            <v>#VALUE!</v>
          </cell>
          <cell r="K1009">
            <v>0</v>
          </cell>
        </row>
        <row r="1010">
          <cell r="A1010" t="e">
            <v>#VALUE!</v>
          </cell>
          <cell r="K1010">
            <v>0</v>
          </cell>
        </row>
        <row r="1011">
          <cell r="A1011" t="e">
            <v>#VALUE!</v>
          </cell>
          <cell r="K1011">
            <v>0</v>
          </cell>
        </row>
        <row r="1012">
          <cell r="A1012" t="e">
            <v>#VALUE!</v>
          </cell>
          <cell r="K1012">
            <v>0</v>
          </cell>
        </row>
        <row r="1013">
          <cell r="A1013" t="e">
            <v>#VALUE!</v>
          </cell>
          <cell r="K1013">
            <v>0</v>
          </cell>
        </row>
        <row r="1014">
          <cell r="A1014" t="e">
            <v>#VALUE!</v>
          </cell>
          <cell r="K1014">
            <v>0</v>
          </cell>
        </row>
        <row r="1015">
          <cell r="A1015" t="e">
            <v>#VALUE!</v>
          </cell>
          <cell r="K1015">
            <v>0</v>
          </cell>
        </row>
        <row r="1016">
          <cell r="A1016" t="e">
            <v>#VALUE!</v>
          </cell>
          <cell r="K1016">
            <v>0</v>
          </cell>
        </row>
        <row r="1017">
          <cell r="A1017" t="e">
            <v>#VALUE!</v>
          </cell>
          <cell r="K1017">
            <v>0</v>
          </cell>
        </row>
        <row r="1018">
          <cell r="A1018" t="e">
            <v>#VALUE!</v>
          </cell>
          <cell r="K1018">
            <v>0</v>
          </cell>
        </row>
        <row r="1019">
          <cell r="A1019" t="e">
            <v>#VALUE!</v>
          </cell>
          <cell r="K1019">
            <v>0</v>
          </cell>
        </row>
        <row r="1020">
          <cell r="A1020" t="e">
            <v>#VALUE!</v>
          </cell>
          <cell r="K1020">
            <v>0</v>
          </cell>
        </row>
        <row r="1021">
          <cell r="A1021" t="e">
            <v>#VALUE!</v>
          </cell>
          <cell r="K1021">
            <v>0</v>
          </cell>
        </row>
        <row r="1022">
          <cell r="A1022" t="e">
            <v>#VALUE!</v>
          </cell>
          <cell r="K1022">
            <v>0</v>
          </cell>
        </row>
        <row r="1023">
          <cell r="A1023" t="e">
            <v>#VALUE!</v>
          </cell>
          <cell r="K1023">
            <v>0</v>
          </cell>
        </row>
        <row r="1024">
          <cell r="A1024" t="e">
            <v>#VALUE!</v>
          </cell>
          <cell r="K1024">
            <v>0</v>
          </cell>
        </row>
        <row r="1025">
          <cell r="A1025" t="e">
            <v>#VALUE!</v>
          </cell>
          <cell r="K1025">
            <v>0</v>
          </cell>
        </row>
        <row r="1026">
          <cell r="A1026" t="e">
            <v>#VALUE!</v>
          </cell>
          <cell r="K1026">
            <v>0</v>
          </cell>
        </row>
        <row r="1027">
          <cell r="A1027" t="e">
            <v>#VALUE!</v>
          </cell>
          <cell r="K1027">
            <v>0</v>
          </cell>
        </row>
        <row r="1028">
          <cell r="A1028" t="e">
            <v>#VALUE!</v>
          </cell>
          <cell r="K1028">
            <v>0</v>
          </cell>
        </row>
        <row r="1029">
          <cell r="A1029" t="e">
            <v>#VALUE!</v>
          </cell>
          <cell r="K1029">
            <v>0</v>
          </cell>
        </row>
        <row r="1030">
          <cell r="A1030" t="e">
            <v>#VALUE!</v>
          </cell>
          <cell r="K1030">
            <v>0</v>
          </cell>
        </row>
        <row r="1031">
          <cell r="A1031" t="e">
            <v>#VALUE!</v>
          </cell>
          <cell r="K1031">
            <v>0</v>
          </cell>
        </row>
        <row r="1032">
          <cell r="A1032" t="e">
            <v>#VALUE!</v>
          </cell>
          <cell r="K1032">
            <v>0</v>
          </cell>
        </row>
        <row r="1033">
          <cell r="A1033" t="e">
            <v>#VALUE!</v>
          </cell>
          <cell r="K1033">
            <v>0</v>
          </cell>
        </row>
        <row r="1034">
          <cell r="A1034" t="e">
            <v>#VALUE!</v>
          </cell>
          <cell r="K1034">
            <v>0</v>
          </cell>
        </row>
        <row r="1035">
          <cell r="A1035" t="e">
            <v>#VALUE!</v>
          </cell>
          <cell r="K1035">
            <v>0</v>
          </cell>
        </row>
        <row r="1036">
          <cell r="A1036" t="e">
            <v>#VALUE!</v>
          </cell>
          <cell r="K1036">
            <v>0</v>
          </cell>
        </row>
        <row r="1037">
          <cell r="A1037" t="e">
            <v>#VALUE!</v>
          </cell>
          <cell r="K1037">
            <v>0</v>
          </cell>
        </row>
        <row r="1038">
          <cell r="A1038" t="e">
            <v>#VALUE!</v>
          </cell>
          <cell r="K1038">
            <v>0</v>
          </cell>
        </row>
        <row r="1039">
          <cell r="A1039" t="e">
            <v>#VALUE!</v>
          </cell>
          <cell r="K1039">
            <v>0</v>
          </cell>
        </row>
        <row r="1040">
          <cell r="A1040" t="e">
            <v>#VALUE!</v>
          </cell>
          <cell r="K1040">
            <v>0</v>
          </cell>
        </row>
        <row r="1041">
          <cell r="A1041" t="e">
            <v>#VALUE!</v>
          </cell>
          <cell r="K1041">
            <v>0</v>
          </cell>
        </row>
        <row r="1042">
          <cell r="A1042" t="e">
            <v>#VALUE!</v>
          </cell>
          <cell r="K1042">
            <v>0</v>
          </cell>
        </row>
        <row r="1043">
          <cell r="A1043" t="e">
            <v>#VALUE!</v>
          </cell>
          <cell r="K1043">
            <v>0</v>
          </cell>
        </row>
        <row r="1044">
          <cell r="A1044" t="e">
            <v>#VALUE!</v>
          </cell>
          <cell r="K1044">
            <v>0</v>
          </cell>
        </row>
        <row r="1045">
          <cell r="A1045" t="e">
            <v>#VALUE!</v>
          </cell>
          <cell r="K1045">
            <v>0</v>
          </cell>
        </row>
        <row r="1046">
          <cell r="A1046" t="e">
            <v>#VALUE!</v>
          </cell>
          <cell r="K1046">
            <v>0</v>
          </cell>
        </row>
        <row r="1047">
          <cell r="A1047" t="e">
            <v>#VALUE!</v>
          </cell>
          <cell r="K1047">
            <v>0</v>
          </cell>
        </row>
        <row r="1048">
          <cell r="A1048" t="e">
            <v>#VALUE!</v>
          </cell>
          <cell r="K1048">
            <v>0</v>
          </cell>
        </row>
        <row r="1049">
          <cell r="A1049" t="e">
            <v>#VALUE!</v>
          </cell>
          <cell r="K1049">
            <v>0</v>
          </cell>
        </row>
        <row r="1050">
          <cell r="A1050" t="e">
            <v>#VALUE!</v>
          </cell>
          <cell r="K1050">
            <v>0</v>
          </cell>
        </row>
        <row r="1051">
          <cell r="A1051" t="e">
            <v>#VALUE!</v>
          </cell>
          <cell r="K1051">
            <v>0</v>
          </cell>
        </row>
        <row r="1052">
          <cell r="A1052" t="e">
            <v>#VALUE!</v>
          </cell>
          <cell r="K1052">
            <v>0</v>
          </cell>
        </row>
        <row r="1053">
          <cell r="A1053" t="e">
            <v>#VALUE!</v>
          </cell>
          <cell r="K1053">
            <v>0</v>
          </cell>
        </row>
        <row r="1054">
          <cell r="A1054" t="e">
            <v>#VALUE!</v>
          </cell>
          <cell r="K1054">
            <v>0</v>
          </cell>
        </row>
        <row r="1055">
          <cell r="A1055" t="e">
            <v>#VALUE!</v>
          </cell>
          <cell r="K1055">
            <v>0</v>
          </cell>
        </row>
        <row r="1056">
          <cell r="A1056" t="e">
            <v>#VALUE!</v>
          </cell>
          <cell r="K1056">
            <v>0</v>
          </cell>
        </row>
        <row r="1057">
          <cell r="A1057" t="e">
            <v>#VALUE!</v>
          </cell>
          <cell r="K1057">
            <v>0</v>
          </cell>
        </row>
        <row r="1058">
          <cell r="A1058" t="e">
            <v>#VALUE!</v>
          </cell>
          <cell r="K1058">
            <v>0</v>
          </cell>
        </row>
        <row r="1059">
          <cell r="A1059" t="e">
            <v>#VALUE!</v>
          </cell>
          <cell r="K1059">
            <v>0</v>
          </cell>
        </row>
        <row r="1060">
          <cell r="A1060" t="e">
            <v>#VALUE!</v>
          </cell>
          <cell r="K1060">
            <v>0</v>
          </cell>
        </row>
        <row r="1061">
          <cell r="A1061" t="e">
            <v>#VALUE!</v>
          </cell>
          <cell r="K1061">
            <v>0</v>
          </cell>
        </row>
        <row r="1062">
          <cell r="A1062" t="e">
            <v>#VALUE!</v>
          </cell>
          <cell r="K1062">
            <v>0</v>
          </cell>
        </row>
        <row r="1063">
          <cell r="A1063" t="e">
            <v>#VALUE!</v>
          </cell>
          <cell r="K1063">
            <v>0</v>
          </cell>
        </row>
        <row r="1064">
          <cell r="A1064" t="e">
            <v>#VALUE!</v>
          </cell>
          <cell r="K1064">
            <v>0</v>
          </cell>
        </row>
        <row r="1065">
          <cell r="A1065" t="e">
            <v>#VALUE!</v>
          </cell>
          <cell r="K1065">
            <v>0</v>
          </cell>
        </row>
        <row r="1066">
          <cell r="A1066" t="e">
            <v>#VALUE!</v>
          </cell>
          <cell r="K1066">
            <v>0</v>
          </cell>
        </row>
        <row r="1067">
          <cell r="A1067" t="e">
            <v>#VALUE!</v>
          </cell>
          <cell r="K1067">
            <v>0</v>
          </cell>
        </row>
        <row r="1068">
          <cell r="A1068" t="e">
            <v>#VALUE!</v>
          </cell>
          <cell r="K1068">
            <v>0</v>
          </cell>
        </row>
        <row r="1069">
          <cell r="A1069" t="e">
            <v>#VALUE!</v>
          </cell>
          <cell r="K1069">
            <v>0</v>
          </cell>
        </row>
        <row r="1070">
          <cell r="A1070" t="e">
            <v>#VALUE!</v>
          </cell>
          <cell r="K1070">
            <v>0</v>
          </cell>
        </row>
        <row r="1071">
          <cell r="A1071" t="e">
            <v>#VALUE!</v>
          </cell>
          <cell r="K1071">
            <v>0</v>
          </cell>
        </row>
        <row r="1072">
          <cell r="A1072" t="e">
            <v>#VALUE!</v>
          </cell>
          <cell r="K1072">
            <v>0</v>
          </cell>
        </row>
        <row r="1073">
          <cell r="A1073" t="e">
            <v>#VALUE!</v>
          </cell>
          <cell r="K1073">
            <v>0</v>
          </cell>
        </row>
        <row r="1074">
          <cell r="A1074" t="e">
            <v>#VALUE!</v>
          </cell>
          <cell r="K1074">
            <v>0</v>
          </cell>
        </row>
        <row r="1075">
          <cell r="A1075" t="e">
            <v>#VALUE!</v>
          </cell>
          <cell r="K1075">
            <v>0</v>
          </cell>
        </row>
        <row r="1076">
          <cell r="A1076" t="e">
            <v>#VALUE!</v>
          </cell>
          <cell r="K1076">
            <v>0</v>
          </cell>
        </row>
        <row r="1077">
          <cell r="A1077" t="e">
            <v>#VALUE!</v>
          </cell>
          <cell r="K1077">
            <v>0</v>
          </cell>
        </row>
        <row r="1078">
          <cell r="A1078" t="e">
            <v>#VALUE!</v>
          </cell>
          <cell r="K1078">
            <v>0</v>
          </cell>
        </row>
        <row r="1079">
          <cell r="A1079" t="e">
            <v>#VALUE!</v>
          </cell>
          <cell r="K1079">
            <v>0</v>
          </cell>
        </row>
        <row r="1080">
          <cell r="A1080" t="e">
            <v>#VALUE!</v>
          </cell>
          <cell r="K1080">
            <v>0</v>
          </cell>
        </row>
        <row r="1082">
          <cell r="A1082" t="e">
            <v>#VALUE!</v>
          </cell>
          <cell r="K1082">
            <v>0</v>
          </cell>
        </row>
        <row r="1083">
          <cell r="A1083" t="e">
            <v>#VALUE!</v>
          </cell>
          <cell r="K1083">
            <v>0</v>
          </cell>
        </row>
        <row r="1084">
          <cell r="A1084" t="e">
            <v>#VALUE!</v>
          </cell>
          <cell r="K1084">
            <v>0</v>
          </cell>
        </row>
        <row r="1085">
          <cell r="A1085" t="e">
            <v>#VALUE!</v>
          </cell>
          <cell r="K1085">
            <v>0</v>
          </cell>
        </row>
        <row r="1086">
          <cell r="A1086" t="e">
            <v>#VALUE!</v>
          </cell>
          <cell r="K1086">
            <v>0</v>
          </cell>
        </row>
        <row r="1087">
          <cell r="A1087" t="e">
            <v>#VALUE!</v>
          </cell>
          <cell r="K1087">
            <v>0</v>
          </cell>
        </row>
        <row r="1088">
          <cell r="A1088" t="e">
            <v>#VALUE!</v>
          </cell>
          <cell r="K1088">
            <v>0</v>
          </cell>
        </row>
        <row r="1089">
          <cell r="A1089" t="e">
            <v>#VALUE!</v>
          </cell>
          <cell r="K1089">
            <v>0</v>
          </cell>
        </row>
        <row r="1090">
          <cell r="A1090" t="e">
            <v>#VALUE!</v>
          </cell>
          <cell r="K1090">
            <v>0</v>
          </cell>
        </row>
        <row r="1091">
          <cell r="A1091" t="e">
            <v>#VALUE!</v>
          </cell>
          <cell r="K1091">
            <v>0</v>
          </cell>
        </row>
        <row r="1092">
          <cell r="A1092" t="e">
            <v>#VALUE!</v>
          </cell>
          <cell r="K1092">
            <v>0</v>
          </cell>
        </row>
        <row r="1093">
          <cell r="A1093" t="e">
            <v>#VALUE!</v>
          </cell>
        </row>
        <row r="1094">
          <cell r="A1094" t="e">
            <v>#VALUE!</v>
          </cell>
        </row>
        <row r="1095">
          <cell r="A1095" t="e">
            <v>#VALUE!</v>
          </cell>
        </row>
        <row r="1096">
          <cell r="A1096" t="e">
            <v>#VALUE!</v>
          </cell>
        </row>
        <row r="1097">
          <cell r="A1097" t="e">
            <v>#VALUE!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Sheet1"/>
      <sheetName val="So"/>
      <sheetName val="Sheet3"/>
      <sheetName val="BiaHS"/>
      <sheetName val="Bia tui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LLCT</v>
          </cell>
          <cell r="S9" t="str">
            <v>KHCB</v>
          </cell>
          <cell r="T9" t="str">
            <v>CSKT</v>
          </cell>
          <cell r="U9" t="str">
            <v>KCT</v>
          </cell>
          <cell r="V9" t="str">
            <v>KCK</v>
          </cell>
          <cell r="W9" t="str">
            <v>KTVT</v>
          </cell>
          <cell r="X9" t="str">
            <v>CNTT</v>
          </cell>
          <cell r="Y9" t="str">
            <v>TT.CNCK</v>
          </cell>
          <cell r="Z9" t="str">
            <v>Tổng</v>
          </cell>
          <cell r="AA9" t="str">
            <v>Chấm thi</v>
          </cell>
          <cell r="AB9" t="str">
            <v>Nộp điểm</v>
          </cell>
          <cell r="AC9" t="str">
            <v>(Ghép phòng)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>
            <v>43203.25</v>
          </cell>
          <cell r="B11" t="str">
            <v>6:00</v>
          </cell>
          <cell r="C11" t="str">
            <v>DC3CK72-DCK66-1</v>
          </cell>
          <cell r="D11" t="str">
            <v>DC3CK72-DC</v>
          </cell>
          <cell r="E11">
            <v>1</v>
          </cell>
          <cell r="F11" t="str">
            <v>DCK66-1</v>
          </cell>
          <cell r="G11" t="str">
            <v>DC3CK72</v>
          </cell>
          <cell r="H11" t="str">
            <v xml:space="preserve">Đồ án Động cơ đốt trong </v>
          </cell>
          <cell r="I11">
            <v>2</v>
          </cell>
          <cell r="J11" t="str">
            <v>VĐ</v>
          </cell>
          <cell r="K11" t="str">
            <v/>
          </cell>
          <cell r="L11">
            <v>43203</v>
          </cell>
          <cell r="M11" t="str">
            <v>(Thứ 6)</v>
          </cell>
          <cell r="N11">
            <v>0</v>
          </cell>
          <cell r="O11">
            <v>144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  <cell r="AA11">
            <v>43203</v>
          </cell>
          <cell r="AB11">
            <v>43205</v>
          </cell>
          <cell r="AC11">
            <v>0</v>
          </cell>
        </row>
        <row r="12">
          <cell r="A12">
            <v>43330.291666666664</v>
          </cell>
          <cell r="B12" t="str">
            <v>7:00</v>
          </cell>
          <cell r="C12" t="str">
            <v>DC1LL03-DCK66-1</v>
          </cell>
          <cell r="D12" t="str">
            <v>DC1LL03-DC</v>
          </cell>
          <cell r="E12">
            <v>2</v>
          </cell>
          <cell r="F12" t="str">
            <v>DCK66-1</v>
          </cell>
          <cell r="G12" t="str">
            <v>DC1LL03</v>
          </cell>
          <cell r="H12" t="str">
            <v>Tư tưởng Hồ Chí Minh</v>
          </cell>
          <cell r="I12">
            <v>2</v>
          </cell>
          <cell r="J12" t="str">
            <v>TN</v>
          </cell>
          <cell r="K12">
            <v>30</v>
          </cell>
          <cell r="L12">
            <v>43330</v>
          </cell>
          <cell r="M12" t="str">
            <v>(Thứ 7)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43331</v>
          </cell>
          <cell r="AB12">
            <v>43337</v>
          </cell>
          <cell r="AC12">
            <v>0</v>
          </cell>
        </row>
        <row r="13">
          <cell r="A13">
            <v>43209.25</v>
          </cell>
          <cell r="B13" t="str">
            <v>6:00</v>
          </cell>
          <cell r="C13" t="str">
            <v>DC2CB97-DCK66-1</v>
          </cell>
          <cell r="D13" t="str">
            <v>DC2CB97-DC</v>
          </cell>
          <cell r="E13">
            <v>3</v>
          </cell>
          <cell r="F13" t="str">
            <v>DCK66-1</v>
          </cell>
          <cell r="G13" t="str">
            <v>DC2CB97</v>
          </cell>
          <cell r="H13" t="str">
            <v>Dao động kỹ thuật</v>
          </cell>
          <cell r="I13">
            <v>2</v>
          </cell>
          <cell r="J13" t="str">
            <v>VĐ</v>
          </cell>
          <cell r="K13" t="str">
            <v/>
          </cell>
          <cell r="L13">
            <v>43209</v>
          </cell>
          <cell r="M13" t="str">
            <v>(Thứ 5)</v>
          </cell>
          <cell r="N13" t="str">
            <v>S,C</v>
          </cell>
          <cell r="O13">
            <v>148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43209</v>
          </cell>
          <cell r="AB13">
            <v>43211</v>
          </cell>
          <cell r="AC13">
            <v>0</v>
          </cell>
        </row>
        <row r="14">
          <cell r="A14">
            <v>43213.540972222225</v>
          </cell>
          <cell r="B14" t="str">
            <v>12:59</v>
          </cell>
          <cell r="C14" t="str">
            <v>DC3OT52-DCK65-1</v>
          </cell>
          <cell r="D14" t="str">
            <v>DC3OT52-DC</v>
          </cell>
          <cell r="E14">
            <v>4</v>
          </cell>
          <cell r="F14" t="str">
            <v>DCK65-1</v>
          </cell>
          <cell r="G14" t="str">
            <v>DC3OT52</v>
          </cell>
          <cell r="H14" t="str">
            <v>Công nghệ bảo dưỡng, sửa chữa ô tô</v>
          </cell>
          <cell r="I14">
            <v>4</v>
          </cell>
          <cell r="J14" t="str">
            <v>VĐ</v>
          </cell>
          <cell r="K14">
            <v>0</v>
          </cell>
          <cell r="L14">
            <v>43213</v>
          </cell>
          <cell r="M14" t="str">
            <v>(Thứ 2)</v>
          </cell>
          <cell r="N14" t="str">
            <v>CH</v>
          </cell>
          <cell r="O14">
            <v>100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/>
          </cell>
          <cell r="AA14">
            <v>43213</v>
          </cell>
          <cell r="AB14">
            <v>43215</v>
          </cell>
          <cell r="AC14">
            <v>0</v>
          </cell>
        </row>
        <row r="15">
          <cell r="A15">
            <v>43213.375</v>
          </cell>
          <cell r="B15" t="str">
            <v>9:00</v>
          </cell>
          <cell r="C15" t="str">
            <v>DC3DS77-DCK66-1</v>
          </cell>
          <cell r="D15" t="str">
            <v>DC3DS77-DC</v>
          </cell>
          <cell r="E15">
            <v>5</v>
          </cell>
          <cell r="F15" t="str">
            <v>DCK66-1</v>
          </cell>
          <cell r="G15" t="str">
            <v>DC3DS77</v>
          </cell>
          <cell r="H15" t="str">
            <v>Công trình đường sắt</v>
          </cell>
          <cell r="I15">
            <v>2</v>
          </cell>
          <cell r="J15" t="str">
            <v>Viết</v>
          </cell>
          <cell r="K15" t="str">
            <v/>
          </cell>
          <cell r="L15">
            <v>43213</v>
          </cell>
          <cell r="M15" t="str">
            <v>(Thứ 2)</v>
          </cell>
          <cell r="N15">
            <v>2</v>
          </cell>
          <cell r="O15">
            <v>101</v>
          </cell>
          <cell r="P15">
            <v>40</v>
          </cell>
          <cell r="Q15">
            <v>3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43214</v>
          </cell>
          <cell r="AB15">
            <v>43220</v>
          </cell>
          <cell r="AC15">
            <v>0</v>
          </cell>
        </row>
        <row r="16">
          <cell r="A16">
            <v>43213.375</v>
          </cell>
          <cell r="B16" t="str">
            <v>9:00</v>
          </cell>
          <cell r="C16" t="str">
            <v>DC3DT71-DCK67-1</v>
          </cell>
          <cell r="D16" t="str">
            <v>DC3DT71-DC</v>
          </cell>
          <cell r="E16">
            <v>6</v>
          </cell>
          <cell r="F16" t="str">
            <v>DCK67-1</v>
          </cell>
          <cell r="G16" t="str">
            <v>DC3DT71</v>
          </cell>
          <cell r="H16" t="str">
            <v>Thông tin số</v>
          </cell>
          <cell r="I16">
            <v>3</v>
          </cell>
          <cell r="J16" t="str">
            <v>Viết</v>
          </cell>
          <cell r="K16">
            <v>60</v>
          </cell>
          <cell r="L16">
            <v>43213</v>
          </cell>
          <cell r="M16" t="str">
            <v>(Thứ 2)</v>
          </cell>
          <cell r="N16">
            <v>2</v>
          </cell>
          <cell r="O16">
            <v>66</v>
          </cell>
          <cell r="P16">
            <v>40</v>
          </cell>
          <cell r="Q16">
            <v>2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43214</v>
          </cell>
          <cell r="AB16">
            <v>43220</v>
          </cell>
          <cell r="AC16">
            <v>0</v>
          </cell>
        </row>
        <row r="17">
          <cell r="A17">
            <v>43213.291666666664</v>
          </cell>
          <cell r="B17" t="str">
            <v>7:00</v>
          </cell>
          <cell r="C17" t="str">
            <v>DC2CT65-DCK66-1</v>
          </cell>
          <cell r="D17" t="str">
            <v>DC2CT65-DC</v>
          </cell>
          <cell r="E17">
            <v>7</v>
          </cell>
          <cell r="F17" t="str">
            <v>DCK66-1</v>
          </cell>
          <cell r="G17" t="str">
            <v>DC2CT65</v>
          </cell>
          <cell r="H17" t="str">
            <v>An toàn lao động</v>
          </cell>
          <cell r="I17">
            <v>2</v>
          </cell>
          <cell r="J17" t="str">
            <v>Viết</v>
          </cell>
          <cell r="K17">
            <v>90</v>
          </cell>
          <cell r="L17">
            <v>43213</v>
          </cell>
          <cell r="M17" t="str">
            <v>(Thứ 2)</v>
          </cell>
          <cell r="N17">
            <v>1</v>
          </cell>
          <cell r="O17">
            <v>85</v>
          </cell>
          <cell r="P17">
            <v>43</v>
          </cell>
          <cell r="Q17">
            <v>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43214</v>
          </cell>
          <cell r="AB17">
            <v>43220</v>
          </cell>
          <cell r="AC17">
            <v>0</v>
          </cell>
        </row>
        <row r="18">
          <cell r="A18">
            <v>43213.25</v>
          </cell>
          <cell r="B18" t="str">
            <v>6:00</v>
          </cell>
          <cell r="C18" t="str">
            <v>DC3CK72-DCK66-1s</v>
          </cell>
          <cell r="D18" t="str">
            <v>DC3CK72-DC</v>
          </cell>
          <cell r="E18">
            <v>8</v>
          </cell>
          <cell r="F18" t="str">
            <v>DCK66-1s</v>
          </cell>
          <cell r="G18" t="str">
            <v>DC3CK72</v>
          </cell>
          <cell r="H18" t="str">
            <v>Đồ án Động cơ đốt trong  (Các lớp 66DCMT, 66DCDM21)</v>
          </cell>
          <cell r="I18">
            <v>2</v>
          </cell>
          <cell r="J18" t="str">
            <v>VĐ</v>
          </cell>
          <cell r="K18" t="str">
            <v/>
          </cell>
          <cell r="L18">
            <v>43213</v>
          </cell>
          <cell r="M18" t="str">
            <v>(Thứ 2)</v>
          </cell>
          <cell r="N18">
            <v>0</v>
          </cell>
          <cell r="O18">
            <v>21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  <cell r="AA18">
            <v>43213</v>
          </cell>
          <cell r="AB18">
            <v>43215</v>
          </cell>
          <cell r="AC18">
            <v>0</v>
          </cell>
        </row>
        <row r="19">
          <cell r="A19">
            <v>43215.375</v>
          </cell>
          <cell r="B19" t="str">
            <v>9:00</v>
          </cell>
          <cell r="C19" t="str">
            <v>DC3CT91-DCK66-1</v>
          </cell>
          <cell r="D19" t="str">
            <v>DC3CT91-DC</v>
          </cell>
          <cell r="E19">
            <v>9</v>
          </cell>
          <cell r="F19" t="str">
            <v>DCK66-1</v>
          </cell>
          <cell r="G19" t="str">
            <v>DC3CT91</v>
          </cell>
          <cell r="H19" t="str">
            <v>Kinh tế xây dựng</v>
          </cell>
          <cell r="I19">
            <v>2</v>
          </cell>
          <cell r="J19" t="str">
            <v>Viết</v>
          </cell>
          <cell r="K19">
            <v>90</v>
          </cell>
          <cell r="L19">
            <v>43215</v>
          </cell>
          <cell r="M19" t="str">
            <v>(Thứ 4)</v>
          </cell>
          <cell r="N19">
            <v>2</v>
          </cell>
          <cell r="O19">
            <v>104</v>
          </cell>
          <cell r="P19">
            <v>52</v>
          </cell>
          <cell r="Q19">
            <v>2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43216</v>
          </cell>
          <cell r="AB19">
            <v>43222</v>
          </cell>
          <cell r="AC19">
            <v>0</v>
          </cell>
        </row>
        <row r="20">
          <cell r="A20">
            <v>43215.375</v>
          </cell>
          <cell r="B20" t="str">
            <v>9:00</v>
          </cell>
          <cell r="C20" t="str">
            <v>DC3DT34-DCK67-1</v>
          </cell>
          <cell r="D20" t="str">
            <v>DC3DT34-DC</v>
          </cell>
          <cell r="E20">
            <v>10</v>
          </cell>
          <cell r="F20" t="str">
            <v>DCK67-1</v>
          </cell>
          <cell r="G20" t="str">
            <v>DC3DT34</v>
          </cell>
          <cell r="H20" t="str">
            <v>Cơ sở truyền số liệu</v>
          </cell>
          <cell r="I20">
            <v>2</v>
          </cell>
          <cell r="J20" t="str">
            <v>Viết</v>
          </cell>
          <cell r="K20">
            <v>0</v>
          </cell>
          <cell r="L20">
            <v>43215</v>
          </cell>
          <cell r="M20" t="str">
            <v>(Thứ 4)</v>
          </cell>
          <cell r="N20">
            <v>2</v>
          </cell>
          <cell r="O20">
            <v>65</v>
          </cell>
          <cell r="P20">
            <v>40</v>
          </cell>
          <cell r="Q20">
            <v>2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43216</v>
          </cell>
          <cell r="AB20">
            <v>43222</v>
          </cell>
          <cell r="AC20">
            <v>0</v>
          </cell>
        </row>
        <row r="21">
          <cell r="A21">
            <v>43215.291666666664</v>
          </cell>
          <cell r="B21" t="str">
            <v>7:00</v>
          </cell>
          <cell r="C21" t="str">
            <v>DC3CA66-DCK66-1</v>
          </cell>
          <cell r="D21" t="str">
            <v>DC3CA66-DC</v>
          </cell>
          <cell r="E21">
            <v>11</v>
          </cell>
          <cell r="F21" t="str">
            <v>DCK66-1</v>
          </cell>
          <cell r="G21" t="str">
            <v>DC3CA66</v>
          </cell>
          <cell r="H21" t="str">
            <v>Thiết kế cầu BTCT</v>
          </cell>
          <cell r="I21">
            <v>3</v>
          </cell>
          <cell r="J21" t="str">
            <v>Viết</v>
          </cell>
          <cell r="K21">
            <v>0</v>
          </cell>
          <cell r="L21">
            <v>43215</v>
          </cell>
          <cell r="M21" t="str">
            <v>(Thứ 4)</v>
          </cell>
          <cell r="N21">
            <v>1</v>
          </cell>
          <cell r="O21">
            <v>85</v>
          </cell>
          <cell r="P21">
            <v>43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43216</v>
          </cell>
          <cell r="AB21">
            <v>43222</v>
          </cell>
          <cell r="AC21">
            <v>0</v>
          </cell>
        </row>
        <row r="22">
          <cell r="A22">
            <v>43216.290972222225</v>
          </cell>
          <cell r="B22" t="str">
            <v>6:59</v>
          </cell>
          <cell r="C22" t="str">
            <v>DC3DM41-DCK66-1</v>
          </cell>
          <cell r="D22" t="str">
            <v>DC3DM41-DC</v>
          </cell>
          <cell r="E22">
            <v>12</v>
          </cell>
          <cell r="F22" t="str">
            <v>DCK66-1</v>
          </cell>
          <cell r="G22" t="str">
            <v>DC3DM41</v>
          </cell>
          <cell r="H22" t="str">
            <v>Kết cấu tính toán đầu máy</v>
          </cell>
          <cell r="I22">
            <v>3</v>
          </cell>
          <cell r="J22" t="str">
            <v>VĐ</v>
          </cell>
          <cell r="K22" t="str">
            <v/>
          </cell>
          <cell r="L22">
            <v>43216</v>
          </cell>
          <cell r="M22" t="str">
            <v>(Thứ 5)</v>
          </cell>
          <cell r="N22" t="str">
            <v>SA</v>
          </cell>
          <cell r="O22">
            <v>21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  <cell r="AA22">
            <v>43216</v>
          </cell>
          <cell r="AB22">
            <v>43218</v>
          </cell>
          <cell r="AC22">
            <v>0</v>
          </cell>
        </row>
        <row r="23">
          <cell r="A23">
            <v>43216.290972222225</v>
          </cell>
          <cell r="B23" t="str">
            <v>6:59</v>
          </cell>
          <cell r="C23" t="str">
            <v>DC3MT32-DCK66-1</v>
          </cell>
          <cell r="D23" t="str">
            <v>DC3MT32-DC</v>
          </cell>
          <cell r="E23">
            <v>13</v>
          </cell>
          <cell r="F23" t="str">
            <v>DCK66-1</v>
          </cell>
          <cell r="G23" t="str">
            <v>DC3MT32</v>
          </cell>
          <cell r="H23" t="str">
            <v>Kỹ thuật nồi hơi - tua bin tàu thủy</v>
          </cell>
          <cell r="I23">
            <v>3</v>
          </cell>
          <cell r="J23" t="str">
            <v>VĐ</v>
          </cell>
          <cell r="K23" t="str">
            <v/>
          </cell>
          <cell r="L23">
            <v>43216</v>
          </cell>
          <cell r="M23" t="str">
            <v>(Thứ 5)</v>
          </cell>
          <cell r="N23" t="str">
            <v>SA</v>
          </cell>
          <cell r="O23">
            <v>21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  <cell r="AA23">
            <v>43216</v>
          </cell>
          <cell r="AB23">
            <v>43218</v>
          </cell>
          <cell r="AC23">
            <v>0</v>
          </cell>
        </row>
        <row r="24">
          <cell r="A24">
            <v>43216.540972222225</v>
          </cell>
          <cell r="B24" t="str">
            <v>12:59</v>
          </cell>
          <cell r="C24" t="str">
            <v>DC3OT53-DCK65-1</v>
          </cell>
          <cell r="D24" t="str">
            <v>DC3OT53-DC</v>
          </cell>
          <cell r="E24">
            <v>14</v>
          </cell>
          <cell r="F24" t="str">
            <v>DCK65-1</v>
          </cell>
          <cell r="G24" t="str">
            <v>DC3OT53</v>
          </cell>
          <cell r="H24" t="str">
            <v>Công nghệ lắp ráp ô tô</v>
          </cell>
          <cell r="I24">
            <v>2</v>
          </cell>
          <cell r="J24" t="str">
            <v>VĐ</v>
          </cell>
          <cell r="K24">
            <v>0</v>
          </cell>
          <cell r="L24">
            <v>43216</v>
          </cell>
          <cell r="M24" t="str">
            <v>(Thứ 5)</v>
          </cell>
          <cell r="N24" t="str">
            <v>CH</v>
          </cell>
          <cell r="O24">
            <v>100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  <cell r="AA24">
            <v>43216</v>
          </cell>
          <cell r="AB24">
            <v>43218</v>
          </cell>
          <cell r="AC24">
            <v>0</v>
          </cell>
        </row>
        <row r="25">
          <cell r="A25">
            <v>43217.290972222225</v>
          </cell>
          <cell r="B25" t="str">
            <v>6:59</v>
          </cell>
          <cell r="C25" t="str">
            <v>DC3CS60-DCK66-1</v>
          </cell>
          <cell r="D25" t="str">
            <v>DC3CS60-DC</v>
          </cell>
          <cell r="E25">
            <v>15</v>
          </cell>
          <cell r="F25" t="str">
            <v>DCK66-1</v>
          </cell>
          <cell r="G25" t="str">
            <v>DC3CS60</v>
          </cell>
          <cell r="H25" t="str">
            <v>Tin học ứng dụng</v>
          </cell>
          <cell r="I25">
            <v>2</v>
          </cell>
          <cell r="J25" t="str">
            <v>TH</v>
          </cell>
          <cell r="K25" t="str">
            <v/>
          </cell>
          <cell r="L25">
            <v>43217</v>
          </cell>
          <cell r="M25" t="str">
            <v>(Thứ 6)</v>
          </cell>
          <cell r="N25" t="str">
            <v>SA</v>
          </cell>
          <cell r="O25">
            <v>52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/>
          </cell>
          <cell r="AA25">
            <v>43217</v>
          </cell>
          <cell r="AB25">
            <v>43219</v>
          </cell>
          <cell r="AC25">
            <v>0</v>
          </cell>
        </row>
        <row r="26">
          <cell r="A26">
            <v>43217.290972222225</v>
          </cell>
          <cell r="B26" t="str">
            <v>6:59</v>
          </cell>
          <cell r="C26" t="str">
            <v>DC3CD60-DCK66-1</v>
          </cell>
          <cell r="D26" t="str">
            <v>DC3CD60-DC</v>
          </cell>
          <cell r="E26">
            <v>16</v>
          </cell>
          <cell r="F26" t="str">
            <v>DCK66-1</v>
          </cell>
          <cell r="G26" t="str">
            <v>DC3CD60</v>
          </cell>
          <cell r="H26" t="str">
            <v>Tin học ứng dụng</v>
          </cell>
          <cell r="I26">
            <v>2</v>
          </cell>
          <cell r="J26" t="str">
            <v>TH</v>
          </cell>
          <cell r="K26" t="str">
            <v/>
          </cell>
          <cell r="L26">
            <v>43217</v>
          </cell>
          <cell r="M26" t="str">
            <v>(Thứ 6)</v>
          </cell>
          <cell r="N26" t="str">
            <v>SA</v>
          </cell>
          <cell r="O26">
            <v>39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/>
          </cell>
          <cell r="AA26">
            <v>43217</v>
          </cell>
          <cell r="AB26">
            <v>43219</v>
          </cell>
          <cell r="AC26">
            <v>0</v>
          </cell>
        </row>
        <row r="27">
          <cell r="A27">
            <v>43330.291666666664</v>
          </cell>
          <cell r="B27" t="str">
            <v>7:00</v>
          </cell>
          <cell r="C27" t="str">
            <v>DC1LL03-DCK67-1</v>
          </cell>
          <cell r="D27" t="str">
            <v>DC1LL03-DC</v>
          </cell>
          <cell r="E27">
            <v>17</v>
          </cell>
          <cell r="F27" t="str">
            <v>DCK67-1</v>
          </cell>
          <cell r="G27" t="str">
            <v>DC1LL03</v>
          </cell>
          <cell r="H27" t="str">
            <v>Tư tưởng Hồ Chí Minh</v>
          </cell>
          <cell r="I27">
            <v>2</v>
          </cell>
          <cell r="J27" t="str">
            <v>TN</v>
          </cell>
          <cell r="K27">
            <v>30</v>
          </cell>
          <cell r="L27">
            <v>43330</v>
          </cell>
          <cell r="M27" t="str">
            <v>(Thứ 7)</v>
          </cell>
          <cell r="N27">
            <v>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43331</v>
          </cell>
          <cell r="AB27">
            <v>43337</v>
          </cell>
          <cell r="AC27">
            <v>0</v>
          </cell>
        </row>
        <row r="28">
          <cell r="A28">
            <v>43217.375</v>
          </cell>
          <cell r="B28" t="str">
            <v>9:00</v>
          </cell>
          <cell r="C28" t="str">
            <v>DC3CA84-DCK66-1</v>
          </cell>
          <cell r="D28" t="str">
            <v>DC3CA84-DC</v>
          </cell>
          <cell r="E28">
            <v>18</v>
          </cell>
          <cell r="F28" t="str">
            <v>DCK66-1</v>
          </cell>
          <cell r="G28" t="str">
            <v>DC3CA84</v>
          </cell>
          <cell r="H28" t="str">
            <v>Thiết kế cầu</v>
          </cell>
          <cell r="I28">
            <v>2</v>
          </cell>
          <cell r="J28" t="str">
            <v>Viết</v>
          </cell>
          <cell r="K28">
            <v>0</v>
          </cell>
          <cell r="L28">
            <v>43217</v>
          </cell>
          <cell r="M28" t="str">
            <v>(Thứ 6)</v>
          </cell>
          <cell r="N28">
            <v>2</v>
          </cell>
          <cell r="O28">
            <v>101</v>
          </cell>
          <cell r="P28">
            <v>40</v>
          </cell>
          <cell r="Q28">
            <v>3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43220</v>
          </cell>
          <cell r="AB28">
            <v>43224</v>
          </cell>
          <cell r="AC28">
            <v>0</v>
          </cell>
        </row>
        <row r="29">
          <cell r="A29">
            <v>43218.290972222225</v>
          </cell>
          <cell r="B29" t="str">
            <v>6:59</v>
          </cell>
          <cell r="C29" t="str">
            <v>DC3DM42-DCK66-1</v>
          </cell>
          <cell r="D29" t="str">
            <v>DC3DM42-DC</v>
          </cell>
          <cell r="E29">
            <v>19</v>
          </cell>
          <cell r="F29" t="str">
            <v>DCK66-1</v>
          </cell>
          <cell r="G29" t="str">
            <v>DC3DM42</v>
          </cell>
          <cell r="H29" t="str">
            <v>Kết cấu tính toán toa xe</v>
          </cell>
          <cell r="I29">
            <v>3</v>
          </cell>
          <cell r="J29" t="str">
            <v>VĐ</v>
          </cell>
          <cell r="K29" t="str">
            <v/>
          </cell>
          <cell r="L29">
            <v>43218</v>
          </cell>
          <cell r="M29" t="str">
            <v>(Thứ 7)</v>
          </cell>
          <cell r="N29" t="str">
            <v>SA</v>
          </cell>
          <cell r="O29">
            <v>21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  <cell r="AA29">
            <v>43218</v>
          </cell>
          <cell r="AB29">
            <v>43220</v>
          </cell>
          <cell r="AC29">
            <v>0</v>
          </cell>
        </row>
        <row r="30">
          <cell r="A30">
            <v>43218.290972222225</v>
          </cell>
          <cell r="B30" t="str">
            <v>6:59</v>
          </cell>
          <cell r="C30" t="str">
            <v>DC3MT36-DCK66-1</v>
          </cell>
          <cell r="D30" t="str">
            <v>DC3MT36-DC</v>
          </cell>
          <cell r="E30">
            <v>20</v>
          </cell>
          <cell r="F30" t="str">
            <v>DCK66-1</v>
          </cell>
          <cell r="G30" t="str">
            <v>DC3MT36</v>
          </cell>
          <cell r="H30" t="str">
            <v>Hệ thống làm lạnh và điều hòa không khí</v>
          </cell>
          <cell r="I30">
            <v>2</v>
          </cell>
          <cell r="J30" t="str">
            <v>VĐ</v>
          </cell>
          <cell r="K30" t="str">
            <v/>
          </cell>
          <cell r="L30">
            <v>43218</v>
          </cell>
          <cell r="M30" t="str">
            <v>(Thứ 7)</v>
          </cell>
          <cell r="N30" t="str">
            <v>SA</v>
          </cell>
          <cell r="O30">
            <v>20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43218</v>
          </cell>
          <cell r="AB30">
            <v>43220</v>
          </cell>
          <cell r="AC30">
            <v>0</v>
          </cell>
        </row>
        <row r="31">
          <cell r="A31">
            <v>43330.541666666664</v>
          </cell>
          <cell r="B31" t="str">
            <v>13:00</v>
          </cell>
          <cell r="C31" t="str">
            <v>DC1CB35-DCK66-1</v>
          </cell>
          <cell r="D31" t="str">
            <v>DC1CB35-DC</v>
          </cell>
          <cell r="E31">
            <v>21</v>
          </cell>
          <cell r="F31" t="str">
            <v>DCK66-1</v>
          </cell>
          <cell r="G31" t="str">
            <v>DC1CB35</v>
          </cell>
          <cell r="H31" t="str">
            <v>Tiếng Anh 1</v>
          </cell>
          <cell r="I31">
            <v>3</v>
          </cell>
          <cell r="J31" t="str">
            <v>TN</v>
          </cell>
          <cell r="K31">
            <v>60</v>
          </cell>
          <cell r="L31">
            <v>43330</v>
          </cell>
          <cell r="M31" t="str">
            <v>(Thứ 7)</v>
          </cell>
          <cell r="N31">
            <v>3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43331</v>
          </cell>
          <cell r="AB31">
            <v>43337</v>
          </cell>
          <cell r="AC31">
            <v>0</v>
          </cell>
        </row>
        <row r="32">
          <cell r="A32">
            <v>43331.291666666664</v>
          </cell>
          <cell r="B32" t="str">
            <v>7:00</v>
          </cell>
          <cell r="C32" t="str">
            <v>DC1CB20-DCK67-1</v>
          </cell>
          <cell r="D32" t="str">
            <v>DC1CB20-DC</v>
          </cell>
          <cell r="E32">
            <v>22</v>
          </cell>
          <cell r="F32" t="str">
            <v>DCK67-1</v>
          </cell>
          <cell r="G32" t="str">
            <v>DC1CB20</v>
          </cell>
          <cell r="H32" t="str">
            <v>Lý thuyết xác suất - thống kê</v>
          </cell>
          <cell r="I32">
            <v>2</v>
          </cell>
          <cell r="J32" t="str">
            <v>TN</v>
          </cell>
          <cell r="K32">
            <v>60</v>
          </cell>
          <cell r="L32">
            <v>43331</v>
          </cell>
          <cell r="M32" t="str">
            <v>(Cnhật)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43332</v>
          </cell>
          <cell r="AB32">
            <v>43338</v>
          </cell>
          <cell r="AC32">
            <v>0</v>
          </cell>
        </row>
        <row r="33">
          <cell r="A33">
            <v>43330.291666666664</v>
          </cell>
          <cell r="B33" t="str">
            <v>7:00</v>
          </cell>
          <cell r="C33" t="str">
            <v>DC1LL04-DCK66-1</v>
          </cell>
          <cell r="D33" t="str">
            <v>DC1LL04-DC</v>
          </cell>
          <cell r="E33">
            <v>23</v>
          </cell>
          <cell r="F33" t="str">
            <v>DCK66-1</v>
          </cell>
          <cell r="G33" t="str">
            <v>DC1LL04</v>
          </cell>
          <cell r="H33" t="str">
            <v>Đường lối cách mạng của Đảng cộng sản Việt Nam</v>
          </cell>
          <cell r="I33">
            <v>3</v>
          </cell>
          <cell r="J33" t="str">
            <v>TN</v>
          </cell>
          <cell r="K33">
            <v>30</v>
          </cell>
          <cell r="L33">
            <v>43330</v>
          </cell>
          <cell r="M33" t="str">
            <v>(Thứ 7)</v>
          </cell>
          <cell r="N33">
            <v>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43331</v>
          </cell>
          <cell r="AB33">
            <v>43337</v>
          </cell>
          <cell r="AC33">
            <v>0</v>
          </cell>
        </row>
        <row r="34">
          <cell r="A34">
            <v>43222.375</v>
          </cell>
          <cell r="B34" t="str">
            <v>9:00</v>
          </cell>
          <cell r="C34" t="str">
            <v>DC3CK21-DCK65-1</v>
          </cell>
          <cell r="D34" t="str">
            <v>DC3CK21-DC</v>
          </cell>
          <cell r="E34">
            <v>24</v>
          </cell>
          <cell r="F34" t="str">
            <v>DCK65-1</v>
          </cell>
          <cell r="G34" t="str">
            <v>DC3CK21</v>
          </cell>
          <cell r="H34" t="str">
            <v>Nhiên liệu và vật liệu bôi trơn</v>
          </cell>
          <cell r="I34">
            <v>2</v>
          </cell>
          <cell r="J34" t="str">
            <v>Viết</v>
          </cell>
          <cell r="K34">
            <v>90</v>
          </cell>
          <cell r="L34">
            <v>43222</v>
          </cell>
          <cell r="M34" t="str">
            <v>(Thứ 4)</v>
          </cell>
          <cell r="N34">
            <v>2</v>
          </cell>
          <cell r="O34">
            <v>67</v>
          </cell>
          <cell r="P34">
            <v>40</v>
          </cell>
          <cell r="Q34">
            <v>2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43223</v>
          </cell>
          <cell r="AB34">
            <v>43229</v>
          </cell>
          <cell r="AC34">
            <v>0</v>
          </cell>
        </row>
        <row r="35">
          <cell r="A35">
            <v>43224.290972222225</v>
          </cell>
          <cell r="B35" t="str">
            <v>6:59</v>
          </cell>
          <cell r="C35" t="str">
            <v>DC3CK21-DCK66-1</v>
          </cell>
          <cell r="D35" t="str">
            <v>DC3CK21-DC</v>
          </cell>
          <cell r="E35">
            <v>25</v>
          </cell>
          <cell r="F35" t="str">
            <v>DCK66-1</v>
          </cell>
          <cell r="G35" t="str">
            <v>DC3CK21</v>
          </cell>
          <cell r="H35" t="str">
            <v>Nhiên liệu và vật liệu bôi trơn</v>
          </cell>
          <cell r="I35">
            <v>2</v>
          </cell>
          <cell r="J35" t="str">
            <v>Viết</v>
          </cell>
          <cell r="K35">
            <v>90</v>
          </cell>
          <cell r="L35">
            <v>43224</v>
          </cell>
          <cell r="M35" t="str">
            <v>(Thứ 6)</v>
          </cell>
          <cell r="N35" t="str">
            <v>SA</v>
          </cell>
          <cell r="O35">
            <v>40</v>
          </cell>
          <cell r="P35">
            <v>40</v>
          </cell>
          <cell r="Q35">
            <v>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43227</v>
          </cell>
          <cell r="AB35">
            <v>43231</v>
          </cell>
          <cell r="AC35">
            <v>0</v>
          </cell>
        </row>
        <row r="36">
          <cell r="A36">
            <v>43224.25</v>
          </cell>
          <cell r="B36" t="str">
            <v>6:00</v>
          </cell>
          <cell r="C36" t="str">
            <v>DC3DB68-DCK66-1</v>
          </cell>
          <cell r="D36" t="str">
            <v>DC3DB68-DC</v>
          </cell>
          <cell r="E36">
            <v>26</v>
          </cell>
          <cell r="F36" t="str">
            <v>DCK66-1</v>
          </cell>
          <cell r="G36" t="str">
            <v>DC3DB68</v>
          </cell>
          <cell r="H36" t="str">
            <v>Đồ án Thiết kế đường</v>
          </cell>
          <cell r="I36">
            <v>3</v>
          </cell>
          <cell r="J36" t="str">
            <v>VĐ</v>
          </cell>
          <cell r="K36">
            <v>0</v>
          </cell>
          <cell r="L36">
            <v>43224</v>
          </cell>
          <cell r="M36" t="str">
            <v>(Thứ 6)</v>
          </cell>
          <cell r="N36" t="str">
            <v>S,C</v>
          </cell>
          <cell r="O36">
            <v>140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43224</v>
          </cell>
          <cell r="AB36">
            <v>43226</v>
          </cell>
          <cell r="AC36">
            <v>0</v>
          </cell>
        </row>
        <row r="37">
          <cell r="A37">
            <v>43224.540972222225</v>
          </cell>
          <cell r="B37" t="str">
            <v>12:59</v>
          </cell>
          <cell r="C37" t="str">
            <v>DC3OT54-DCK65-1</v>
          </cell>
          <cell r="D37" t="str">
            <v>DC3OT54-DC</v>
          </cell>
          <cell r="E37">
            <v>27</v>
          </cell>
          <cell r="F37" t="str">
            <v>DCK65-1</v>
          </cell>
          <cell r="G37" t="str">
            <v>DC3OT54</v>
          </cell>
          <cell r="H37" t="str">
            <v>Thí nghiệm ôtô</v>
          </cell>
          <cell r="I37">
            <v>2</v>
          </cell>
          <cell r="J37" t="str">
            <v>VĐ</v>
          </cell>
          <cell r="K37">
            <v>60</v>
          </cell>
          <cell r="L37">
            <v>43224</v>
          </cell>
          <cell r="M37" t="str">
            <v>(Thứ 6)</v>
          </cell>
          <cell r="N37" t="str">
            <v>CH</v>
          </cell>
          <cell r="O37">
            <v>95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/>
          </cell>
          <cell r="AA37">
            <v>43224</v>
          </cell>
          <cell r="AB37">
            <v>43226</v>
          </cell>
          <cell r="AC37">
            <v>0</v>
          </cell>
        </row>
        <row r="38">
          <cell r="A38">
            <v>43224.375</v>
          </cell>
          <cell r="B38" t="str">
            <v>9:00</v>
          </cell>
          <cell r="C38" t="str">
            <v>DC2DT26-DCK67-1</v>
          </cell>
          <cell r="D38" t="str">
            <v>DC2DT26-DC</v>
          </cell>
          <cell r="E38">
            <v>28</v>
          </cell>
          <cell r="F38" t="str">
            <v>DCK67-1</v>
          </cell>
          <cell r="G38" t="str">
            <v>DC2DT26</v>
          </cell>
          <cell r="H38" t="str">
            <v>Đo lường điện tử</v>
          </cell>
          <cell r="I38">
            <v>2</v>
          </cell>
          <cell r="J38" t="str">
            <v>Viết</v>
          </cell>
          <cell r="K38">
            <v>0</v>
          </cell>
          <cell r="L38">
            <v>43224</v>
          </cell>
          <cell r="M38" t="str">
            <v>(Thứ 6)</v>
          </cell>
          <cell r="N38">
            <v>2</v>
          </cell>
          <cell r="O38">
            <v>65</v>
          </cell>
          <cell r="P38">
            <v>40</v>
          </cell>
          <cell r="Q38">
            <v>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43227</v>
          </cell>
          <cell r="AB38">
            <v>43231</v>
          </cell>
          <cell r="AC38">
            <v>0</v>
          </cell>
        </row>
        <row r="39">
          <cell r="A39">
            <v>43227.290972222225</v>
          </cell>
          <cell r="B39" t="str">
            <v>6:59</v>
          </cell>
          <cell r="C39" t="str">
            <v>DC2DT29-DCK67-1</v>
          </cell>
          <cell r="D39" t="str">
            <v>DC2DT29-DC</v>
          </cell>
          <cell r="E39">
            <v>29</v>
          </cell>
          <cell r="F39" t="str">
            <v>DCK67-1</v>
          </cell>
          <cell r="G39" t="str">
            <v>DC2DT29</v>
          </cell>
          <cell r="H39" t="str">
            <v>Kỹ thuật vi xử lý và ứng dụng</v>
          </cell>
          <cell r="I39">
            <v>3</v>
          </cell>
          <cell r="J39" t="str">
            <v>VĐ</v>
          </cell>
          <cell r="K39">
            <v>0</v>
          </cell>
          <cell r="L39">
            <v>43227</v>
          </cell>
          <cell r="M39" t="str">
            <v>(Thứ 2)</v>
          </cell>
          <cell r="N39" t="str">
            <v>SA</v>
          </cell>
          <cell r="O39">
            <v>65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43227</v>
          </cell>
          <cell r="AB39">
            <v>43229</v>
          </cell>
          <cell r="AC39">
            <v>0</v>
          </cell>
        </row>
        <row r="40">
          <cell r="A40">
            <v>43227.375</v>
          </cell>
          <cell r="B40" t="str">
            <v>9:00</v>
          </cell>
          <cell r="C40" t="str">
            <v>DC3DB81-DCK66-1</v>
          </cell>
          <cell r="D40" t="str">
            <v>DC3DB81-DC</v>
          </cell>
          <cell r="E40">
            <v>30</v>
          </cell>
          <cell r="F40" t="str">
            <v>DCK66-1</v>
          </cell>
          <cell r="G40" t="str">
            <v>DC3DB81</v>
          </cell>
          <cell r="H40" t="str">
            <v>Thiết kế đường ô tô 2</v>
          </cell>
          <cell r="I40">
            <v>3</v>
          </cell>
          <cell r="J40" t="str">
            <v>VĐ</v>
          </cell>
          <cell r="K40">
            <v>0</v>
          </cell>
          <cell r="L40">
            <v>43227</v>
          </cell>
          <cell r="M40" t="str">
            <v>(Thứ 2)</v>
          </cell>
          <cell r="N40">
            <v>2</v>
          </cell>
          <cell r="O40">
            <v>140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/>
          </cell>
          <cell r="AA40">
            <v>43227</v>
          </cell>
          <cell r="AB40">
            <v>43229</v>
          </cell>
          <cell r="AC40">
            <v>0</v>
          </cell>
        </row>
        <row r="41">
          <cell r="A41">
            <v>43227.375</v>
          </cell>
          <cell r="B41" t="str">
            <v>9:00</v>
          </cell>
          <cell r="C41" t="str">
            <v>DC3DS67-DCK66-1</v>
          </cell>
          <cell r="D41" t="str">
            <v>DC3DS67-DC</v>
          </cell>
          <cell r="E41">
            <v>31</v>
          </cell>
          <cell r="F41" t="str">
            <v>DCK66-1</v>
          </cell>
          <cell r="G41" t="str">
            <v>DC3DS67</v>
          </cell>
          <cell r="H41" t="str">
            <v>Thiết kế đường sắt 2</v>
          </cell>
          <cell r="I41">
            <v>3</v>
          </cell>
          <cell r="J41" t="str">
            <v>Viết</v>
          </cell>
          <cell r="K41">
            <v>0</v>
          </cell>
          <cell r="L41">
            <v>43227</v>
          </cell>
          <cell r="M41" t="str">
            <v>(Thứ 2)</v>
          </cell>
          <cell r="N41">
            <v>2</v>
          </cell>
          <cell r="O41">
            <v>46</v>
          </cell>
          <cell r="P41">
            <v>46</v>
          </cell>
          <cell r="Q41">
            <v>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43228</v>
          </cell>
          <cell r="AB41">
            <v>43234</v>
          </cell>
          <cell r="AC41">
            <v>0</v>
          </cell>
        </row>
        <row r="42">
          <cell r="A42">
            <v>43227.291666666664</v>
          </cell>
          <cell r="B42" t="str">
            <v>7:00</v>
          </cell>
          <cell r="C42" t="str">
            <v>DC3MT37-DCK66-1</v>
          </cell>
          <cell r="D42" t="str">
            <v>DC3MT37-DC</v>
          </cell>
          <cell r="E42">
            <v>32</v>
          </cell>
          <cell r="F42" t="str">
            <v>DCK66-1</v>
          </cell>
          <cell r="G42" t="str">
            <v>DC3MT37</v>
          </cell>
          <cell r="H42" t="str">
            <v>Điện tàu thủy</v>
          </cell>
          <cell r="I42">
            <v>3</v>
          </cell>
          <cell r="J42" t="str">
            <v>Viết</v>
          </cell>
          <cell r="K42">
            <v>90</v>
          </cell>
          <cell r="L42">
            <v>43227</v>
          </cell>
          <cell r="M42" t="str">
            <v>(Thứ 2)</v>
          </cell>
          <cell r="N42">
            <v>1</v>
          </cell>
          <cell r="O42">
            <v>19</v>
          </cell>
          <cell r="P42">
            <v>19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43228</v>
          </cell>
          <cell r="AB42">
            <v>43234</v>
          </cell>
          <cell r="AC42">
            <v>0</v>
          </cell>
        </row>
        <row r="43">
          <cell r="A43">
            <v>43228.290972222225</v>
          </cell>
          <cell r="B43" t="str">
            <v>6:59</v>
          </cell>
          <cell r="C43" t="str">
            <v>DC3TM64-DCK67-2</v>
          </cell>
          <cell r="D43" t="str">
            <v>DC3TM64-DC</v>
          </cell>
          <cell r="E43">
            <v>33</v>
          </cell>
          <cell r="F43" t="str">
            <v>DCK67-2</v>
          </cell>
          <cell r="G43" t="str">
            <v>DC3TM64</v>
          </cell>
          <cell r="H43" t="str">
            <v>An ninh mạng</v>
          </cell>
          <cell r="I43">
            <v>3</v>
          </cell>
          <cell r="J43" t="str">
            <v>VĐ</v>
          </cell>
          <cell r="K43">
            <v>0</v>
          </cell>
          <cell r="L43">
            <v>43228</v>
          </cell>
          <cell r="M43" t="str">
            <v>(Thứ 3)</v>
          </cell>
          <cell r="N43" t="str">
            <v>SA</v>
          </cell>
          <cell r="O43">
            <v>45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43228</v>
          </cell>
          <cell r="AB43">
            <v>43230</v>
          </cell>
          <cell r="AC43">
            <v>0</v>
          </cell>
        </row>
        <row r="44">
          <cell r="A44">
            <v>43230.290972222225</v>
          </cell>
          <cell r="B44" t="str">
            <v>6:59</v>
          </cell>
          <cell r="C44" t="str">
            <v>DC2DT24-DCK67-1</v>
          </cell>
          <cell r="D44" t="str">
            <v>DC2DT24-DC</v>
          </cell>
          <cell r="E44">
            <v>34</v>
          </cell>
          <cell r="F44" t="str">
            <v>DCK67-1</v>
          </cell>
          <cell r="G44" t="str">
            <v>DC2DT24</v>
          </cell>
          <cell r="H44" t="str">
            <v>Đồ án điện tử</v>
          </cell>
          <cell r="I44">
            <v>2</v>
          </cell>
          <cell r="J44" t="str">
            <v>VĐ</v>
          </cell>
          <cell r="K44">
            <v>0</v>
          </cell>
          <cell r="L44">
            <v>43230</v>
          </cell>
          <cell r="M44" t="str">
            <v>(Thứ 5)</v>
          </cell>
          <cell r="N44" t="str">
            <v>SA</v>
          </cell>
          <cell r="O44">
            <v>65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43230</v>
          </cell>
          <cell r="AB44">
            <v>43232</v>
          </cell>
          <cell r="AC44">
            <v>0</v>
          </cell>
        </row>
        <row r="45">
          <cell r="A45">
            <v>43230.290972222225</v>
          </cell>
          <cell r="B45" t="str">
            <v>6:59</v>
          </cell>
          <cell r="C45" t="str">
            <v>DC3DS68-DCK66-1</v>
          </cell>
          <cell r="D45" t="str">
            <v>DC3DS68-DC</v>
          </cell>
          <cell r="E45">
            <v>35</v>
          </cell>
          <cell r="F45" t="str">
            <v>DCK66-1</v>
          </cell>
          <cell r="G45" t="str">
            <v>DC3DS68</v>
          </cell>
          <cell r="H45" t="str">
            <v>Đồ án Thiết kế đường sắt</v>
          </cell>
          <cell r="I45">
            <v>1</v>
          </cell>
          <cell r="J45" t="str">
            <v>VĐ</v>
          </cell>
          <cell r="K45">
            <v>0</v>
          </cell>
          <cell r="L45">
            <v>43230</v>
          </cell>
          <cell r="M45" t="str">
            <v>(Thứ 5)</v>
          </cell>
          <cell r="N45" t="str">
            <v>SA</v>
          </cell>
          <cell r="O45">
            <v>46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/>
          </cell>
          <cell r="AA45">
            <v>43230</v>
          </cell>
          <cell r="AB45">
            <v>43232</v>
          </cell>
          <cell r="AC45">
            <v>0</v>
          </cell>
        </row>
        <row r="46">
          <cell r="A46">
            <v>43231.291666666664</v>
          </cell>
          <cell r="B46" t="str">
            <v>7:00</v>
          </cell>
          <cell r="C46" t="str">
            <v>DC2DT50-DCK67-2</v>
          </cell>
          <cell r="D46" t="str">
            <v>DC2DT50-DC</v>
          </cell>
          <cell r="E46">
            <v>36</v>
          </cell>
          <cell r="F46" t="str">
            <v>DCK67-2</v>
          </cell>
          <cell r="G46" t="str">
            <v>DC2DT50</v>
          </cell>
          <cell r="H46" t="str">
            <v>Điện tử số</v>
          </cell>
          <cell r="I46">
            <v>2</v>
          </cell>
          <cell r="J46" t="str">
            <v>Viết</v>
          </cell>
          <cell r="K46">
            <v>0</v>
          </cell>
          <cell r="L46">
            <v>43231</v>
          </cell>
          <cell r="M46" t="str">
            <v>(Thứ 6)</v>
          </cell>
          <cell r="N46">
            <v>1</v>
          </cell>
          <cell r="O46">
            <v>45</v>
          </cell>
          <cell r="P46">
            <v>45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43234</v>
          </cell>
          <cell r="AB46">
            <v>43238</v>
          </cell>
          <cell r="AC46">
            <v>0</v>
          </cell>
        </row>
        <row r="47">
          <cell r="A47">
            <v>43234.291666666664</v>
          </cell>
          <cell r="B47" t="str">
            <v>7:00</v>
          </cell>
          <cell r="C47" t="str">
            <v>DC2CT65-DCK66-2</v>
          </cell>
          <cell r="D47" t="str">
            <v>DC2CT65-DC</v>
          </cell>
          <cell r="E47">
            <v>37</v>
          </cell>
          <cell r="F47" t="str">
            <v>DCK66-2</v>
          </cell>
          <cell r="G47" t="str">
            <v>DC2CT65</v>
          </cell>
          <cell r="H47" t="str">
            <v>An toàn lao động</v>
          </cell>
          <cell r="I47">
            <v>2</v>
          </cell>
          <cell r="J47" t="str">
            <v>Viết</v>
          </cell>
          <cell r="K47">
            <v>90</v>
          </cell>
          <cell r="L47">
            <v>43234</v>
          </cell>
          <cell r="M47" t="str">
            <v>(Thứ 2)</v>
          </cell>
          <cell r="N47">
            <v>1</v>
          </cell>
          <cell r="O47">
            <v>148</v>
          </cell>
          <cell r="P47">
            <v>40</v>
          </cell>
          <cell r="Q47">
            <v>4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43235</v>
          </cell>
          <cell r="AB47">
            <v>43241</v>
          </cell>
          <cell r="AC47">
            <v>0</v>
          </cell>
        </row>
        <row r="48">
          <cell r="A48">
            <v>43234.375</v>
          </cell>
          <cell r="B48" t="str">
            <v>9:00</v>
          </cell>
          <cell r="C48" t="str">
            <v>DC3MO26-DCK66-2</v>
          </cell>
          <cell r="D48" t="str">
            <v>DC3MO26-DC</v>
          </cell>
          <cell r="E48">
            <v>38</v>
          </cell>
          <cell r="F48" t="str">
            <v>DCK66-2</v>
          </cell>
          <cell r="G48" t="str">
            <v>DC3MO26</v>
          </cell>
          <cell r="H48" t="str">
            <v>Công nghệ xử lý chất thải rắn</v>
          </cell>
          <cell r="I48">
            <v>3</v>
          </cell>
          <cell r="J48" t="str">
            <v>Viết</v>
          </cell>
          <cell r="K48" t="str">
            <v/>
          </cell>
          <cell r="L48">
            <v>43234</v>
          </cell>
          <cell r="M48" t="str">
            <v>(Thứ 2)</v>
          </cell>
          <cell r="N48">
            <v>2</v>
          </cell>
          <cell r="O48">
            <v>42</v>
          </cell>
          <cell r="P48">
            <v>42</v>
          </cell>
          <cell r="Q48">
            <v>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43235</v>
          </cell>
          <cell r="AB48">
            <v>43241</v>
          </cell>
          <cell r="AC48">
            <v>0</v>
          </cell>
        </row>
        <row r="49">
          <cell r="A49">
            <v>43234.290972222225</v>
          </cell>
          <cell r="B49" t="str">
            <v>6:59</v>
          </cell>
          <cell r="C49" t="str">
            <v>DC3TM48-DCK67-2</v>
          </cell>
          <cell r="D49" t="str">
            <v>DC3TM48-DC</v>
          </cell>
          <cell r="E49">
            <v>39</v>
          </cell>
          <cell r="F49" t="str">
            <v>DCK67-2</v>
          </cell>
          <cell r="G49" t="str">
            <v>DC3TM48</v>
          </cell>
          <cell r="H49" t="str">
            <v>Kỹ thuật liên mạng</v>
          </cell>
          <cell r="I49">
            <v>3</v>
          </cell>
          <cell r="J49" t="str">
            <v>VĐ</v>
          </cell>
          <cell r="K49">
            <v>0</v>
          </cell>
          <cell r="L49">
            <v>43234</v>
          </cell>
          <cell r="M49" t="str">
            <v>(Thứ 2)</v>
          </cell>
          <cell r="N49" t="str">
            <v>SA</v>
          </cell>
          <cell r="O49">
            <v>45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/>
          </cell>
          <cell r="AA49">
            <v>43234</v>
          </cell>
          <cell r="AB49">
            <v>43236</v>
          </cell>
          <cell r="AC49">
            <v>0</v>
          </cell>
        </row>
        <row r="50">
          <cell r="A50">
            <v>43237.291666666664</v>
          </cell>
          <cell r="B50" t="str">
            <v>7:00</v>
          </cell>
          <cell r="C50" t="str">
            <v>DC3DD43-DCK66-2</v>
          </cell>
          <cell r="D50" t="str">
            <v>DC3DD43-DC</v>
          </cell>
          <cell r="E50">
            <v>40</v>
          </cell>
          <cell r="F50" t="str">
            <v>DCK66-2</v>
          </cell>
          <cell r="G50" t="str">
            <v>DC3DD43</v>
          </cell>
          <cell r="H50" t="str">
            <v>Kết cấu nhà bê tông cốt thép</v>
          </cell>
          <cell r="I50">
            <v>3</v>
          </cell>
          <cell r="J50" t="str">
            <v>Viết</v>
          </cell>
          <cell r="K50">
            <v>90</v>
          </cell>
          <cell r="L50">
            <v>43237</v>
          </cell>
          <cell r="M50" t="str">
            <v>(Thứ 5)</v>
          </cell>
          <cell r="N50">
            <v>1</v>
          </cell>
          <cell r="O50">
            <v>137</v>
          </cell>
          <cell r="P50">
            <v>40</v>
          </cell>
          <cell r="Q50">
            <v>4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43238</v>
          </cell>
          <cell r="AB50">
            <v>43244</v>
          </cell>
          <cell r="AC50">
            <v>0</v>
          </cell>
        </row>
        <row r="51">
          <cell r="A51">
            <v>43237.291666666664</v>
          </cell>
          <cell r="B51" t="str">
            <v>7:00</v>
          </cell>
          <cell r="C51" t="str">
            <v>DC3CC41-DCK66-2</v>
          </cell>
          <cell r="D51" t="str">
            <v>DC3CC41-DC</v>
          </cell>
          <cell r="E51">
            <v>41</v>
          </cell>
          <cell r="F51" t="str">
            <v>DCK66-2</v>
          </cell>
          <cell r="G51" t="str">
            <v>DC3CC41</v>
          </cell>
          <cell r="H51" t="str">
            <v>Quy hoạch cảng</v>
          </cell>
          <cell r="I51">
            <v>2</v>
          </cell>
          <cell r="J51" t="str">
            <v>Viết</v>
          </cell>
          <cell r="K51" t="str">
            <v/>
          </cell>
          <cell r="L51">
            <v>43237</v>
          </cell>
          <cell r="M51" t="str">
            <v>(Thứ 5)</v>
          </cell>
          <cell r="N51">
            <v>1</v>
          </cell>
          <cell r="O51">
            <v>21</v>
          </cell>
          <cell r="P51">
            <v>21</v>
          </cell>
          <cell r="Q51">
            <v>1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43238</v>
          </cell>
          <cell r="AB51">
            <v>43244</v>
          </cell>
          <cell r="AC51">
            <v>0</v>
          </cell>
        </row>
        <row r="52">
          <cell r="A52">
            <v>43237.375</v>
          </cell>
          <cell r="B52" t="str">
            <v>9:00</v>
          </cell>
          <cell r="C52" t="str">
            <v>DC3MO30-DCK66-2</v>
          </cell>
          <cell r="D52" t="str">
            <v>DC3MO30-DC</v>
          </cell>
          <cell r="E52">
            <v>42</v>
          </cell>
          <cell r="F52" t="str">
            <v>DCK66-2</v>
          </cell>
          <cell r="G52" t="str">
            <v>DC3MO30</v>
          </cell>
          <cell r="H52" t="str">
            <v>Công nghệ xử lý khí thải và tiếng ồn</v>
          </cell>
          <cell r="I52">
            <v>3</v>
          </cell>
          <cell r="J52" t="str">
            <v>VĐ</v>
          </cell>
          <cell r="K52" t="str">
            <v/>
          </cell>
          <cell r="L52">
            <v>43237</v>
          </cell>
          <cell r="M52" t="str">
            <v>(Thứ 5)</v>
          </cell>
          <cell r="N52">
            <v>2</v>
          </cell>
          <cell r="O52">
            <v>42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  <cell r="AA52">
            <v>43237</v>
          </cell>
          <cell r="AB52">
            <v>43239</v>
          </cell>
          <cell r="AC52">
            <v>0</v>
          </cell>
        </row>
        <row r="53">
          <cell r="A53">
            <v>43237.290972222225</v>
          </cell>
          <cell r="B53" t="str">
            <v>6:59</v>
          </cell>
          <cell r="C53" t="str">
            <v>DC2TM66-DCK67-2</v>
          </cell>
          <cell r="D53" t="str">
            <v>DC2TM66-DC</v>
          </cell>
          <cell r="E53">
            <v>43</v>
          </cell>
          <cell r="F53" t="str">
            <v>DCK67-2</v>
          </cell>
          <cell r="G53" t="str">
            <v>DC2TM66</v>
          </cell>
          <cell r="H53" t="str">
            <v>Lập trình Java</v>
          </cell>
          <cell r="I53">
            <v>3</v>
          </cell>
          <cell r="J53" t="str">
            <v>TH</v>
          </cell>
          <cell r="K53">
            <v>0</v>
          </cell>
          <cell r="L53">
            <v>43237</v>
          </cell>
          <cell r="M53" t="str">
            <v>(Thứ 5)</v>
          </cell>
          <cell r="N53" t="str">
            <v>SA</v>
          </cell>
          <cell r="O53">
            <v>45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43237</v>
          </cell>
          <cell r="AB53">
            <v>43239</v>
          </cell>
          <cell r="AC53">
            <v>0</v>
          </cell>
        </row>
        <row r="54">
          <cell r="A54">
            <v>43241.291666666664</v>
          </cell>
          <cell r="B54" t="str">
            <v>7:00</v>
          </cell>
          <cell r="C54" t="str">
            <v>DC3DD44-DCK66-2</v>
          </cell>
          <cell r="D54" t="str">
            <v>DC3DD44-DC</v>
          </cell>
          <cell r="E54">
            <v>44</v>
          </cell>
          <cell r="F54" t="str">
            <v>DCK66-2</v>
          </cell>
          <cell r="G54" t="str">
            <v>DC3DD44</v>
          </cell>
          <cell r="H54" t="str">
            <v>Kết cấu nhà thép</v>
          </cell>
          <cell r="I54">
            <v>3</v>
          </cell>
          <cell r="J54" t="str">
            <v>Viết</v>
          </cell>
          <cell r="K54">
            <v>90</v>
          </cell>
          <cell r="L54">
            <v>43241</v>
          </cell>
          <cell r="M54" t="str">
            <v>(Thứ 2)</v>
          </cell>
          <cell r="N54">
            <v>1</v>
          </cell>
          <cell r="O54">
            <v>135</v>
          </cell>
          <cell r="P54">
            <v>40</v>
          </cell>
          <cell r="Q54">
            <v>4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43242</v>
          </cell>
          <cell r="AB54">
            <v>43248</v>
          </cell>
          <cell r="AC54">
            <v>0</v>
          </cell>
        </row>
        <row r="55">
          <cell r="A55">
            <v>43241.291666666664</v>
          </cell>
          <cell r="B55" t="str">
            <v>7:00</v>
          </cell>
          <cell r="C55" t="str">
            <v>DC3CC46-DCK66-2</v>
          </cell>
          <cell r="D55" t="str">
            <v>DC3CC46-DC</v>
          </cell>
          <cell r="E55">
            <v>45</v>
          </cell>
          <cell r="F55" t="str">
            <v>DCK66-2</v>
          </cell>
          <cell r="G55" t="str">
            <v>DC3CC46</v>
          </cell>
          <cell r="H55" t="str">
            <v>Công trình thủy công trong nhà máy đóng tàu</v>
          </cell>
          <cell r="I55">
            <v>2</v>
          </cell>
          <cell r="J55" t="str">
            <v>Viết</v>
          </cell>
          <cell r="K55" t="str">
            <v/>
          </cell>
          <cell r="L55">
            <v>43241</v>
          </cell>
          <cell r="M55" t="str">
            <v>(Thứ 2)</v>
          </cell>
          <cell r="N55">
            <v>1</v>
          </cell>
          <cell r="O55">
            <v>17</v>
          </cell>
          <cell r="P55">
            <v>17</v>
          </cell>
          <cell r="Q55">
            <v>1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43242</v>
          </cell>
          <cell r="AB55">
            <v>43248</v>
          </cell>
          <cell r="AC55">
            <v>0</v>
          </cell>
        </row>
        <row r="56">
          <cell r="A56">
            <v>43241.375</v>
          </cell>
          <cell r="B56" t="str">
            <v>9:00</v>
          </cell>
          <cell r="C56" t="str">
            <v>DC3MO21-DCK66-2</v>
          </cell>
          <cell r="D56" t="str">
            <v>DC3MO21-DC</v>
          </cell>
          <cell r="E56">
            <v>46</v>
          </cell>
          <cell r="F56" t="str">
            <v>DCK66-2</v>
          </cell>
          <cell r="G56" t="str">
            <v>DC3MO21</v>
          </cell>
          <cell r="H56" t="str">
            <v>Công trình giao thông</v>
          </cell>
          <cell r="I56">
            <v>3</v>
          </cell>
          <cell r="J56" t="str">
            <v/>
          </cell>
          <cell r="K56" t="str">
            <v/>
          </cell>
          <cell r="L56">
            <v>43241</v>
          </cell>
          <cell r="M56" t="str">
            <v>(Thứ 2)</v>
          </cell>
          <cell r="N56">
            <v>2</v>
          </cell>
          <cell r="O56">
            <v>42</v>
          </cell>
          <cell r="P56">
            <v>42</v>
          </cell>
          <cell r="Q56">
            <v>1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43242</v>
          </cell>
          <cell r="AB56">
            <v>43248</v>
          </cell>
          <cell r="AC56">
            <v>0</v>
          </cell>
        </row>
        <row r="57">
          <cell r="A57">
            <v>43241.290972222225</v>
          </cell>
          <cell r="B57" t="str">
            <v>6:59</v>
          </cell>
          <cell r="C57" t="str">
            <v>DC3TT47-DCK67-2</v>
          </cell>
          <cell r="D57" t="str">
            <v>DC3TT47-DC</v>
          </cell>
          <cell r="E57">
            <v>47</v>
          </cell>
          <cell r="F57" t="str">
            <v>DCK67-2</v>
          </cell>
          <cell r="G57" t="str">
            <v>DC3TT47</v>
          </cell>
          <cell r="H57" t="str">
            <v>Quản trị mạng</v>
          </cell>
          <cell r="I57">
            <v>3</v>
          </cell>
          <cell r="J57" t="str">
            <v>VĐ</v>
          </cell>
          <cell r="K57" t="str">
            <v/>
          </cell>
          <cell r="L57">
            <v>43241</v>
          </cell>
          <cell r="M57" t="str">
            <v>(Thứ 2)</v>
          </cell>
          <cell r="N57" t="str">
            <v>SA</v>
          </cell>
          <cell r="O57">
            <v>45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43241</v>
          </cell>
          <cell r="AB57">
            <v>43243</v>
          </cell>
          <cell r="AC57">
            <v>0</v>
          </cell>
        </row>
        <row r="58">
          <cell r="A58">
            <v>43242.290972222225</v>
          </cell>
          <cell r="B58" t="str">
            <v>6:59</v>
          </cell>
          <cell r="C58" t="str">
            <v>DC3DM65-DCK65-2</v>
          </cell>
          <cell r="D58" t="str">
            <v>DC3DM65-DC</v>
          </cell>
          <cell r="E58">
            <v>48</v>
          </cell>
          <cell r="F58" t="str">
            <v>DCK65-2</v>
          </cell>
          <cell r="G58" t="str">
            <v>DC3DM65</v>
          </cell>
          <cell r="H58" t="str">
            <v>Hãm đoàn tàu</v>
          </cell>
          <cell r="I58">
            <v>3</v>
          </cell>
          <cell r="J58" t="str">
            <v>VĐ</v>
          </cell>
          <cell r="K58" t="str">
            <v/>
          </cell>
          <cell r="L58">
            <v>43242</v>
          </cell>
          <cell r="M58" t="str">
            <v>(Thứ 3)</v>
          </cell>
          <cell r="N58" t="str">
            <v>SA</v>
          </cell>
          <cell r="O58">
            <v>20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43242</v>
          </cell>
          <cell r="AB58">
            <v>43244</v>
          </cell>
          <cell r="AC58">
            <v>0</v>
          </cell>
        </row>
        <row r="59">
          <cell r="A59">
            <v>43243.291666666664</v>
          </cell>
          <cell r="B59" t="str">
            <v>7:00</v>
          </cell>
          <cell r="C59" t="str">
            <v>DC2DD42-DCK66-2</v>
          </cell>
          <cell r="D59" t="str">
            <v>DC2DD42-DC</v>
          </cell>
          <cell r="E59">
            <v>49</v>
          </cell>
          <cell r="F59" t="str">
            <v>DCK66-2</v>
          </cell>
          <cell r="G59" t="str">
            <v>DC2DD42</v>
          </cell>
          <cell r="H59" t="str">
            <v>Máy xây dựng</v>
          </cell>
          <cell r="I59">
            <v>2</v>
          </cell>
          <cell r="J59" t="str">
            <v>Viết</v>
          </cell>
          <cell r="K59">
            <v>90</v>
          </cell>
          <cell r="L59">
            <v>43243</v>
          </cell>
          <cell r="M59" t="str">
            <v>(Thứ 4)</v>
          </cell>
          <cell r="N59">
            <v>1</v>
          </cell>
          <cell r="O59">
            <v>132</v>
          </cell>
          <cell r="P59">
            <v>40</v>
          </cell>
          <cell r="Q59">
            <v>4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43244</v>
          </cell>
          <cell r="AB59">
            <v>43250</v>
          </cell>
          <cell r="AC59">
            <v>0</v>
          </cell>
        </row>
        <row r="60">
          <cell r="A60">
            <v>43243.291666666664</v>
          </cell>
          <cell r="B60" t="str">
            <v>7:00</v>
          </cell>
          <cell r="C60" t="str">
            <v>DC3CC55-DCK66-2</v>
          </cell>
          <cell r="D60" t="str">
            <v>DC3CC55-DC</v>
          </cell>
          <cell r="E60">
            <v>50</v>
          </cell>
          <cell r="F60" t="str">
            <v>DCK66-2</v>
          </cell>
          <cell r="G60" t="str">
            <v>DC3CC55</v>
          </cell>
          <cell r="H60" t="str">
            <v>Chỉnh trị cửa sông ven biển</v>
          </cell>
          <cell r="I60">
            <v>2</v>
          </cell>
          <cell r="J60" t="str">
            <v>Viết</v>
          </cell>
          <cell r="K60">
            <v>0</v>
          </cell>
          <cell r="L60">
            <v>43243</v>
          </cell>
          <cell r="M60" t="str">
            <v>(Thứ 4)</v>
          </cell>
          <cell r="N60">
            <v>1</v>
          </cell>
          <cell r="O60">
            <v>17</v>
          </cell>
          <cell r="P60">
            <v>17</v>
          </cell>
          <cell r="Q60">
            <v>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43244</v>
          </cell>
          <cell r="AB60">
            <v>43250</v>
          </cell>
          <cell r="AC60">
            <v>0</v>
          </cell>
        </row>
        <row r="61">
          <cell r="A61">
            <v>43243.375</v>
          </cell>
          <cell r="B61" t="str">
            <v>9:00</v>
          </cell>
          <cell r="C61" t="str">
            <v>DC2MO13-DCK66-2</v>
          </cell>
          <cell r="D61" t="str">
            <v>DC2MO13-DC</v>
          </cell>
          <cell r="E61">
            <v>51</v>
          </cell>
          <cell r="F61" t="str">
            <v>DCK66-2</v>
          </cell>
          <cell r="G61" t="str">
            <v>DC2MO13</v>
          </cell>
          <cell r="H61" t="str">
            <v>Độc học môi trường</v>
          </cell>
          <cell r="I61">
            <v>2</v>
          </cell>
          <cell r="J61" t="str">
            <v>Viết</v>
          </cell>
          <cell r="K61" t="str">
            <v/>
          </cell>
          <cell r="L61">
            <v>43243</v>
          </cell>
          <cell r="M61" t="str">
            <v>(Thứ 4)</v>
          </cell>
          <cell r="N61">
            <v>2</v>
          </cell>
          <cell r="O61">
            <v>42</v>
          </cell>
          <cell r="P61">
            <v>42</v>
          </cell>
          <cell r="Q61">
            <v>1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43244</v>
          </cell>
          <cell r="AB61">
            <v>43250</v>
          </cell>
          <cell r="AC61">
            <v>0</v>
          </cell>
        </row>
        <row r="62">
          <cell r="A62">
            <v>43244.290972222225</v>
          </cell>
          <cell r="B62" t="str">
            <v>6:59</v>
          </cell>
          <cell r="C62" t="str">
            <v>DC2TM21-DCK67-2</v>
          </cell>
          <cell r="D62" t="str">
            <v>DC2TM21-DC</v>
          </cell>
          <cell r="E62">
            <v>52</v>
          </cell>
          <cell r="F62" t="str">
            <v>DCK67-2</v>
          </cell>
          <cell r="G62" t="str">
            <v>DC2TM21</v>
          </cell>
          <cell r="H62" t="str">
            <v>Đồ án lập trình cơ bản</v>
          </cell>
          <cell r="I62">
            <v>2</v>
          </cell>
          <cell r="J62" t="str">
            <v>VĐ</v>
          </cell>
          <cell r="K62">
            <v>0</v>
          </cell>
          <cell r="L62">
            <v>43244</v>
          </cell>
          <cell r="M62" t="str">
            <v>(Thứ 5)</v>
          </cell>
          <cell r="N62" t="str">
            <v>SA</v>
          </cell>
          <cell r="O62">
            <v>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43244</v>
          </cell>
          <cell r="AB62">
            <v>43246</v>
          </cell>
          <cell r="AC62">
            <v>0</v>
          </cell>
        </row>
        <row r="63">
          <cell r="A63">
            <v>43245.25</v>
          </cell>
          <cell r="B63" t="str">
            <v>6:00</v>
          </cell>
          <cell r="C63" t="str">
            <v>DC3DD62-DCK66-2</v>
          </cell>
          <cell r="D63" t="str">
            <v>DC3DD62-DC</v>
          </cell>
          <cell r="E63">
            <v>53</v>
          </cell>
          <cell r="F63" t="str">
            <v>DCK66-2</v>
          </cell>
          <cell r="G63" t="str">
            <v>DC3DD62</v>
          </cell>
          <cell r="H63" t="str">
            <v>Đồ án Kết cấu Nhà BTCT</v>
          </cell>
          <cell r="I63">
            <v>2</v>
          </cell>
          <cell r="J63" t="str">
            <v>VĐ</v>
          </cell>
          <cell r="K63">
            <v>0</v>
          </cell>
          <cell r="L63">
            <v>43245</v>
          </cell>
          <cell r="M63" t="str">
            <v>(Thứ 6)</v>
          </cell>
          <cell r="N63" t="str">
            <v>S,C</v>
          </cell>
          <cell r="O63">
            <v>131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43245</v>
          </cell>
          <cell r="AB63">
            <v>43247</v>
          </cell>
          <cell r="AC63">
            <v>0</v>
          </cell>
        </row>
        <row r="64">
          <cell r="A64">
            <v>43245.290972222225</v>
          </cell>
          <cell r="B64" t="str">
            <v>6:59</v>
          </cell>
          <cell r="C64" t="str">
            <v>DC3DM61-DCK65-2</v>
          </cell>
          <cell r="D64" t="str">
            <v>DC3DM61-DC</v>
          </cell>
          <cell r="E64">
            <v>54</v>
          </cell>
          <cell r="F64" t="str">
            <v>DCK65-2</v>
          </cell>
          <cell r="G64" t="str">
            <v>DC3DM61</v>
          </cell>
          <cell r="H64" t="str">
            <v>Nghiệp vụ đầu máy toa xe</v>
          </cell>
          <cell r="I64">
            <v>2</v>
          </cell>
          <cell r="J64" t="str">
            <v>VĐ</v>
          </cell>
          <cell r="K64" t="str">
            <v/>
          </cell>
          <cell r="L64">
            <v>43245</v>
          </cell>
          <cell r="M64" t="str">
            <v>(Thứ 6)</v>
          </cell>
          <cell r="N64" t="str">
            <v>SA</v>
          </cell>
          <cell r="O64">
            <v>20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  <cell r="AA64">
            <v>43245</v>
          </cell>
          <cell r="AB64">
            <v>43247</v>
          </cell>
          <cell r="AC64">
            <v>0</v>
          </cell>
        </row>
        <row r="65">
          <cell r="A65">
            <v>43245.290972222225</v>
          </cell>
          <cell r="B65" t="str">
            <v>6:59</v>
          </cell>
          <cell r="C65" t="str">
            <v>DC3CC50-DCK66-2</v>
          </cell>
          <cell r="D65" t="str">
            <v>DC3CC50-DC</v>
          </cell>
          <cell r="E65">
            <v>55</v>
          </cell>
          <cell r="F65" t="str">
            <v>DCK66-2</v>
          </cell>
          <cell r="G65" t="str">
            <v>DC3CC50</v>
          </cell>
          <cell r="H65" t="str">
            <v>Đồ án Công trình thủy công trong nhà máy đóng tàu</v>
          </cell>
          <cell r="I65">
            <v>1</v>
          </cell>
          <cell r="J65" t="str">
            <v>VĐ</v>
          </cell>
          <cell r="K65" t="str">
            <v/>
          </cell>
          <cell r="L65">
            <v>43245</v>
          </cell>
          <cell r="M65" t="str">
            <v>(Thứ 6)</v>
          </cell>
          <cell r="N65" t="str">
            <v>SA</v>
          </cell>
          <cell r="O65">
            <v>20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  <cell r="AA65">
            <v>43245</v>
          </cell>
          <cell r="AB65">
            <v>43247</v>
          </cell>
          <cell r="AC65">
            <v>0</v>
          </cell>
        </row>
        <row r="66">
          <cell r="A66">
            <v>43245.290972222225</v>
          </cell>
          <cell r="B66" t="str">
            <v>6:59</v>
          </cell>
          <cell r="C66" t="str">
            <v>DC3MO27-DCK66-2</v>
          </cell>
          <cell r="D66" t="str">
            <v>DC3MO27-DC</v>
          </cell>
          <cell r="E66">
            <v>56</v>
          </cell>
          <cell r="F66" t="str">
            <v>DCK66-2</v>
          </cell>
          <cell r="G66" t="str">
            <v>DC3MO27</v>
          </cell>
          <cell r="H66" t="str">
            <v>Đồ án Công nghệ xử lý chất thải rắn</v>
          </cell>
          <cell r="I66">
            <v>2</v>
          </cell>
          <cell r="J66" t="str">
            <v>VĐ</v>
          </cell>
          <cell r="K66" t="str">
            <v/>
          </cell>
          <cell r="L66">
            <v>43245</v>
          </cell>
          <cell r="M66" t="str">
            <v>(Thứ 6)</v>
          </cell>
          <cell r="N66" t="str">
            <v>SA</v>
          </cell>
          <cell r="O66">
            <v>42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  <cell r="AA66">
            <v>43245</v>
          </cell>
          <cell r="AB66">
            <v>43247</v>
          </cell>
          <cell r="AC66">
            <v>0</v>
          </cell>
        </row>
        <row r="67">
          <cell r="A67">
            <v>43248.375</v>
          </cell>
          <cell r="B67" t="str">
            <v>9:00</v>
          </cell>
          <cell r="C67" t="str">
            <v>DC3CT55-DCK66-2</v>
          </cell>
          <cell r="D67" t="str">
            <v>DC3CT55-DC</v>
          </cell>
          <cell r="E67">
            <v>57</v>
          </cell>
          <cell r="F67" t="str">
            <v>DCK66-2</v>
          </cell>
          <cell r="G67" t="str">
            <v>DC3CT55</v>
          </cell>
          <cell r="H67" t="str">
            <v>Quản lý dự án đầu tư xây dựng công trình</v>
          </cell>
          <cell r="I67">
            <v>3</v>
          </cell>
          <cell r="J67" t="str">
            <v>Viết</v>
          </cell>
          <cell r="K67">
            <v>90</v>
          </cell>
          <cell r="L67">
            <v>43248</v>
          </cell>
          <cell r="M67" t="str">
            <v>(Thứ 2)</v>
          </cell>
          <cell r="N67">
            <v>2</v>
          </cell>
          <cell r="O67">
            <v>17</v>
          </cell>
          <cell r="P67">
            <v>17</v>
          </cell>
          <cell r="Q67">
            <v>1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43249</v>
          </cell>
          <cell r="AB67">
            <v>43255</v>
          </cell>
          <cell r="AC67">
            <v>0</v>
          </cell>
        </row>
        <row r="68">
          <cell r="A68">
            <v>43248.375</v>
          </cell>
          <cell r="B68" t="str">
            <v>9:00</v>
          </cell>
          <cell r="C68" t="str">
            <v>DC2MO41-DCK66-2</v>
          </cell>
          <cell r="D68" t="str">
            <v>DC2MO41-DC</v>
          </cell>
          <cell r="E68">
            <v>58</v>
          </cell>
          <cell r="F68" t="str">
            <v>DCK66-2</v>
          </cell>
          <cell r="G68" t="str">
            <v>DC2MO41</v>
          </cell>
          <cell r="H68" t="str">
            <v>Kiểm toán chất thải</v>
          </cell>
          <cell r="I68">
            <v>2</v>
          </cell>
          <cell r="J68" t="str">
            <v>Viết</v>
          </cell>
          <cell r="K68">
            <v>0</v>
          </cell>
          <cell r="L68">
            <v>43248</v>
          </cell>
          <cell r="M68" t="str">
            <v>(Thứ 2)</v>
          </cell>
          <cell r="N68">
            <v>2</v>
          </cell>
          <cell r="O68">
            <v>42</v>
          </cell>
          <cell r="P68">
            <v>42</v>
          </cell>
          <cell r="Q68">
            <v>1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43249</v>
          </cell>
          <cell r="AB68">
            <v>43255</v>
          </cell>
          <cell r="AC68">
            <v>0</v>
          </cell>
        </row>
        <row r="69">
          <cell r="A69">
            <v>43330.625</v>
          </cell>
          <cell r="B69" t="str">
            <v>15:00</v>
          </cell>
          <cell r="C69" t="str">
            <v>CC1CK26-CCK68</v>
          </cell>
          <cell r="D69" t="str">
            <v>CC1CK26-CC</v>
          </cell>
          <cell r="E69">
            <v>59</v>
          </cell>
          <cell r="F69" t="str">
            <v>CCK68</v>
          </cell>
          <cell r="G69" t="str">
            <v>CC1CK26</v>
          </cell>
          <cell r="H69" t="str">
            <v>Hóa học đại cương (Cơ khí)</v>
          </cell>
          <cell r="I69">
            <v>3</v>
          </cell>
          <cell r="J69" t="str">
            <v>TN</v>
          </cell>
          <cell r="K69">
            <v>0</v>
          </cell>
          <cell r="L69">
            <v>43330</v>
          </cell>
          <cell r="M69" t="str">
            <v>(Thứ 7)</v>
          </cell>
          <cell r="N69">
            <v>4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43331</v>
          </cell>
          <cell r="AB69">
            <v>43337</v>
          </cell>
          <cell r="AC69">
            <v>0</v>
          </cell>
        </row>
        <row r="70">
          <cell r="A70">
            <v>43270.540972222225</v>
          </cell>
          <cell r="B70" t="str">
            <v>12:59</v>
          </cell>
          <cell r="C70" t="str">
            <v>CC1CB35-CCK67</v>
          </cell>
          <cell r="D70" t="str">
            <v>CC1CB35-CC</v>
          </cell>
          <cell r="E70">
            <v>60</v>
          </cell>
          <cell r="F70" t="str">
            <v>CCK67</v>
          </cell>
          <cell r="G70" t="str">
            <v>CC1CB35</v>
          </cell>
          <cell r="H70" t="str">
            <v>Tiếng Anh 1</v>
          </cell>
          <cell r="I70">
            <v>3</v>
          </cell>
          <cell r="J70" t="str">
            <v>TN</v>
          </cell>
          <cell r="K70">
            <v>60</v>
          </cell>
          <cell r="L70">
            <v>43270</v>
          </cell>
          <cell r="M70" t="str">
            <v>(Thứ 3)</v>
          </cell>
          <cell r="N70" t="str">
            <v>CH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43271</v>
          </cell>
          <cell r="AB70">
            <v>43277</v>
          </cell>
          <cell r="AC70">
            <v>0</v>
          </cell>
        </row>
        <row r="71">
          <cell r="A71">
            <v>43330.291666666664</v>
          </cell>
          <cell r="B71" t="str">
            <v>7:00</v>
          </cell>
          <cell r="C71" t="str">
            <v>DC1LL04-DCK67</v>
          </cell>
          <cell r="D71" t="str">
            <v>DC1LL04-DC</v>
          </cell>
          <cell r="E71">
            <v>61</v>
          </cell>
          <cell r="F71" t="str">
            <v>DCK67</v>
          </cell>
          <cell r="G71" t="str">
            <v>DC1LL04</v>
          </cell>
          <cell r="H71" t="str">
            <v>Đường lối cách mạng của Đảng cộng sản Việt Nam</v>
          </cell>
          <cell r="I71">
            <v>3</v>
          </cell>
          <cell r="J71" t="str">
            <v>TN</v>
          </cell>
          <cell r="K71">
            <v>30</v>
          </cell>
          <cell r="L71">
            <v>43330</v>
          </cell>
          <cell r="M71" t="str">
            <v>(Thứ 7)</v>
          </cell>
          <cell r="N71">
            <v>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43331</v>
          </cell>
          <cell r="AB71">
            <v>43337</v>
          </cell>
          <cell r="AC71">
            <v>0</v>
          </cell>
        </row>
        <row r="72">
          <cell r="A72">
            <v>43330.291666666664</v>
          </cell>
          <cell r="B72" t="str">
            <v>7:00</v>
          </cell>
          <cell r="C72" t="str">
            <v>DC1LL04-DCK67-2</v>
          </cell>
          <cell r="D72" t="str">
            <v>DC1LL04-DC</v>
          </cell>
          <cell r="E72">
            <v>62</v>
          </cell>
          <cell r="F72" t="str">
            <v>DCK67-2</v>
          </cell>
          <cell r="G72" t="str">
            <v>DC1LL04</v>
          </cell>
          <cell r="H72" t="str">
            <v>Đường lối cách mạng của Đảng cộng sản Việt Nam</v>
          </cell>
          <cell r="I72">
            <v>3</v>
          </cell>
          <cell r="J72" t="str">
            <v>TN</v>
          </cell>
          <cell r="K72">
            <v>30</v>
          </cell>
          <cell r="L72">
            <v>43330</v>
          </cell>
          <cell r="M72" t="str">
            <v>(Thứ 7)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43331</v>
          </cell>
          <cell r="AB72">
            <v>43337</v>
          </cell>
          <cell r="AC72">
            <v>0</v>
          </cell>
        </row>
        <row r="73">
          <cell r="A73">
            <v>43248.290972222225</v>
          </cell>
          <cell r="B73" t="str">
            <v>6:59</v>
          </cell>
          <cell r="C73" t="str">
            <v>DC3DM63-DCK65-2</v>
          </cell>
          <cell r="D73" t="str">
            <v>DC3DM63-DC</v>
          </cell>
          <cell r="E73">
            <v>63</v>
          </cell>
          <cell r="F73" t="str">
            <v>DCK65-2</v>
          </cell>
          <cell r="G73" t="str">
            <v>DC3DM63</v>
          </cell>
          <cell r="H73" t="str">
            <v>Động lực học đầu máy diesel</v>
          </cell>
          <cell r="I73">
            <v>2</v>
          </cell>
          <cell r="J73" t="str">
            <v/>
          </cell>
          <cell r="K73" t="str">
            <v/>
          </cell>
          <cell r="L73">
            <v>43248</v>
          </cell>
          <cell r="M73" t="str">
            <v>(Thứ 2)</v>
          </cell>
          <cell r="N73" t="str">
            <v>SA</v>
          </cell>
          <cell r="O73">
            <v>20</v>
          </cell>
          <cell r="P73">
            <v>20</v>
          </cell>
          <cell r="Q73">
            <v>1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43249</v>
          </cell>
          <cell r="AB73">
            <v>43255</v>
          </cell>
          <cell r="AC73">
            <v>0</v>
          </cell>
        </row>
        <row r="74">
          <cell r="A74">
            <v>39678.375</v>
          </cell>
          <cell r="B74" t="str">
            <v>9:00</v>
          </cell>
          <cell r="C74" t="str">
            <v>DC1LL05-DCK66-2</v>
          </cell>
          <cell r="D74" t="str">
            <v>DC1LL05-DC</v>
          </cell>
          <cell r="E74">
            <v>64</v>
          </cell>
          <cell r="F74" t="str">
            <v>DCK66-2</v>
          </cell>
          <cell r="G74" t="str">
            <v>DC1LL05</v>
          </cell>
          <cell r="H74" t="str">
            <v>Pháp luật Việt Nam đại cương</v>
          </cell>
          <cell r="I74">
            <v>2</v>
          </cell>
          <cell r="J74" t="str">
            <v>TN</v>
          </cell>
          <cell r="K74">
            <v>30</v>
          </cell>
          <cell r="L74">
            <v>39678</v>
          </cell>
          <cell r="M74" t="str">
            <v>(Thứ 2)</v>
          </cell>
          <cell r="N74">
            <v>2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39679</v>
          </cell>
          <cell r="AB74">
            <v>39685</v>
          </cell>
          <cell r="AC74">
            <v>0</v>
          </cell>
        </row>
        <row r="75">
          <cell r="A75">
            <v>43330.291666666664</v>
          </cell>
          <cell r="B75" t="str">
            <v>7:00</v>
          </cell>
          <cell r="C75" t="str">
            <v>DC1LL04-DCK65</v>
          </cell>
          <cell r="D75" t="str">
            <v>DC1LL04-DC</v>
          </cell>
          <cell r="E75">
            <v>65</v>
          </cell>
          <cell r="F75" t="str">
            <v>DCK65</v>
          </cell>
          <cell r="G75" t="str">
            <v>DC1LL04</v>
          </cell>
          <cell r="H75" t="str">
            <v>Đường lối cách mạng của Đảng cộng sản Việt Nam</v>
          </cell>
          <cell r="I75">
            <v>3</v>
          </cell>
          <cell r="J75" t="str">
            <v>TN</v>
          </cell>
          <cell r="K75">
            <v>30</v>
          </cell>
          <cell r="L75">
            <v>43330</v>
          </cell>
          <cell r="M75" t="str">
            <v>(Thứ 7)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43331</v>
          </cell>
          <cell r="AB75">
            <v>43337</v>
          </cell>
          <cell r="AC75">
            <v>0</v>
          </cell>
        </row>
        <row r="76">
          <cell r="A76">
            <v>43330.375</v>
          </cell>
          <cell r="B76" t="str">
            <v>9:00</v>
          </cell>
          <cell r="C76" t="str">
            <v>DC1LL05-DCK65</v>
          </cell>
          <cell r="D76" t="str">
            <v>DC1LL05-DC</v>
          </cell>
          <cell r="E76">
            <v>66</v>
          </cell>
          <cell r="F76" t="str">
            <v>DCK65</v>
          </cell>
          <cell r="G76" t="str">
            <v>DC1LL05</v>
          </cell>
          <cell r="H76" t="str">
            <v>Pháp luật Việt Nam đại cương</v>
          </cell>
          <cell r="I76">
            <v>2</v>
          </cell>
          <cell r="J76" t="str">
            <v>TN</v>
          </cell>
          <cell r="K76">
            <v>30</v>
          </cell>
          <cell r="L76">
            <v>43330</v>
          </cell>
          <cell r="M76" t="str">
            <v>(Thứ 7)</v>
          </cell>
          <cell r="N76">
            <v>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43331</v>
          </cell>
          <cell r="AB76">
            <v>43337</v>
          </cell>
          <cell r="AC76">
            <v>0</v>
          </cell>
        </row>
        <row r="77">
          <cell r="A77">
            <v>43330.291666666664</v>
          </cell>
          <cell r="B77" t="str">
            <v>7:00</v>
          </cell>
          <cell r="C77" t="str">
            <v>DC1LL04-DCK66</v>
          </cell>
          <cell r="D77" t="str">
            <v>DC1LL04-DC</v>
          </cell>
          <cell r="E77">
            <v>67</v>
          </cell>
          <cell r="F77" t="str">
            <v>DCK66</v>
          </cell>
          <cell r="G77" t="str">
            <v>DC1LL04</v>
          </cell>
          <cell r="H77" t="str">
            <v>Đường lối cách mạng của Đảng cộng sản Việt Nam</v>
          </cell>
          <cell r="I77">
            <v>3</v>
          </cell>
          <cell r="J77" t="str">
            <v>TN</v>
          </cell>
          <cell r="K77">
            <v>30</v>
          </cell>
          <cell r="L77">
            <v>43330</v>
          </cell>
          <cell r="M77" t="str">
            <v>(Thứ 7)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43331</v>
          </cell>
          <cell r="AB77">
            <v>43337</v>
          </cell>
          <cell r="AC77">
            <v>0</v>
          </cell>
        </row>
        <row r="78">
          <cell r="A78">
            <v>43330.291666666664</v>
          </cell>
          <cell r="B78" t="str">
            <v>7:00</v>
          </cell>
          <cell r="C78" t="str">
            <v>CC1LL04-CCK67</v>
          </cell>
          <cell r="D78" t="str">
            <v>CC1LL04-CC</v>
          </cell>
          <cell r="E78">
            <v>68</v>
          </cell>
          <cell r="F78" t="str">
            <v>CCK67</v>
          </cell>
          <cell r="G78" t="str">
            <v>CC1LL04</v>
          </cell>
          <cell r="H78" t="str">
            <v>Đường lối cách mạng của Đảng cộng sản Việt Nam</v>
          </cell>
          <cell r="I78">
            <v>3</v>
          </cell>
          <cell r="J78" t="str">
            <v>TN</v>
          </cell>
          <cell r="K78">
            <v>30</v>
          </cell>
          <cell r="L78">
            <v>43330</v>
          </cell>
          <cell r="M78" t="str">
            <v>(Thứ 7)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43331</v>
          </cell>
          <cell r="AB78">
            <v>43337</v>
          </cell>
          <cell r="AC78">
            <v>0</v>
          </cell>
        </row>
        <row r="79">
          <cell r="A79">
            <v>43330.291666666664</v>
          </cell>
          <cell r="B79" t="str">
            <v>7:00</v>
          </cell>
          <cell r="C79" t="str">
            <v>CC1LL04-CCK68</v>
          </cell>
          <cell r="D79" t="str">
            <v>CC1LL04-CC</v>
          </cell>
          <cell r="E79">
            <v>69</v>
          </cell>
          <cell r="F79" t="str">
            <v>CCK68</v>
          </cell>
          <cell r="G79" t="str">
            <v>CC1LL04</v>
          </cell>
          <cell r="H79" t="str">
            <v>Đường lối cách mạng của Đảng cộng sản Việt Nam</v>
          </cell>
          <cell r="I79">
            <v>3</v>
          </cell>
          <cell r="J79" t="str">
            <v>TN</v>
          </cell>
          <cell r="K79">
            <v>30</v>
          </cell>
          <cell r="L79">
            <v>43330</v>
          </cell>
          <cell r="M79" t="str">
            <v>(Thứ 7)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43331</v>
          </cell>
          <cell r="AB79">
            <v>43337</v>
          </cell>
          <cell r="AC79">
            <v>0</v>
          </cell>
        </row>
        <row r="80">
          <cell r="A80">
            <v>43330.541666666664</v>
          </cell>
          <cell r="B80" t="str">
            <v>13:00</v>
          </cell>
          <cell r="C80" t="str">
            <v>DC1CB35-DCK67-T1</v>
          </cell>
          <cell r="D80" t="str">
            <v>DC1CB35-DC</v>
          </cell>
          <cell r="E80">
            <v>70</v>
          </cell>
          <cell r="F80" t="str">
            <v>DCK67-T1</v>
          </cell>
          <cell r="G80" t="str">
            <v>DC1CB35</v>
          </cell>
          <cell r="H80" t="str">
            <v>Tiếng Anh 1 (Các lớp 67DCVL21,22; 67DCVB21)</v>
          </cell>
          <cell r="I80">
            <v>3</v>
          </cell>
          <cell r="J80" t="str">
            <v>TN</v>
          </cell>
          <cell r="K80">
            <v>60</v>
          </cell>
          <cell r="L80">
            <v>43330</v>
          </cell>
          <cell r="M80" t="str">
            <v>(Thứ 7)</v>
          </cell>
          <cell r="N80">
            <v>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43331</v>
          </cell>
          <cell r="AB80">
            <v>43337</v>
          </cell>
          <cell r="AC80">
            <v>0</v>
          </cell>
        </row>
        <row r="81">
          <cell r="A81">
            <v>43330.375</v>
          </cell>
          <cell r="B81" t="str">
            <v>9:00</v>
          </cell>
          <cell r="C81" t="str">
            <v>DC1LL02-DCK68</v>
          </cell>
          <cell r="D81" t="str">
            <v>DC1LL02-DC</v>
          </cell>
          <cell r="E81">
            <v>71</v>
          </cell>
          <cell r="F81" t="str">
            <v>DCK68</v>
          </cell>
          <cell r="G81" t="str">
            <v>DC1LL02</v>
          </cell>
          <cell r="H81" t="str">
            <v>Những nguyên lý cơ bản của chủ nghĩa Mác - Lênin 2</v>
          </cell>
          <cell r="I81">
            <v>3</v>
          </cell>
          <cell r="J81" t="str">
            <v>TN</v>
          </cell>
          <cell r="K81">
            <v>30</v>
          </cell>
          <cell r="L81">
            <v>43330</v>
          </cell>
          <cell r="M81" t="str">
            <v>(Thứ 7)</v>
          </cell>
          <cell r="N81">
            <v>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43331</v>
          </cell>
          <cell r="AB81">
            <v>43337</v>
          </cell>
          <cell r="AC81">
            <v>0</v>
          </cell>
        </row>
        <row r="82">
          <cell r="A82">
            <v>43330.541666666664</v>
          </cell>
          <cell r="B82" t="str">
            <v>13:00</v>
          </cell>
          <cell r="C82" t="str">
            <v>DC1CB35-DCK66</v>
          </cell>
          <cell r="D82" t="str">
            <v>DC1CB35-DC</v>
          </cell>
          <cell r="E82">
            <v>72</v>
          </cell>
          <cell r="F82" t="str">
            <v>DCK66</v>
          </cell>
          <cell r="G82" t="str">
            <v>DC1CB35</v>
          </cell>
          <cell r="H82" t="str">
            <v>Tiếng Anh 1</v>
          </cell>
          <cell r="I82">
            <v>3</v>
          </cell>
          <cell r="J82" t="str">
            <v>TN</v>
          </cell>
          <cell r="K82">
            <v>60</v>
          </cell>
          <cell r="L82">
            <v>43330</v>
          </cell>
          <cell r="M82" t="str">
            <v>(Thứ 7)</v>
          </cell>
          <cell r="N82">
            <v>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43331</v>
          </cell>
          <cell r="AB82">
            <v>43337</v>
          </cell>
          <cell r="AC82">
            <v>0</v>
          </cell>
        </row>
        <row r="83">
          <cell r="A83">
            <v>43330.541666666664</v>
          </cell>
          <cell r="B83" t="str">
            <v>13:00</v>
          </cell>
          <cell r="C83" t="str">
            <v>DC1CB35-DCK67</v>
          </cell>
          <cell r="D83" t="str">
            <v>DC1CB35-DC</v>
          </cell>
          <cell r="E83">
            <v>73</v>
          </cell>
          <cell r="F83" t="str">
            <v>DCK67</v>
          </cell>
          <cell r="G83" t="str">
            <v>DC1CB35</v>
          </cell>
          <cell r="H83" t="str">
            <v>Tiếng Anh 1</v>
          </cell>
          <cell r="I83">
            <v>3</v>
          </cell>
          <cell r="J83" t="str">
            <v>TN</v>
          </cell>
          <cell r="K83">
            <v>60</v>
          </cell>
          <cell r="L83">
            <v>43330</v>
          </cell>
          <cell r="M83" t="str">
            <v>(Thứ 7)</v>
          </cell>
          <cell r="N83">
            <v>3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43331</v>
          </cell>
          <cell r="AB83">
            <v>43337</v>
          </cell>
          <cell r="AC83">
            <v>0</v>
          </cell>
        </row>
        <row r="84">
          <cell r="A84">
            <v>43330.625</v>
          </cell>
          <cell r="B84" t="str">
            <v>15:00</v>
          </cell>
          <cell r="C84" t="str">
            <v>DC1CB26-DCK68</v>
          </cell>
          <cell r="D84" t="str">
            <v>DC1CB26-DC</v>
          </cell>
          <cell r="E84">
            <v>74</v>
          </cell>
          <cell r="F84" t="str">
            <v>DCK68</v>
          </cell>
          <cell r="G84" t="str">
            <v>DC1CB26</v>
          </cell>
          <cell r="H84" t="str">
            <v xml:space="preserve">Hoá học đại cương </v>
          </cell>
          <cell r="I84">
            <v>3</v>
          </cell>
          <cell r="J84" t="str">
            <v>TN</v>
          </cell>
          <cell r="K84" t="str">
            <v/>
          </cell>
          <cell r="L84">
            <v>43330</v>
          </cell>
          <cell r="M84" t="str">
            <v>(Thứ 7)</v>
          </cell>
          <cell r="N84">
            <v>4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43331</v>
          </cell>
          <cell r="AB84">
            <v>43337</v>
          </cell>
          <cell r="AC84">
            <v>0</v>
          </cell>
        </row>
        <row r="85">
          <cell r="A85">
            <v>43330.291666666664</v>
          </cell>
          <cell r="B85" t="str">
            <v>7:00</v>
          </cell>
          <cell r="C85" t="str">
            <v>DC1LL03-DCK67</v>
          </cell>
          <cell r="D85" t="str">
            <v>DC1LL03-DC</v>
          </cell>
          <cell r="E85">
            <v>75</v>
          </cell>
          <cell r="F85" t="str">
            <v>DCK67</v>
          </cell>
          <cell r="G85" t="str">
            <v>DC1LL03</v>
          </cell>
          <cell r="H85" t="str">
            <v>Tư tưởng Hồ Chí Minh ( )</v>
          </cell>
          <cell r="I85">
            <v>2</v>
          </cell>
          <cell r="J85" t="str">
            <v>TN</v>
          </cell>
          <cell r="K85">
            <v>30</v>
          </cell>
          <cell r="L85">
            <v>43330</v>
          </cell>
          <cell r="M85" t="str">
            <v>(Thứ 7)</v>
          </cell>
          <cell r="N85">
            <v>1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43331</v>
          </cell>
          <cell r="AB85">
            <v>43337</v>
          </cell>
          <cell r="AC85">
            <v>0</v>
          </cell>
        </row>
        <row r="86">
          <cell r="A86">
            <v>43330.291666666664</v>
          </cell>
          <cell r="B86" t="str">
            <v>7:00</v>
          </cell>
          <cell r="C86" t="str">
            <v>CC1LL03-CCK68</v>
          </cell>
          <cell r="D86" t="str">
            <v>CC1LL03-CC</v>
          </cell>
          <cell r="E86">
            <v>76</v>
          </cell>
          <cell r="F86" t="str">
            <v>CCK68</v>
          </cell>
          <cell r="G86" t="str">
            <v>CC1LL03</v>
          </cell>
          <cell r="H86" t="str">
            <v>Tư tưởng Hồ Chí Minh</v>
          </cell>
          <cell r="I86">
            <v>2</v>
          </cell>
          <cell r="J86" t="str">
            <v>TN</v>
          </cell>
          <cell r="K86">
            <v>30</v>
          </cell>
          <cell r="L86">
            <v>43330</v>
          </cell>
          <cell r="M86" t="str">
            <v>(Thứ 7)</v>
          </cell>
          <cell r="N86">
            <v>1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43331</v>
          </cell>
          <cell r="AB86">
            <v>43337</v>
          </cell>
          <cell r="AC86">
            <v>0</v>
          </cell>
        </row>
        <row r="87">
          <cell r="A87">
            <v>43330.375</v>
          </cell>
          <cell r="B87" t="str">
            <v>9:00</v>
          </cell>
          <cell r="C87" t="str">
            <v>CC1LL02-CCK68</v>
          </cell>
          <cell r="D87" t="str">
            <v>CC1LL02-CC</v>
          </cell>
          <cell r="E87">
            <v>77</v>
          </cell>
          <cell r="F87" t="str">
            <v>CCK68</v>
          </cell>
          <cell r="G87" t="str">
            <v>CC1LL02</v>
          </cell>
          <cell r="H87" t="str">
            <v>Những nguyên lý cơ bản của chủ nghĩa Mác - Lênin 2</v>
          </cell>
          <cell r="I87">
            <v>3</v>
          </cell>
          <cell r="J87" t="str">
            <v>TN</v>
          </cell>
          <cell r="K87">
            <v>30</v>
          </cell>
          <cell r="L87">
            <v>43330</v>
          </cell>
          <cell r="M87" t="str">
            <v>(Thứ 7)</v>
          </cell>
          <cell r="N87">
            <v>2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43331</v>
          </cell>
          <cell r="AB87">
            <v>43337</v>
          </cell>
          <cell r="AC87">
            <v>0</v>
          </cell>
        </row>
        <row r="88">
          <cell r="A88">
            <v>43330.375</v>
          </cell>
          <cell r="B88" t="str">
            <v>9:00</v>
          </cell>
          <cell r="C88" t="str">
            <v>DC1LL02-DCK67</v>
          </cell>
          <cell r="D88" t="str">
            <v>DC1LL02-DC</v>
          </cell>
          <cell r="E88">
            <v>78</v>
          </cell>
          <cell r="F88" t="str">
            <v>DCK67</v>
          </cell>
          <cell r="G88" t="str">
            <v>DC1LL02</v>
          </cell>
          <cell r="H88" t="str">
            <v>Những nguyên lý cơ bản của chủ nghĩa Mác - Lênin 2</v>
          </cell>
          <cell r="I88">
            <v>3</v>
          </cell>
          <cell r="J88" t="str">
            <v>TN</v>
          </cell>
          <cell r="K88">
            <v>30</v>
          </cell>
          <cell r="L88">
            <v>43330</v>
          </cell>
          <cell r="M88" t="str">
            <v>(Thứ 7)</v>
          </cell>
          <cell r="N88">
            <v>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43331</v>
          </cell>
          <cell r="AB88">
            <v>43337</v>
          </cell>
          <cell r="AC88">
            <v>0</v>
          </cell>
        </row>
        <row r="89">
          <cell r="A89">
            <v>43331.291666666664</v>
          </cell>
          <cell r="B89" t="str">
            <v>7:00</v>
          </cell>
          <cell r="C89" t="str">
            <v>DC1CB20-DCK67</v>
          </cell>
          <cell r="D89" t="str">
            <v>DC1CB20-DC</v>
          </cell>
          <cell r="E89">
            <v>79</v>
          </cell>
          <cell r="F89" t="str">
            <v>DCK67</v>
          </cell>
          <cell r="G89" t="str">
            <v>DC1CB20</v>
          </cell>
          <cell r="H89" t="str">
            <v>Lý thuyết xác suất - thống kê</v>
          </cell>
          <cell r="I89">
            <v>2</v>
          </cell>
          <cell r="J89" t="str">
            <v>TN</v>
          </cell>
          <cell r="K89">
            <v>60</v>
          </cell>
          <cell r="L89">
            <v>43331</v>
          </cell>
          <cell r="M89" t="str">
            <v>(Cnhật)</v>
          </cell>
          <cell r="N89">
            <v>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43332</v>
          </cell>
          <cell r="AB89">
            <v>43338</v>
          </cell>
          <cell r="AC89">
            <v>0</v>
          </cell>
        </row>
        <row r="90">
          <cell r="A90">
            <v>43331.291666666664</v>
          </cell>
          <cell r="B90" t="str">
            <v>7:00</v>
          </cell>
          <cell r="C90" t="str">
            <v>DC1CB19-DCK68</v>
          </cell>
          <cell r="D90" t="str">
            <v>DC1CB19-DC</v>
          </cell>
          <cell r="E90">
            <v>80</v>
          </cell>
          <cell r="F90" t="str">
            <v>DCK68</v>
          </cell>
          <cell r="G90" t="str">
            <v>DC1CB19</v>
          </cell>
          <cell r="H90" t="str">
            <v>Lý thuyết xác suất - thống kê</v>
          </cell>
          <cell r="I90">
            <v>3</v>
          </cell>
          <cell r="J90" t="str">
            <v>TN</v>
          </cell>
          <cell r="K90">
            <v>60</v>
          </cell>
          <cell r="L90">
            <v>43331</v>
          </cell>
          <cell r="M90" t="str">
            <v>(Cnhật)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43332</v>
          </cell>
          <cell r="AB90">
            <v>43338</v>
          </cell>
          <cell r="AC90">
            <v>0</v>
          </cell>
        </row>
        <row r="91">
          <cell r="A91">
            <v>43331.291666666664</v>
          </cell>
          <cell r="B91" t="str">
            <v>7:00</v>
          </cell>
          <cell r="C91" t="str">
            <v>CC1CB19-CCK68</v>
          </cell>
          <cell r="D91" t="str">
            <v>CC1CB19-CC</v>
          </cell>
          <cell r="E91">
            <v>81</v>
          </cell>
          <cell r="F91" t="str">
            <v>CCK68</v>
          </cell>
          <cell r="G91" t="str">
            <v>CC1CB19</v>
          </cell>
          <cell r="H91" t="str">
            <v>Lý thuyết xác suất - thống kê</v>
          </cell>
          <cell r="I91">
            <v>3</v>
          </cell>
          <cell r="J91" t="str">
            <v>TN</v>
          </cell>
          <cell r="K91">
            <v>60</v>
          </cell>
          <cell r="L91">
            <v>43331</v>
          </cell>
          <cell r="M91" t="str">
            <v>(Cnhật)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43332</v>
          </cell>
          <cell r="AB91">
            <v>43338</v>
          </cell>
          <cell r="AC91">
            <v>0</v>
          </cell>
        </row>
        <row r="92">
          <cell r="A92">
            <v>43331.291666666664</v>
          </cell>
          <cell r="B92" t="str">
            <v>7:00</v>
          </cell>
          <cell r="C92" t="str">
            <v>DC1CB20-DCK68</v>
          </cell>
          <cell r="D92" t="str">
            <v>DC1CB20-DC</v>
          </cell>
          <cell r="E92">
            <v>82</v>
          </cell>
          <cell r="F92" t="str">
            <v>DCK68</v>
          </cell>
          <cell r="G92" t="str">
            <v>DC1CB20</v>
          </cell>
          <cell r="H92" t="str">
            <v>Lý thuyết xác suất - thống kê</v>
          </cell>
          <cell r="I92">
            <v>2</v>
          </cell>
          <cell r="J92" t="str">
            <v>TN</v>
          </cell>
          <cell r="K92">
            <v>60</v>
          </cell>
          <cell r="L92">
            <v>43331</v>
          </cell>
          <cell r="M92" t="str">
            <v>(Cnhật)</v>
          </cell>
          <cell r="N92">
            <v>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43332</v>
          </cell>
          <cell r="AB92">
            <v>43338</v>
          </cell>
          <cell r="AC92">
            <v>0</v>
          </cell>
        </row>
        <row r="93">
          <cell r="A93">
            <v>43331.375</v>
          </cell>
          <cell r="B93" t="str">
            <v>9:00</v>
          </cell>
          <cell r="C93" t="str">
            <v>DC1TT22-DCK68</v>
          </cell>
          <cell r="D93" t="str">
            <v>DC1TT22-DC</v>
          </cell>
          <cell r="E93">
            <v>83</v>
          </cell>
          <cell r="F93" t="str">
            <v>DCK68</v>
          </cell>
          <cell r="G93" t="str">
            <v>DC1TT22</v>
          </cell>
          <cell r="H93" t="str">
            <v>Vật lý đại cương 2</v>
          </cell>
          <cell r="I93">
            <v>3</v>
          </cell>
          <cell r="J93" t="str">
            <v>TN</v>
          </cell>
          <cell r="K93">
            <v>60</v>
          </cell>
          <cell r="L93">
            <v>43331</v>
          </cell>
          <cell r="M93" t="str">
            <v>(Cnhật)</v>
          </cell>
          <cell r="N93">
            <v>2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43332</v>
          </cell>
          <cell r="AB93">
            <v>43338</v>
          </cell>
          <cell r="AC93">
            <v>0</v>
          </cell>
        </row>
        <row r="94">
          <cell r="A94">
            <v>43331.375</v>
          </cell>
          <cell r="B94" t="str">
            <v>9:00</v>
          </cell>
          <cell r="C94" t="str">
            <v>DC1CK22-DCK68</v>
          </cell>
          <cell r="D94" t="str">
            <v>DC1CK22-DC</v>
          </cell>
          <cell r="E94">
            <v>84</v>
          </cell>
          <cell r="F94" t="str">
            <v>DCK68</v>
          </cell>
          <cell r="G94" t="str">
            <v>DC1CK22</v>
          </cell>
          <cell r="H94" t="str">
            <v>Vật lý đại cương 2 (CKOT)</v>
          </cell>
          <cell r="I94">
            <v>2</v>
          </cell>
          <cell r="J94" t="str">
            <v>TN</v>
          </cell>
          <cell r="K94">
            <v>60</v>
          </cell>
          <cell r="L94">
            <v>43331</v>
          </cell>
          <cell r="M94" t="str">
            <v>(Cnhật)</v>
          </cell>
          <cell r="N94">
            <v>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43332</v>
          </cell>
          <cell r="AB94">
            <v>43338</v>
          </cell>
          <cell r="AC94">
            <v>0</v>
          </cell>
        </row>
        <row r="95">
          <cell r="A95">
            <v>43332.75</v>
          </cell>
          <cell r="B95" t="str">
            <v>18:00</v>
          </cell>
          <cell r="C95" t="str">
            <v>DC4KT22-DCK66</v>
          </cell>
          <cell r="D95" t="str">
            <v>DC4KT22-DC</v>
          </cell>
          <cell r="E95">
            <v>85</v>
          </cell>
          <cell r="F95" t="str">
            <v>DCK66</v>
          </cell>
          <cell r="G95" t="str">
            <v>DC4KT22</v>
          </cell>
          <cell r="H95" t="str">
            <v>Thực hành nghiệp vụ kế toán 2</v>
          </cell>
          <cell r="I95">
            <v>4</v>
          </cell>
          <cell r="J95" t="str">
            <v>TH</v>
          </cell>
          <cell r="K95" t="str">
            <v/>
          </cell>
          <cell r="L95">
            <v>43332</v>
          </cell>
          <cell r="M95" t="str">
            <v>(Thứ 2)</v>
          </cell>
          <cell r="N95">
            <v>5</v>
          </cell>
          <cell r="O95">
            <v>51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/>
          </cell>
          <cell r="AA95">
            <v>43332</v>
          </cell>
          <cell r="AB95">
            <v>43334</v>
          </cell>
          <cell r="AC95">
            <v>0</v>
          </cell>
        </row>
        <row r="96">
          <cell r="A96">
            <v>43332.75</v>
          </cell>
          <cell r="B96" t="str">
            <v>18:00</v>
          </cell>
          <cell r="C96" t="str">
            <v>DC3TN60-DCK66</v>
          </cell>
          <cell r="D96" t="str">
            <v>DC3TN60-DC</v>
          </cell>
          <cell r="E96">
            <v>86</v>
          </cell>
          <cell r="F96" t="str">
            <v>DCK66</v>
          </cell>
          <cell r="G96" t="str">
            <v>DC3TN60</v>
          </cell>
          <cell r="H96" t="str">
            <v>Tin học ứng dụng</v>
          </cell>
          <cell r="I96">
            <v>2</v>
          </cell>
          <cell r="J96" t="str">
            <v>TH</v>
          </cell>
          <cell r="K96" t="str">
            <v/>
          </cell>
          <cell r="L96">
            <v>43332</v>
          </cell>
          <cell r="M96" t="str">
            <v>(Thứ 2)</v>
          </cell>
          <cell r="N96">
            <v>5</v>
          </cell>
          <cell r="O96">
            <v>105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43332</v>
          </cell>
          <cell r="AB96">
            <v>43334</v>
          </cell>
          <cell r="AC96">
            <v>0</v>
          </cell>
        </row>
        <row r="97">
          <cell r="A97">
            <v>43332.75</v>
          </cell>
          <cell r="B97" t="str">
            <v>18:00</v>
          </cell>
          <cell r="C97" t="str">
            <v>DC3OT54-DCK65</v>
          </cell>
          <cell r="D97" t="str">
            <v>DC3OT54-DC</v>
          </cell>
          <cell r="E97">
            <v>87</v>
          </cell>
          <cell r="F97" t="str">
            <v>DCK65</v>
          </cell>
          <cell r="G97" t="str">
            <v>DC3OT54</v>
          </cell>
          <cell r="H97" t="str">
            <v>Thí nghiệm ôtô</v>
          </cell>
          <cell r="I97">
            <v>2</v>
          </cell>
          <cell r="J97" t="str">
            <v>VĐ</v>
          </cell>
          <cell r="K97">
            <v>60</v>
          </cell>
          <cell r="L97">
            <v>43332</v>
          </cell>
          <cell r="M97" t="str">
            <v>(Thứ 2)</v>
          </cell>
          <cell r="N97">
            <v>5</v>
          </cell>
          <cell r="O97">
            <v>104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/>
          </cell>
          <cell r="AA97">
            <v>43332</v>
          </cell>
          <cell r="AB97">
            <v>43334</v>
          </cell>
          <cell r="AC97">
            <v>0</v>
          </cell>
        </row>
        <row r="98">
          <cell r="A98">
            <v>43332.75</v>
          </cell>
          <cell r="B98" t="str">
            <v>18:00</v>
          </cell>
          <cell r="C98" t="str">
            <v>DC1TT42-DCK68</v>
          </cell>
          <cell r="D98" t="str">
            <v>DC1TT42-DC</v>
          </cell>
          <cell r="E98">
            <v>88</v>
          </cell>
          <cell r="F98" t="str">
            <v>DCK68</v>
          </cell>
          <cell r="G98" t="str">
            <v>DC1TT42</v>
          </cell>
          <cell r="H98" t="str">
            <v>Tin học đại cương</v>
          </cell>
          <cell r="I98">
            <v>3</v>
          </cell>
          <cell r="J98" t="str">
            <v>TH</v>
          </cell>
          <cell r="K98" t="str">
            <v/>
          </cell>
          <cell r="L98">
            <v>43332</v>
          </cell>
          <cell r="M98" t="str">
            <v>(Thứ 2)</v>
          </cell>
          <cell r="N98">
            <v>5</v>
          </cell>
          <cell r="O98">
            <v>138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/>
          </cell>
          <cell r="AA98">
            <v>43332</v>
          </cell>
          <cell r="AB98">
            <v>43334</v>
          </cell>
          <cell r="AC98">
            <v>0</v>
          </cell>
        </row>
        <row r="99">
          <cell r="A99">
            <v>43332.75</v>
          </cell>
          <cell r="B99" t="str">
            <v>18:00</v>
          </cell>
          <cell r="C99" t="str">
            <v>CC1TT42-CCK68</v>
          </cell>
          <cell r="D99" t="str">
            <v>CC1TT42-CC</v>
          </cell>
          <cell r="E99">
            <v>89</v>
          </cell>
          <cell r="F99" t="str">
            <v>CCK68</v>
          </cell>
          <cell r="G99" t="str">
            <v>CC1TT42</v>
          </cell>
          <cell r="H99" t="str">
            <v>Tin học đại cương</v>
          </cell>
          <cell r="I99">
            <v>3</v>
          </cell>
          <cell r="J99" t="str">
            <v>TH</v>
          </cell>
          <cell r="K99" t="str">
            <v/>
          </cell>
          <cell r="L99">
            <v>43332</v>
          </cell>
          <cell r="M99" t="str">
            <v>(Thứ 2)</v>
          </cell>
          <cell r="N99">
            <v>5</v>
          </cell>
          <cell r="O99">
            <v>66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/>
          </cell>
          <cell r="AA99">
            <v>43332</v>
          </cell>
          <cell r="AB99">
            <v>43334</v>
          </cell>
          <cell r="AC99">
            <v>0</v>
          </cell>
        </row>
        <row r="100">
          <cell r="A100">
            <v>43250.291666666664</v>
          </cell>
          <cell r="B100" t="str">
            <v>7:00</v>
          </cell>
          <cell r="C100" t="str">
            <v>DC3CC51-DCK66-2</v>
          </cell>
          <cell r="D100" t="str">
            <v>DC3CC51-DC</v>
          </cell>
          <cell r="E100">
            <v>90</v>
          </cell>
          <cell r="F100" t="str">
            <v>DCK66-2</v>
          </cell>
          <cell r="G100" t="str">
            <v>DC3CC51</v>
          </cell>
          <cell r="H100" t="str">
            <v>Kỹ thuật thi công 1</v>
          </cell>
          <cell r="I100">
            <v>2</v>
          </cell>
          <cell r="J100" t="str">
            <v>Viết</v>
          </cell>
          <cell r="K100" t="str">
            <v/>
          </cell>
          <cell r="L100">
            <v>43250</v>
          </cell>
          <cell r="M100" t="str">
            <v>(Thứ 4)</v>
          </cell>
          <cell r="N100">
            <v>1</v>
          </cell>
          <cell r="O100">
            <v>17</v>
          </cell>
          <cell r="P100">
            <v>17</v>
          </cell>
          <cell r="Q100">
            <v>1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43251</v>
          </cell>
          <cell r="AB100">
            <v>43257</v>
          </cell>
          <cell r="AC100">
            <v>0</v>
          </cell>
        </row>
        <row r="101">
          <cell r="A101">
            <v>43332.75</v>
          </cell>
          <cell r="B101" t="str">
            <v>18:00</v>
          </cell>
          <cell r="C101" t="str">
            <v>DC3CT91-DCK65</v>
          </cell>
          <cell r="D101" t="str">
            <v>DC3CT91-DC</v>
          </cell>
          <cell r="E101">
            <v>91</v>
          </cell>
          <cell r="F101" t="str">
            <v>DCK65</v>
          </cell>
          <cell r="G101" t="str">
            <v>DC3CT91</v>
          </cell>
          <cell r="H101" t="str">
            <v>Kinh tế xây dựng</v>
          </cell>
          <cell r="I101">
            <v>2</v>
          </cell>
          <cell r="J101" t="str">
            <v>Viết</v>
          </cell>
          <cell r="K101">
            <v>90</v>
          </cell>
          <cell r="L101">
            <v>43332</v>
          </cell>
          <cell r="M101" t="str">
            <v>(Thứ 2)</v>
          </cell>
          <cell r="N101">
            <v>5</v>
          </cell>
          <cell r="O101">
            <v>394</v>
          </cell>
          <cell r="P101">
            <v>40</v>
          </cell>
          <cell r="Q101">
            <v>10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43333</v>
          </cell>
          <cell r="AB101">
            <v>43339</v>
          </cell>
          <cell r="AC101">
            <v>0</v>
          </cell>
        </row>
        <row r="102">
          <cell r="A102">
            <v>43332.75</v>
          </cell>
          <cell r="B102" t="str">
            <v>18:00</v>
          </cell>
          <cell r="C102" t="str">
            <v>DC3CC53-DCK65</v>
          </cell>
          <cell r="D102" t="str">
            <v>DC3CC53-DC</v>
          </cell>
          <cell r="E102">
            <v>92</v>
          </cell>
          <cell r="F102" t="str">
            <v>DCK65</v>
          </cell>
          <cell r="G102" t="str">
            <v>DC3CC53</v>
          </cell>
          <cell r="H102" t="str">
            <v>Tổ chức thi công công trình xây dựng</v>
          </cell>
          <cell r="I102">
            <v>3</v>
          </cell>
          <cell r="J102" t="str">
            <v>Viết</v>
          </cell>
          <cell r="K102" t="str">
            <v/>
          </cell>
          <cell r="L102">
            <v>43332</v>
          </cell>
          <cell r="M102" t="str">
            <v>(Thứ 2)</v>
          </cell>
          <cell r="N102">
            <v>5</v>
          </cell>
          <cell r="O102">
            <v>21</v>
          </cell>
          <cell r="P102">
            <v>21</v>
          </cell>
          <cell r="Q102">
            <v>1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43333</v>
          </cell>
          <cell r="AB102">
            <v>43339</v>
          </cell>
          <cell r="AC102">
            <v>0</v>
          </cell>
        </row>
        <row r="103">
          <cell r="A103">
            <v>43332.75</v>
          </cell>
          <cell r="B103" t="str">
            <v>18:00</v>
          </cell>
          <cell r="C103" t="str">
            <v>DC3VL35-DCK66</v>
          </cell>
          <cell r="D103" t="str">
            <v>DC3VL35-DC</v>
          </cell>
          <cell r="E103">
            <v>93</v>
          </cell>
          <cell r="F103" t="str">
            <v>DCK66</v>
          </cell>
          <cell r="G103" t="str">
            <v>DC3VL35</v>
          </cell>
          <cell r="H103" t="str">
            <v>Giao dịch ngoại thương</v>
          </cell>
          <cell r="I103">
            <v>3</v>
          </cell>
          <cell r="J103" t="str">
            <v>Viết</v>
          </cell>
          <cell r="K103">
            <v>90</v>
          </cell>
          <cell r="L103">
            <v>43332</v>
          </cell>
          <cell r="M103" t="str">
            <v>(Thứ 2)</v>
          </cell>
          <cell r="N103">
            <v>5</v>
          </cell>
          <cell r="O103">
            <v>92</v>
          </cell>
          <cell r="P103">
            <v>40</v>
          </cell>
          <cell r="Q103">
            <v>3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43333</v>
          </cell>
          <cell r="AB103">
            <v>43339</v>
          </cell>
          <cell r="AC103">
            <v>0</v>
          </cell>
        </row>
        <row r="104">
          <cell r="A104">
            <v>43250.290972222225</v>
          </cell>
          <cell r="B104" t="str">
            <v>6:59</v>
          </cell>
          <cell r="C104" t="str">
            <v>DC3MO31-DCK66-2</v>
          </cell>
          <cell r="D104" t="str">
            <v>DC3MO31-DC</v>
          </cell>
          <cell r="E104">
            <v>94</v>
          </cell>
          <cell r="F104" t="str">
            <v>DCK66-2</v>
          </cell>
          <cell r="G104" t="str">
            <v>DC3MO31</v>
          </cell>
          <cell r="H104" t="str">
            <v>Đồ án Công nghệ xử lý khí thải và tiếng ồn</v>
          </cell>
          <cell r="I104">
            <v>1</v>
          </cell>
          <cell r="J104" t="str">
            <v>VĐ</v>
          </cell>
          <cell r="K104" t="str">
            <v/>
          </cell>
          <cell r="L104">
            <v>43250</v>
          </cell>
          <cell r="M104" t="str">
            <v>(Thứ 4)</v>
          </cell>
          <cell r="N104" t="str">
            <v>SA</v>
          </cell>
          <cell r="O104">
            <v>42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/>
          </cell>
          <cell r="AA104">
            <v>43250</v>
          </cell>
          <cell r="AB104">
            <v>43252</v>
          </cell>
          <cell r="AC104">
            <v>0</v>
          </cell>
        </row>
        <row r="105">
          <cell r="A105">
            <v>43330.541666666664</v>
          </cell>
          <cell r="B105" t="str">
            <v>13:00</v>
          </cell>
          <cell r="C105" t="str">
            <v>DC1CB35-DCK66-2</v>
          </cell>
          <cell r="D105" t="str">
            <v>DC1CB35-DC</v>
          </cell>
          <cell r="E105">
            <v>95</v>
          </cell>
          <cell r="F105" t="str">
            <v>DCK66-2</v>
          </cell>
          <cell r="G105" t="str">
            <v>DC1CB35</v>
          </cell>
          <cell r="H105" t="str">
            <v>Tiếng Anh 1</v>
          </cell>
          <cell r="I105">
            <v>3</v>
          </cell>
          <cell r="J105" t="str">
            <v>TN</v>
          </cell>
          <cell r="K105">
            <v>60</v>
          </cell>
          <cell r="L105">
            <v>43330</v>
          </cell>
          <cell r="M105" t="str">
            <v>(Thứ 7)</v>
          </cell>
          <cell r="N105">
            <v>3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43331</v>
          </cell>
          <cell r="AB105">
            <v>43337</v>
          </cell>
          <cell r="AC105">
            <v>0</v>
          </cell>
        </row>
        <row r="106">
          <cell r="A106">
            <v>43332.75</v>
          </cell>
          <cell r="B106" t="str">
            <v>18:00</v>
          </cell>
          <cell r="C106" t="str">
            <v>DC3KX72-DCK66</v>
          </cell>
          <cell r="D106" t="str">
            <v>DC3KX72-DC</v>
          </cell>
          <cell r="E106">
            <v>96</v>
          </cell>
          <cell r="F106" t="str">
            <v>DCK66</v>
          </cell>
          <cell r="G106" t="str">
            <v>DC3KX72</v>
          </cell>
          <cell r="H106" t="str">
            <v>Kinh tế đầu tư</v>
          </cell>
          <cell r="I106">
            <v>3</v>
          </cell>
          <cell r="J106" t="str">
            <v>Viết</v>
          </cell>
          <cell r="K106">
            <v>90</v>
          </cell>
          <cell r="L106">
            <v>43332</v>
          </cell>
          <cell r="M106" t="str">
            <v>(Thứ 2)</v>
          </cell>
          <cell r="N106">
            <v>5</v>
          </cell>
          <cell r="O106">
            <v>226</v>
          </cell>
          <cell r="P106">
            <v>40</v>
          </cell>
          <cell r="Q106">
            <v>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43333</v>
          </cell>
          <cell r="AB106">
            <v>43339</v>
          </cell>
          <cell r="AC106">
            <v>0</v>
          </cell>
        </row>
        <row r="107">
          <cell r="A107">
            <v>43332.75</v>
          </cell>
          <cell r="B107" t="str">
            <v>18:00</v>
          </cell>
          <cell r="C107" t="str">
            <v>DC3QT65-DCK67</v>
          </cell>
          <cell r="D107" t="str">
            <v>DC3QT65-DC</v>
          </cell>
          <cell r="E107">
            <v>97</v>
          </cell>
          <cell r="F107" t="str">
            <v>DCK67</v>
          </cell>
          <cell r="G107" t="str">
            <v>DC3QT65</v>
          </cell>
          <cell r="H107" t="str">
            <v>Quản trị nhân sự</v>
          </cell>
          <cell r="I107">
            <v>3</v>
          </cell>
          <cell r="J107" t="str">
            <v>Viết</v>
          </cell>
          <cell r="K107">
            <v>75</v>
          </cell>
          <cell r="L107">
            <v>43332</v>
          </cell>
          <cell r="M107" t="str">
            <v>(Thứ 2)</v>
          </cell>
          <cell r="N107">
            <v>5</v>
          </cell>
          <cell r="O107">
            <v>114</v>
          </cell>
          <cell r="P107">
            <v>40</v>
          </cell>
          <cell r="Q107">
            <v>3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43333</v>
          </cell>
          <cell r="AB107">
            <v>43339</v>
          </cell>
          <cell r="AC107">
            <v>0</v>
          </cell>
        </row>
        <row r="108">
          <cell r="A108">
            <v>43332.75</v>
          </cell>
          <cell r="B108" t="str">
            <v>18:00</v>
          </cell>
          <cell r="C108" t="str">
            <v>DC3KX37-DCK67</v>
          </cell>
          <cell r="D108" t="str">
            <v>DC3KX37-DC</v>
          </cell>
          <cell r="E108">
            <v>98</v>
          </cell>
          <cell r="F108" t="str">
            <v>DCK67</v>
          </cell>
          <cell r="G108" t="str">
            <v>DC3KX37</v>
          </cell>
          <cell r="H108" t="str">
            <v>Tài chính doanh nghiệp xây dựng</v>
          </cell>
          <cell r="I108">
            <v>3</v>
          </cell>
          <cell r="J108" t="str">
            <v>Viết</v>
          </cell>
          <cell r="K108">
            <v>90</v>
          </cell>
          <cell r="L108">
            <v>43332</v>
          </cell>
          <cell r="M108" t="str">
            <v>(Thứ 2)</v>
          </cell>
          <cell r="N108">
            <v>5</v>
          </cell>
          <cell r="O108">
            <v>113</v>
          </cell>
          <cell r="P108">
            <v>40</v>
          </cell>
          <cell r="Q108">
            <v>3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43333</v>
          </cell>
          <cell r="AB108">
            <v>43339</v>
          </cell>
          <cell r="AC108">
            <v>0</v>
          </cell>
        </row>
        <row r="109">
          <cell r="A109">
            <v>43332.75</v>
          </cell>
          <cell r="B109" t="str">
            <v>18:00</v>
          </cell>
          <cell r="C109" t="str">
            <v>DC2KV74-DCK67</v>
          </cell>
          <cell r="D109" t="str">
            <v>DC2KV74-DC</v>
          </cell>
          <cell r="E109">
            <v>99</v>
          </cell>
          <cell r="F109" t="str">
            <v>DCK67</v>
          </cell>
          <cell r="G109" t="str">
            <v>DC2KV74</v>
          </cell>
          <cell r="H109" t="str">
            <v>Marketing căn bản</v>
          </cell>
          <cell r="I109">
            <v>3</v>
          </cell>
          <cell r="J109" t="str">
            <v>Viết</v>
          </cell>
          <cell r="K109">
            <v>75</v>
          </cell>
          <cell r="L109">
            <v>43332</v>
          </cell>
          <cell r="M109" t="str">
            <v>(Thứ 2)</v>
          </cell>
          <cell r="N109">
            <v>5</v>
          </cell>
          <cell r="O109">
            <v>63</v>
          </cell>
          <cell r="P109">
            <v>40</v>
          </cell>
          <cell r="Q109">
            <v>2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43333</v>
          </cell>
          <cell r="AB109">
            <v>43339</v>
          </cell>
          <cell r="AC109">
            <v>0</v>
          </cell>
        </row>
        <row r="110">
          <cell r="A110">
            <v>43332.75</v>
          </cell>
          <cell r="B110" t="str">
            <v>18:00</v>
          </cell>
          <cell r="C110" t="str">
            <v>DC3MO30-DCK67</v>
          </cell>
          <cell r="D110" t="str">
            <v>DC3MO30-DC</v>
          </cell>
          <cell r="E110">
            <v>100</v>
          </cell>
          <cell r="F110" t="str">
            <v>DCK67</v>
          </cell>
          <cell r="G110" t="str">
            <v>DC3MO30</v>
          </cell>
          <cell r="H110" t="str">
            <v>Công nghệ xử lý khí thải và tiếng ồn</v>
          </cell>
          <cell r="I110">
            <v>3</v>
          </cell>
          <cell r="J110" t="str">
            <v>VĐ</v>
          </cell>
          <cell r="K110" t="str">
            <v/>
          </cell>
          <cell r="L110">
            <v>43332</v>
          </cell>
          <cell r="M110" t="str">
            <v>(Thứ 2)</v>
          </cell>
          <cell r="N110">
            <v>5</v>
          </cell>
          <cell r="O110">
            <v>35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43332</v>
          </cell>
          <cell r="AB110">
            <v>43334</v>
          </cell>
          <cell r="AC110">
            <v>0</v>
          </cell>
        </row>
        <row r="111">
          <cell r="A111">
            <v>43332.75</v>
          </cell>
          <cell r="B111" t="str">
            <v>18:00</v>
          </cell>
          <cell r="C111" t="str">
            <v>DC3DT73-DCK66</v>
          </cell>
          <cell r="D111" t="str">
            <v>DC3DT73-DC</v>
          </cell>
          <cell r="E111">
            <v>101</v>
          </cell>
          <cell r="F111" t="str">
            <v>DCK66</v>
          </cell>
          <cell r="G111" t="str">
            <v>DC3DT73</v>
          </cell>
          <cell r="H111" t="str">
            <v>Thông tin di động</v>
          </cell>
          <cell r="I111">
            <v>3</v>
          </cell>
          <cell r="J111" t="str">
            <v>Viết</v>
          </cell>
          <cell r="K111" t="str">
            <v/>
          </cell>
          <cell r="L111">
            <v>43332</v>
          </cell>
          <cell r="M111" t="str">
            <v>(Thứ 2)</v>
          </cell>
          <cell r="N111">
            <v>5</v>
          </cell>
          <cell r="O111">
            <v>151</v>
          </cell>
          <cell r="P111">
            <v>40</v>
          </cell>
          <cell r="Q111">
            <v>4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43333</v>
          </cell>
          <cell r="AB111">
            <v>43339</v>
          </cell>
          <cell r="AC111">
            <v>0</v>
          </cell>
        </row>
        <row r="112">
          <cell r="A112">
            <v>43332.75</v>
          </cell>
          <cell r="B112" t="str">
            <v>18:00</v>
          </cell>
          <cell r="C112" t="str">
            <v>DC1CB18-DCK68</v>
          </cell>
          <cell r="D112" t="str">
            <v>DC1CB18-DC</v>
          </cell>
          <cell r="E112">
            <v>102</v>
          </cell>
          <cell r="F112" t="str">
            <v>DCK68</v>
          </cell>
          <cell r="G112" t="str">
            <v>DC1CB18</v>
          </cell>
          <cell r="H112" t="str">
            <v>Toán 2</v>
          </cell>
          <cell r="I112">
            <v>2</v>
          </cell>
          <cell r="J112" t="str">
            <v>Viết</v>
          </cell>
          <cell r="K112">
            <v>60</v>
          </cell>
          <cell r="L112">
            <v>43332</v>
          </cell>
          <cell r="M112" t="str">
            <v>(Thứ 2)</v>
          </cell>
          <cell r="N112">
            <v>5</v>
          </cell>
          <cell r="O112">
            <v>228</v>
          </cell>
          <cell r="P112">
            <v>40</v>
          </cell>
          <cell r="Q112">
            <v>6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43333</v>
          </cell>
          <cell r="AB112">
            <v>43339</v>
          </cell>
          <cell r="AC112">
            <v>0</v>
          </cell>
        </row>
        <row r="113">
          <cell r="A113">
            <v>43332.75</v>
          </cell>
          <cell r="B113" t="str">
            <v>18:00</v>
          </cell>
          <cell r="C113" t="str">
            <v>DC3HT42-DCK66</v>
          </cell>
          <cell r="D113" t="str">
            <v>DC3HT42-DC</v>
          </cell>
          <cell r="E113">
            <v>103</v>
          </cell>
          <cell r="F113" t="str">
            <v>DCK66</v>
          </cell>
          <cell r="G113" t="str">
            <v>DC3HT42</v>
          </cell>
          <cell r="H113" t="str">
            <v>Hệ thống hoạch định nguồn lực doanh nghiệp</v>
          </cell>
          <cell r="I113">
            <v>2</v>
          </cell>
          <cell r="J113" t="str">
            <v>VĐ</v>
          </cell>
          <cell r="K113">
            <v>0</v>
          </cell>
          <cell r="L113">
            <v>43332</v>
          </cell>
          <cell r="M113" t="str">
            <v>(Thứ 2)</v>
          </cell>
          <cell r="N113">
            <v>5</v>
          </cell>
          <cell r="O113">
            <v>142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43332</v>
          </cell>
          <cell r="AB113">
            <v>43334</v>
          </cell>
          <cell r="AC113">
            <v>0</v>
          </cell>
        </row>
        <row r="114">
          <cell r="A114">
            <v>43332.75</v>
          </cell>
          <cell r="B114" t="str">
            <v>18:00</v>
          </cell>
          <cell r="C114" t="str">
            <v>DC3TM74-DCK66</v>
          </cell>
          <cell r="D114" t="str">
            <v>DC3TM74-DC</v>
          </cell>
          <cell r="E114">
            <v>104</v>
          </cell>
          <cell r="F114" t="str">
            <v>DCK66</v>
          </cell>
          <cell r="G114" t="str">
            <v>DC3TM74</v>
          </cell>
          <cell r="H114" t="str">
            <v>Các hệ thống phân tán</v>
          </cell>
          <cell r="I114">
            <v>2</v>
          </cell>
          <cell r="J114" t="str">
            <v>VĐ</v>
          </cell>
          <cell r="K114">
            <v>0</v>
          </cell>
          <cell r="L114">
            <v>43332</v>
          </cell>
          <cell r="M114" t="str">
            <v>(Thứ 2)</v>
          </cell>
          <cell r="N114">
            <v>5</v>
          </cell>
          <cell r="O114">
            <v>118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/>
          </cell>
          <cell r="AA114">
            <v>43332</v>
          </cell>
          <cell r="AB114">
            <v>43334</v>
          </cell>
          <cell r="AC114">
            <v>0</v>
          </cell>
        </row>
        <row r="115">
          <cell r="A115">
            <v>43332.75</v>
          </cell>
          <cell r="B115" t="str">
            <v>18:00</v>
          </cell>
          <cell r="C115" t="str">
            <v>DC2TT35-DCK68</v>
          </cell>
          <cell r="D115" t="str">
            <v>DC2TT35-DC</v>
          </cell>
          <cell r="E115">
            <v>105</v>
          </cell>
          <cell r="F115" t="str">
            <v>DCK68</v>
          </cell>
          <cell r="G115" t="str">
            <v>DC2TT35</v>
          </cell>
          <cell r="H115" t="str">
            <v>Lập trình hướng đối tượng C++</v>
          </cell>
          <cell r="I115">
            <v>3</v>
          </cell>
          <cell r="J115" t="str">
            <v>TH</v>
          </cell>
          <cell r="K115" t="str">
            <v/>
          </cell>
          <cell r="L115">
            <v>43332</v>
          </cell>
          <cell r="M115" t="str">
            <v>(Thứ 2)</v>
          </cell>
          <cell r="N115">
            <v>5</v>
          </cell>
          <cell r="O115">
            <v>176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43332</v>
          </cell>
          <cell r="AB115">
            <v>43334</v>
          </cell>
          <cell r="AC115">
            <v>0</v>
          </cell>
        </row>
        <row r="116">
          <cell r="A116">
            <v>43332.75</v>
          </cell>
          <cell r="B116" t="str">
            <v>18:00</v>
          </cell>
          <cell r="C116" t="str">
            <v>DC3VB52-DCK66</v>
          </cell>
          <cell r="D116" t="str">
            <v>DC3VB52-DC</v>
          </cell>
          <cell r="E116">
            <v>106</v>
          </cell>
          <cell r="F116" t="str">
            <v>DCK66</v>
          </cell>
          <cell r="G116" t="str">
            <v>DC3VB52</v>
          </cell>
          <cell r="H116" t="str">
            <v>Khai thác kỹ thuật ô tô</v>
          </cell>
          <cell r="I116">
            <v>2</v>
          </cell>
          <cell r="J116" t="str">
            <v>VĐ</v>
          </cell>
          <cell r="K116" t="str">
            <v/>
          </cell>
          <cell r="L116">
            <v>43332</v>
          </cell>
          <cell r="M116" t="str">
            <v>(Thứ 2)</v>
          </cell>
          <cell r="N116">
            <v>5</v>
          </cell>
          <cell r="O116">
            <v>63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43332</v>
          </cell>
          <cell r="AB116">
            <v>43334</v>
          </cell>
          <cell r="AC116">
            <v>0</v>
          </cell>
        </row>
        <row r="117">
          <cell r="A117">
            <v>43332.75</v>
          </cell>
          <cell r="B117" t="str">
            <v>18:00</v>
          </cell>
          <cell r="C117" t="str">
            <v>DC3VS11-DCK66</v>
          </cell>
          <cell r="D117" t="str">
            <v>DC3VS11-DC</v>
          </cell>
          <cell r="E117">
            <v>107</v>
          </cell>
          <cell r="F117" t="str">
            <v>DCK66</v>
          </cell>
          <cell r="G117" t="str">
            <v>DC3VS11</v>
          </cell>
          <cell r="H117" t="str">
            <v>Qui trình qui phạm đường sắt</v>
          </cell>
          <cell r="I117">
            <v>3</v>
          </cell>
          <cell r="J117" t="str">
            <v>VĐ</v>
          </cell>
          <cell r="K117" t="str">
            <v/>
          </cell>
          <cell r="L117">
            <v>43332</v>
          </cell>
          <cell r="M117" t="str">
            <v>(Thứ 2)</v>
          </cell>
          <cell r="N117">
            <v>5</v>
          </cell>
          <cell r="O117">
            <v>10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/>
          </cell>
          <cell r="AA117">
            <v>43332</v>
          </cell>
          <cell r="AB117">
            <v>43334</v>
          </cell>
          <cell r="AC117">
            <v>0</v>
          </cell>
        </row>
        <row r="118">
          <cell r="A118">
            <v>43332.75</v>
          </cell>
          <cell r="B118" t="str">
            <v>18:00</v>
          </cell>
          <cell r="C118" t="str">
            <v>DC1CB98-DCK68</v>
          </cell>
          <cell r="D118" t="str">
            <v>DC1CB98-DC</v>
          </cell>
          <cell r="E118">
            <v>108</v>
          </cell>
          <cell r="F118" t="str">
            <v>DCK68</v>
          </cell>
          <cell r="G118" t="str">
            <v>DC1CB98</v>
          </cell>
          <cell r="H118" t="str">
            <v>Làm việc nhóm và kỹ năng giao tiếp</v>
          </cell>
          <cell r="I118">
            <v>2</v>
          </cell>
          <cell r="J118" t="str">
            <v>VĐ</v>
          </cell>
          <cell r="K118">
            <v>0</v>
          </cell>
          <cell r="L118">
            <v>43332</v>
          </cell>
          <cell r="M118" t="str">
            <v>(Thứ 2)</v>
          </cell>
          <cell r="N118">
            <v>5</v>
          </cell>
          <cell r="O118">
            <v>123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/>
          </cell>
          <cell r="AA118">
            <v>43332</v>
          </cell>
          <cell r="AB118">
            <v>43334</v>
          </cell>
          <cell r="AC118">
            <v>0</v>
          </cell>
        </row>
        <row r="119">
          <cell r="A119">
            <v>43333.75</v>
          </cell>
          <cell r="B119" t="str">
            <v>18:00</v>
          </cell>
          <cell r="C119" t="str">
            <v>DC3QT67-DCK66</v>
          </cell>
          <cell r="D119" t="str">
            <v>DC3QT67-DC</v>
          </cell>
          <cell r="E119">
            <v>109</v>
          </cell>
          <cell r="F119" t="str">
            <v>DCK66</v>
          </cell>
          <cell r="G119" t="str">
            <v>DC3QT67</v>
          </cell>
          <cell r="H119" t="str">
            <v>Quản trị chất lượng</v>
          </cell>
          <cell r="I119">
            <v>2</v>
          </cell>
          <cell r="J119" t="str">
            <v>Viết</v>
          </cell>
          <cell r="K119">
            <v>75</v>
          </cell>
          <cell r="L119">
            <v>43333</v>
          </cell>
          <cell r="M119" t="str">
            <v>(Thứ 3)</v>
          </cell>
          <cell r="N119">
            <v>5</v>
          </cell>
          <cell r="O119">
            <v>194</v>
          </cell>
          <cell r="P119">
            <v>40</v>
          </cell>
          <cell r="Q119">
            <v>5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43334</v>
          </cell>
          <cell r="AB119">
            <v>43340</v>
          </cell>
          <cell r="AC119">
            <v>0</v>
          </cell>
        </row>
        <row r="120">
          <cell r="A120">
            <v>43333.75</v>
          </cell>
          <cell r="B120" t="str">
            <v>18:00</v>
          </cell>
          <cell r="C120" t="str">
            <v>DC3KT25-DCK66</v>
          </cell>
          <cell r="D120" t="str">
            <v>DC3KT25-DC</v>
          </cell>
          <cell r="E120">
            <v>110</v>
          </cell>
          <cell r="F120" t="str">
            <v>DCK66</v>
          </cell>
          <cell r="G120" t="str">
            <v>DC3KT25</v>
          </cell>
          <cell r="H120" t="str">
            <v>Đồ án Kế toán</v>
          </cell>
          <cell r="I120">
            <v>2</v>
          </cell>
          <cell r="J120" t="str">
            <v>VĐ</v>
          </cell>
          <cell r="K120" t="str">
            <v/>
          </cell>
          <cell r="L120">
            <v>43333</v>
          </cell>
          <cell r="M120" t="str">
            <v>(Thứ 3)</v>
          </cell>
          <cell r="N120">
            <v>5</v>
          </cell>
          <cell r="O120">
            <v>55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43333</v>
          </cell>
          <cell r="AB120">
            <v>43335</v>
          </cell>
          <cell r="AC120">
            <v>0</v>
          </cell>
        </row>
        <row r="121">
          <cell r="A121">
            <v>43333.75</v>
          </cell>
          <cell r="B121" t="str">
            <v>18:00</v>
          </cell>
          <cell r="C121" t="str">
            <v>DC3KT25-DCK66</v>
          </cell>
          <cell r="D121" t="str">
            <v>DC3KT25-DC</v>
          </cell>
          <cell r="E121">
            <v>111</v>
          </cell>
          <cell r="F121" t="str">
            <v>DCK66</v>
          </cell>
          <cell r="G121" t="str">
            <v>DC3KT25</v>
          </cell>
          <cell r="H121" t="str">
            <v>Đồ án Kế toán</v>
          </cell>
          <cell r="I121">
            <v>2</v>
          </cell>
          <cell r="J121" t="str">
            <v>VĐ</v>
          </cell>
          <cell r="K121" t="str">
            <v/>
          </cell>
          <cell r="L121">
            <v>43333</v>
          </cell>
          <cell r="M121" t="str">
            <v>(Thứ 3)</v>
          </cell>
          <cell r="N121">
            <v>5</v>
          </cell>
          <cell r="O121">
            <v>51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/>
          </cell>
          <cell r="AA121">
            <v>43333</v>
          </cell>
          <cell r="AB121">
            <v>43335</v>
          </cell>
          <cell r="AC121">
            <v>0</v>
          </cell>
        </row>
        <row r="122">
          <cell r="A122">
            <v>43333.75</v>
          </cell>
          <cell r="B122" t="str">
            <v>18:00</v>
          </cell>
          <cell r="C122" t="str">
            <v>DC3CA61-DCK65</v>
          </cell>
          <cell r="D122" t="str">
            <v>DC3CA61-DC</v>
          </cell>
          <cell r="E122">
            <v>112</v>
          </cell>
          <cell r="F122" t="str">
            <v>DCK65</v>
          </cell>
          <cell r="G122" t="str">
            <v>DC3CA61</v>
          </cell>
          <cell r="H122" t="str">
            <v>Quản lý khai thác và kiểm định cầu</v>
          </cell>
          <cell r="I122">
            <v>2</v>
          </cell>
          <cell r="J122" t="str">
            <v>Viết</v>
          </cell>
          <cell r="K122">
            <v>60</v>
          </cell>
          <cell r="L122">
            <v>43333</v>
          </cell>
          <cell r="M122" t="str">
            <v>(Thứ 3)</v>
          </cell>
          <cell r="N122">
            <v>5</v>
          </cell>
          <cell r="O122">
            <v>231</v>
          </cell>
          <cell r="P122">
            <v>40</v>
          </cell>
          <cell r="Q122">
            <v>6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43334</v>
          </cell>
          <cell r="AB122">
            <v>43340</v>
          </cell>
          <cell r="AC122">
            <v>0</v>
          </cell>
        </row>
        <row r="123">
          <cell r="A123">
            <v>43333.75</v>
          </cell>
          <cell r="B123" t="str">
            <v>18:00</v>
          </cell>
          <cell r="C123" t="str">
            <v>DC3DB71-DCK65</v>
          </cell>
          <cell r="D123" t="str">
            <v>DC3DB71-DC</v>
          </cell>
          <cell r="E123">
            <v>113</v>
          </cell>
          <cell r="F123" t="str">
            <v>DCK65</v>
          </cell>
          <cell r="G123" t="str">
            <v>DC3DB71</v>
          </cell>
          <cell r="H123" t="str">
            <v>Quy hoạch giao thông vận tải</v>
          </cell>
          <cell r="I123">
            <v>2</v>
          </cell>
          <cell r="J123" t="str">
            <v>Viết</v>
          </cell>
          <cell r="K123">
            <v>60</v>
          </cell>
          <cell r="L123">
            <v>43333</v>
          </cell>
          <cell r="M123" t="str">
            <v>(Thứ 3)</v>
          </cell>
          <cell r="N123">
            <v>5</v>
          </cell>
          <cell r="O123">
            <v>123</v>
          </cell>
          <cell r="P123">
            <v>41</v>
          </cell>
          <cell r="Q123">
            <v>3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43334</v>
          </cell>
          <cell r="AB123">
            <v>43340</v>
          </cell>
          <cell r="AC123">
            <v>0</v>
          </cell>
        </row>
        <row r="124">
          <cell r="A124">
            <v>43333.75</v>
          </cell>
          <cell r="B124" t="str">
            <v>18:00</v>
          </cell>
          <cell r="C124" t="str">
            <v>CC2CT16-CCK68</v>
          </cell>
          <cell r="D124" t="str">
            <v>CC2CT16-CC</v>
          </cell>
          <cell r="E124">
            <v>114</v>
          </cell>
          <cell r="F124" t="str">
            <v>CCK68</v>
          </cell>
          <cell r="G124" t="str">
            <v>CC2CT16</v>
          </cell>
          <cell r="H124" t="str">
            <v>Trắc địa</v>
          </cell>
          <cell r="I124">
            <v>3</v>
          </cell>
          <cell r="J124" t="str">
            <v>Viết</v>
          </cell>
          <cell r="K124">
            <v>60</v>
          </cell>
          <cell r="L124">
            <v>43333</v>
          </cell>
          <cell r="M124" t="str">
            <v>(Thứ 3)</v>
          </cell>
          <cell r="N124">
            <v>5</v>
          </cell>
          <cell r="O124">
            <v>46</v>
          </cell>
          <cell r="P124">
            <v>46</v>
          </cell>
          <cell r="Q124">
            <v>1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43334</v>
          </cell>
          <cell r="AB124">
            <v>43340</v>
          </cell>
          <cell r="AC124">
            <v>0</v>
          </cell>
        </row>
        <row r="125">
          <cell r="A125">
            <v>43333.75</v>
          </cell>
          <cell r="B125" t="str">
            <v>18:00</v>
          </cell>
          <cell r="C125" t="str">
            <v>DC3DD61-DCK65</v>
          </cell>
          <cell r="D125" t="str">
            <v>DC3DD61-DC</v>
          </cell>
          <cell r="E125">
            <v>115</v>
          </cell>
          <cell r="F125" t="str">
            <v>DCK65</v>
          </cell>
          <cell r="G125" t="str">
            <v>DC3DD61</v>
          </cell>
          <cell r="H125" t="str">
            <v>Thí nghiệm và kiểm định chất lượng công trình</v>
          </cell>
          <cell r="I125">
            <v>2</v>
          </cell>
          <cell r="J125" t="str">
            <v>Viết</v>
          </cell>
          <cell r="K125" t="str">
            <v/>
          </cell>
          <cell r="L125">
            <v>43333</v>
          </cell>
          <cell r="M125" t="str">
            <v>(Thứ 3)</v>
          </cell>
          <cell r="N125">
            <v>5</v>
          </cell>
          <cell r="O125">
            <v>83</v>
          </cell>
          <cell r="P125">
            <v>42</v>
          </cell>
          <cell r="Q125">
            <v>2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43334</v>
          </cell>
          <cell r="AB125">
            <v>43340</v>
          </cell>
          <cell r="AC125">
            <v>0</v>
          </cell>
        </row>
        <row r="126">
          <cell r="A126">
            <v>43333.75</v>
          </cell>
          <cell r="B126" t="str">
            <v>18:00</v>
          </cell>
          <cell r="C126" t="str">
            <v>DC3CO18-DCK66</v>
          </cell>
          <cell r="D126" t="str">
            <v>DC3CO18-DC</v>
          </cell>
          <cell r="E126">
            <v>116</v>
          </cell>
          <cell r="F126" t="str">
            <v>DCK66</v>
          </cell>
          <cell r="G126" t="str">
            <v>DC3CO18</v>
          </cell>
          <cell r="H126" t="str">
            <v xml:space="preserve"> Tiếng Anh chuyên ngành</v>
          </cell>
          <cell r="I126">
            <v>3</v>
          </cell>
          <cell r="J126" t="str">
            <v>Viết</v>
          </cell>
          <cell r="K126">
            <v>0</v>
          </cell>
          <cell r="L126">
            <v>43333</v>
          </cell>
          <cell r="M126" t="str">
            <v>(Thứ 3)</v>
          </cell>
          <cell r="N126">
            <v>5</v>
          </cell>
          <cell r="O126">
            <v>128</v>
          </cell>
          <cell r="P126">
            <v>43</v>
          </cell>
          <cell r="Q126">
            <v>3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43334</v>
          </cell>
          <cell r="AB126">
            <v>43340</v>
          </cell>
          <cell r="AC126">
            <v>0</v>
          </cell>
        </row>
        <row r="127">
          <cell r="A127">
            <v>43333.75</v>
          </cell>
          <cell r="B127" t="str">
            <v>18:00</v>
          </cell>
          <cell r="C127" t="str">
            <v>DC3TN57-DCK66</v>
          </cell>
          <cell r="D127" t="str">
            <v>DC3TN57-DC</v>
          </cell>
          <cell r="E127">
            <v>117</v>
          </cell>
          <cell r="F127" t="str">
            <v>DCK66</v>
          </cell>
          <cell r="G127" t="str">
            <v>DC3TN57</v>
          </cell>
          <cell r="H127" t="str">
            <v>Phân tích và đầu tư chứng khoán</v>
          </cell>
          <cell r="I127">
            <v>2</v>
          </cell>
          <cell r="J127" t="str">
            <v>Viết</v>
          </cell>
          <cell r="K127" t="str">
            <v/>
          </cell>
          <cell r="L127">
            <v>43333</v>
          </cell>
          <cell r="M127" t="str">
            <v>(Thứ 3)</v>
          </cell>
          <cell r="N127">
            <v>5</v>
          </cell>
          <cell r="O127">
            <v>105</v>
          </cell>
          <cell r="P127">
            <v>40</v>
          </cell>
          <cell r="Q127">
            <v>3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43334</v>
          </cell>
          <cell r="AB127">
            <v>43340</v>
          </cell>
          <cell r="AC127">
            <v>0</v>
          </cell>
        </row>
        <row r="128">
          <cell r="A128">
            <v>43333.75</v>
          </cell>
          <cell r="B128" t="str">
            <v>18:00</v>
          </cell>
          <cell r="C128" t="str">
            <v>DC3VB13-DCK66</v>
          </cell>
          <cell r="D128" t="str">
            <v>DC3VB13-DC</v>
          </cell>
          <cell r="E128">
            <v>118</v>
          </cell>
          <cell r="F128" t="str">
            <v>DCK66</v>
          </cell>
          <cell r="G128" t="str">
            <v>DC3VB13</v>
          </cell>
          <cell r="H128" t="str">
            <v>Điều tra kinh tế - kỹ thuật vận tải ô tô</v>
          </cell>
          <cell r="I128">
            <v>2</v>
          </cell>
          <cell r="J128" t="str">
            <v>Viết</v>
          </cell>
          <cell r="K128">
            <v>75</v>
          </cell>
          <cell r="L128">
            <v>43333</v>
          </cell>
          <cell r="M128" t="str">
            <v>(Thứ 3)</v>
          </cell>
          <cell r="N128">
            <v>5</v>
          </cell>
          <cell r="O128">
            <v>63</v>
          </cell>
          <cell r="P128">
            <v>40</v>
          </cell>
          <cell r="Q128">
            <v>2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43334</v>
          </cell>
          <cell r="AB128">
            <v>43340</v>
          </cell>
          <cell r="AC128">
            <v>0</v>
          </cell>
        </row>
        <row r="129">
          <cell r="A129">
            <v>43333.75</v>
          </cell>
          <cell r="B129" t="str">
            <v>18:00</v>
          </cell>
          <cell r="C129" t="str">
            <v>DC3KT23-DCK67</v>
          </cell>
          <cell r="D129" t="str">
            <v>DC3KT23-DC</v>
          </cell>
          <cell r="E129">
            <v>119</v>
          </cell>
          <cell r="F129" t="str">
            <v>DCK67</v>
          </cell>
          <cell r="G129" t="str">
            <v>DC3KT23</v>
          </cell>
          <cell r="H129" t="str">
            <v>Kế toán tài chính 3</v>
          </cell>
          <cell r="I129">
            <v>3</v>
          </cell>
          <cell r="J129" t="str">
            <v>Viết</v>
          </cell>
          <cell r="K129">
            <v>90</v>
          </cell>
          <cell r="L129">
            <v>43333</v>
          </cell>
          <cell r="M129" t="str">
            <v>(Thứ 3)</v>
          </cell>
          <cell r="N129">
            <v>5</v>
          </cell>
          <cell r="O129">
            <v>247</v>
          </cell>
          <cell r="P129">
            <v>42</v>
          </cell>
          <cell r="Q129">
            <v>6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43334</v>
          </cell>
          <cell r="AB129">
            <v>43340</v>
          </cell>
          <cell r="AC129">
            <v>0</v>
          </cell>
        </row>
        <row r="130">
          <cell r="A130">
            <v>43333.75</v>
          </cell>
          <cell r="B130" t="str">
            <v>18:00</v>
          </cell>
          <cell r="C130" t="str">
            <v>DC3KX93-DCK66</v>
          </cell>
          <cell r="D130" t="str">
            <v>DC3KX93-DC</v>
          </cell>
          <cell r="E130">
            <v>120</v>
          </cell>
          <cell r="F130" t="str">
            <v>DCK66</v>
          </cell>
          <cell r="G130" t="str">
            <v>DC3KX93</v>
          </cell>
          <cell r="H130" t="str">
            <v>Tin học ứng dụng</v>
          </cell>
          <cell r="I130">
            <v>2</v>
          </cell>
          <cell r="J130" t="str">
            <v>TH</v>
          </cell>
          <cell r="K130" t="str">
            <v/>
          </cell>
          <cell r="L130">
            <v>43333</v>
          </cell>
          <cell r="M130" t="str">
            <v>(Thứ 3)</v>
          </cell>
          <cell r="N130">
            <v>5</v>
          </cell>
          <cell r="O130">
            <v>224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/>
          </cell>
          <cell r="AA130">
            <v>43333</v>
          </cell>
          <cell r="AB130">
            <v>43335</v>
          </cell>
          <cell r="AC130">
            <v>0</v>
          </cell>
        </row>
        <row r="131">
          <cell r="A131">
            <v>43333.75</v>
          </cell>
          <cell r="B131" t="str">
            <v>18:00</v>
          </cell>
          <cell r="C131" t="str">
            <v>DC3KT25-DCK66</v>
          </cell>
          <cell r="D131" t="str">
            <v>DC3KT25-DC</v>
          </cell>
          <cell r="E131">
            <v>121</v>
          </cell>
          <cell r="F131" t="str">
            <v>DCK66</v>
          </cell>
          <cell r="G131" t="str">
            <v>DC3KT25</v>
          </cell>
          <cell r="H131" t="str">
            <v>Đồ án Kế toán</v>
          </cell>
          <cell r="I131">
            <v>2</v>
          </cell>
          <cell r="J131" t="str">
            <v>VĐ</v>
          </cell>
          <cell r="K131" t="str">
            <v/>
          </cell>
          <cell r="L131">
            <v>43333</v>
          </cell>
          <cell r="M131" t="str">
            <v>(Thứ 3)</v>
          </cell>
          <cell r="N131">
            <v>5</v>
          </cell>
          <cell r="O131">
            <v>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/>
          </cell>
          <cell r="AA131">
            <v>43333</v>
          </cell>
          <cell r="AB131">
            <v>43335</v>
          </cell>
          <cell r="AC131">
            <v>0</v>
          </cell>
        </row>
        <row r="132">
          <cell r="A132">
            <v>43333.75</v>
          </cell>
          <cell r="B132" t="str">
            <v>18:00</v>
          </cell>
          <cell r="C132" t="str">
            <v>DC3OT55-DCK66</v>
          </cell>
          <cell r="D132" t="str">
            <v>DC3OT55-DC</v>
          </cell>
          <cell r="E132">
            <v>122</v>
          </cell>
          <cell r="F132" t="str">
            <v>DCK66</v>
          </cell>
          <cell r="G132" t="str">
            <v>DC3OT55</v>
          </cell>
          <cell r="H132" t="str">
            <v>Công nghệ chế tạo phụ tùng ô tô</v>
          </cell>
          <cell r="I132">
            <v>3</v>
          </cell>
          <cell r="J132" t="str">
            <v>VĐ</v>
          </cell>
          <cell r="K132">
            <v>0</v>
          </cell>
          <cell r="L132">
            <v>43333</v>
          </cell>
          <cell r="M132" t="str">
            <v>(Thứ 3)</v>
          </cell>
          <cell r="N132">
            <v>5</v>
          </cell>
          <cell r="O132">
            <v>106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/>
          </cell>
          <cell r="AA132">
            <v>43333</v>
          </cell>
          <cell r="AB132">
            <v>43335</v>
          </cell>
          <cell r="AC132">
            <v>0</v>
          </cell>
        </row>
        <row r="133">
          <cell r="A133">
            <v>43333.75</v>
          </cell>
          <cell r="B133" t="str">
            <v>18:00</v>
          </cell>
          <cell r="C133" t="str">
            <v>DC2CK32-DCK67</v>
          </cell>
          <cell r="D133" t="str">
            <v>DC2CK32-DC</v>
          </cell>
          <cell r="E133">
            <v>123</v>
          </cell>
          <cell r="F133" t="str">
            <v>DCK67</v>
          </cell>
          <cell r="G133" t="str">
            <v>DC2CK32</v>
          </cell>
          <cell r="H133" t="str">
            <v>Vật liệu cơ khí</v>
          </cell>
          <cell r="I133">
            <v>3</v>
          </cell>
          <cell r="J133" t="str">
            <v>VĐ</v>
          </cell>
          <cell r="K133">
            <v>90</v>
          </cell>
          <cell r="L133">
            <v>43333</v>
          </cell>
          <cell r="M133" t="str">
            <v>(Thứ 3)</v>
          </cell>
          <cell r="N133">
            <v>5</v>
          </cell>
          <cell r="O133">
            <v>644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/>
          </cell>
          <cell r="AA133">
            <v>43333</v>
          </cell>
          <cell r="AB133">
            <v>43335</v>
          </cell>
          <cell r="AC133">
            <v>0</v>
          </cell>
        </row>
        <row r="134">
          <cell r="A134">
            <v>43333.75</v>
          </cell>
          <cell r="B134" t="str">
            <v>18:00</v>
          </cell>
          <cell r="C134" t="str">
            <v>DC3TT47-DCK67</v>
          </cell>
          <cell r="D134" t="str">
            <v>DC3TT47-DC</v>
          </cell>
          <cell r="E134">
            <v>124</v>
          </cell>
          <cell r="F134" t="str">
            <v>DCK67</v>
          </cell>
          <cell r="G134" t="str">
            <v>DC3TT47</v>
          </cell>
          <cell r="H134" t="str">
            <v>Quản trị mạng</v>
          </cell>
          <cell r="I134">
            <v>3</v>
          </cell>
          <cell r="J134" t="str">
            <v>VĐ</v>
          </cell>
          <cell r="K134" t="str">
            <v/>
          </cell>
          <cell r="L134">
            <v>43333</v>
          </cell>
          <cell r="M134" t="str">
            <v>(Thứ 3)</v>
          </cell>
          <cell r="N134">
            <v>5</v>
          </cell>
          <cell r="O134">
            <v>186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43333</v>
          </cell>
          <cell r="AB134">
            <v>43335</v>
          </cell>
          <cell r="AC134">
            <v>0</v>
          </cell>
        </row>
        <row r="135">
          <cell r="A135">
            <v>43333.75</v>
          </cell>
          <cell r="B135" t="str">
            <v>18:00</v>
          </cell>
          <cell r="C135" t="str">
            <v>DC3MT35-DCK65</v>
          </cell>
          <cell r="D135" t="str">
            <v>DC3MT35-DC</v>
          </cell>
          <cell r="E135">
            <v>125</v>
          </cell>
          <cell r="F135" t="str">
            <v>DCK65</v>
          </cell>
          <cell r="G135" t="str">
            <v>DC3MT35</v>
          </cell>
          <cell r="H135" t="str">
            <v>Quy trình công nghệ lắp ráp hệ thống động lực tàu thủy</v>
          </cell>
          <cell r="I135">
            <v>3</v>
          </cell>
          <cell r="J135" t="str">
            <v>VĐ</v>
          </cell>
          <cell r="K135" t="str">
            <v/>
          </cell>
          <cell r="L135">
            <v>43333</v>
          </cell>
          <cell r="M135" t="str">
            <v>(Thứ 3)</v>
          </cell>
          <cell r="N135">
            <v>5</v>
          </cell>
          <cell r="O135">
            <v>15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43333</v>
          </cell>
          <cell r="AB135">
            <v>43335</v>
          </cell>
          <cell r="AC135">
            <v>0</v>
          </cell>
        </row>
        <row r="136">
          <cell r="A136">
            <v>43333.75</v>
          </cell>
          <cell r="B136" t="str">
            <v>18:00</v>
          </cell>
          <cell r="C136" t="str">
            <v>DC3KX93-DCK66</v>
          </cell>
          <cell r="D136" t="str">
            <v>DC3KX93-DC</v>
          </cell>
          <cell r="E136">
            <v>126</v>
          </cell>
          <cell r="F136" t="str">
            <v>DCK66</v>
          </cell>
          <cell r="G136" t="str">
            <v>DC3KX93</v>
          </cell>
          <cell r="H136" t="str">
            <v>Tin học ứng dụng</v>
          </cell>
          <cell r="I136">
            <v>2</v>
          </cell>
          <cell r="J136" t="str">
            <v>TH</v>
          </cell>
          <cell r="K136" t="str">
            <v/>
          </cell>
          <cell r="L136">
            <v>43333</v>
          </cell>
          <cell r="M136" t="str">
            <v>(Thứ 3)</v>
          </cell>
          <cell r="N136">
            <v>5</v>
          </cell>
          <cell r="O136">
            <v>224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/>
          </cell>
          <cell r="AA136">
            <v>43333</v>
          </cell>
          <cell r="AB136">
            <v>43335</v>
          </cell>
          <cell r="AC136">
            <v>0</v>
          </cell>
        </row>
        <row r="137">
          <cell r="A137">
            <v>43333.75</v>
          </cell>
          <cell r="B137" t="str">
            <v>18:00</v>
          </cell>
          <cell r="C137" t="str">
            <v>DC3KT25-DCK66</v>
          </cell>
          <cell r="D137" t="str">
            <v>DC3KT25-DC</v>
          </cell>
          <cell r="E137">
            <v>127</v>
          </cell>
          <cell r="F137" t="str">
            <v>DCK66</v>
          </cell>
          <cell r="G137" t="str">
            <v>DC3KT25</v>
          </cell>
          <cell r="H137" t="str">
            <v>Đồ án Kế toán</v>
          </cell>
          <cell r="I137">
            <v>2</v>
          </cell>
          <cell r="J137" t="str">
            <v>VĐ</v>
          </cell>
          <cell r="K137" t="str">
            <v/>
          </cell>
          <cell r="L137">
            <v>43333</v>
          </cell>
          <cell r="M137" t="str">
            <v>(Thứ 3)</v>
          </cell>
          <cell r="N137">
            <v>5</v>
          </cell>
          <cell r="O137">
            <v>53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43333</v>
          </cell>
          <cell r="AB137">
            <v>43335</v>
          </cell>
          <cell r="AC137">
            <v>0</v>
          </cell>
        </row>
        <row r="138">
          <cell r="A138">
            <v>43333.75</v>
          </cell>
          <cell r="B138" t="str">
            <v>18:00</v>
          </cell>
          <cell r="C138" t="str">
            <v>CC3KT21-CCK68</v>
          </cell>
          <cell r="D138" t="str">
            <v>CC3KT21-CC</v>
          </cell>
          <cell r="E138">
            <v>128</v>
          </cell>
          <cell r="F138" t="str">
            <v>CCK68</v>
          </cell>
          <cell r="G138" t="str">
            <v>CC3KT21</v>
          </cell>
          <cell r="H138" t="str">
            <v>Kế toán tài chính 1</v>
          </cell>
          <cell r="I138">
            <v>3</v>
          </cell>
          <cell r="J138" t="str">
            <v>VĐ</v>
          </cell>
          <cell r="K138">
            <v>90</v>
          </cell>
          <cell r="L138">
            <v>43333</v>
          </cell>
          <cell r="M138" t="str">
            <v>(Thứ 3)</v>
          </cell>
          <cell r="N138">
            <v>5</v>
          </cell>
          <cell r="O138">
            <v>20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/>
          </cell>
          <cell r="AA138">
            <v>43333</v>
          </cell>
          <cell r="AB138">
            <v>43335</v>
          </cell>
          <cell r="AC138">
            <v>0</v>
          </cell>
        </row>
        <row r="139">
          <cell r="A139">
            <v>43334.75</v>
          </cell>
          <cell r="B139" t="str">
            <v>18:00</v>
          </cell>
          <cell r="C139" t="str">
            <v>DC3MX51-DCK65</v>
          </cell>
          <cell r="D139" t="str">
            <v>DC3MX51-DC</v>
          </cell>
          <cell r="E139">
            <v>129</v>
          </cell>
          <cell r="F139" t="str">
            <v>DCK65</v>
          </cell>
          <cell r="G139" t="str">
            <v>DC3MX51</v>
          </cell>
          <cell r="H139" t="str">
            <v>Chẩn đoán bảo dưỡng kỹ thuật máy xây dựng</v>
          </cell>
          <cell r="I139">
            <v>4</v>
          </cell>
          <cell r="J139" t="str">
            <v>Viết</v>
          </cell>
          <cell r="K139">
            <v>0</v>
          </cell>
          <cell r="L139">
            <v>43334</v>
          </cell>
          <cell r="M139" t="str">
            <v>(Thứ 4)</v>
          </cell>
          <cell r="N139">
            <v>5</v>
          </cell>
          <cell r="O139">
            <v>69</v>
          </cell>
          <cell r="P139">
            <v>40</v>
          </cell>
          <cell r="Q139">
            <v>2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43335</v>
          </cell>
          <cell r="AB139">
            <v>43341</v>
          </cell>
          <cell r="AC139">
            <v>0</v>
          </cell>
        </row>
        <row r="140">
          <cell r="A140">
            <v>43334.75</v>
          </cell>
          <cell r="B140" t="str">
            <v>18:00</v>
          </cell>
          <cell r="C140" t="str">
            <v>DC3CA53-DCK65</v>
          </cell>
          <cell r="D140" t="str">
            <v>DC3CA53-DC</v>
          </cell>
          <cell r="E140">
            <v>130</v>
          </cell>
          <cell r="F140" t="str">
            <v>DCK65</v>
          </cell>
          <cell r="G140" t="str">
            <v>DC3CA53</v>
          </cell>
          <cell r="H140" t="str">
            <v>Tổ chức thi công công trình xây dựng</v>
          </cell>
          <cell r="I140">
            <v>3</v>
          </cell>
          <cell r="J140" t="str">
            <v>Viết</v>
          </cell>
          <cell r="K140">
            <v>90</v>
          </cell>
          <cell r="L140">
            <v>43334</v>
          </cell>
          <cell r="M140" t="str">
            <v>(Thứ 4)</v>
          </cell>
          <cell r="N140">
            <v>5</v>
          </cell>
          <cell r="O140">
            <v>59</v>
          </cell>
          <cell r="P140">
            <v>40</v>
          </cell>
          <cell r="Q140">
            <v>2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43335</v>
          </cell>
          <cell r="AB140">
            <v>43341</v>
          </cell>
          <cell r="AC140">
            <v>0</v>
          </cell>
        </row>
        <row r="141">
          <cell r="A141">
            <v>43334.75</v>
          </cell>
          <cell r="B141" t="str">
            <v>18:00</v>
          </cell>
          <cell r="C141" t="str">
            <v>DC3HT51-DCK66</v>
          </cell>
          <cell r="D141" t="str">
            <v>DC3HT51-DC</v>
          </cell>
          <cell r="E141">
            <v>131</v>
          </cell>
          <cell r="F141" t="str">
            <v>DCK66</v>
          </cell>
          <cell r="G141" t="str">
            <v>DC3HT51</v>
          </cell>
          <cell r="H141" t="str">
            <v>An toàn và bảo mật hệ thống thông tin</v>
          </cell>
          <cell r="I141">
            <v>2</v>
          </cell>
          <cell r="J141" t="str">
            <v>VĐ</v>
          </cell>
          <cell r="K141" t="str">
            <v/>
          </cell>
          <cell r="L141">
            <v>43334</v>
          </cell>
          <cell r="M141" t="str">
            <v>(Thứ 4)</v>
          </cell>
          <cell r="N141">
            <v>5</v>
          </cell>
          <cell r="O141">
            <v>142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43334</v>
          </cell>
          <cell r="AB141">
            <v>43336</v>
          </cell>
          <cell r="AC141" t="str">
            <v>Chuyển VĐ</v>
          </cell>
        </row>
        <row r="142">
          <cell r="A142">
            <v>43334.75</v>
          </cell>
          <cell r="B142" t="str">
            <v>18:00</v>
          </cell>
          <cell r="C142" t="str">
            <v>DC3KV40-DCK66</v>
          </cell>
          <cell r="D142" t="str">
            <v>DC3KV40-DC</v>
          </cell>
          <cell r="E142">
            <v>132</v>
          </cell>
          <cell r="F142" t="str">
            <v>DCK66</v>
          </cell>
          <cell r="G142" t="str">
            <v>DC3KV40</v>
          </cell>
          <cell r="H142" t="str">
            <v>Kế toán doanh nghiệp</v>
          </cell>
          <cell r="I142">
            <v>3</v>
          </cell>
          <cell r="J142" t="str">
            <v>Viết</v>
          </cell>
          <cell r="K142">
            <v>90</v>
          </cell>
          <cell r="L142">
            <v>43334</v>
          </cell>
          <cell r="M142" t="str">
            <v>(Thứ 4)</v>
          </cell>
          <cell r="N142">
            <v>5</v>
          </cell>
          <cell r="O142">
            <v>92</v>
          </cell>
          <cell r="P142">
            <v>40</v>
          </cell>
          <cell r="Q142">
            <v>3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43335</v>
          </cell>
          <cell r="AB142">
            <v>43341</v>
          </cell>
          <cell r="AC142">
            <v>0</v>
          </cell>
        </row>
        <row r="143">
          <cell r="A143">
            <v>43334.75</v>
          </cell>
          <cell r="B143" t="str">
            <v>18:00</v>
          </cell>
          <cell r="C143" t="str">
            <v>CC3KV49-CCK67</v>
          </cell>
          <cell r="D143" t="str">
            <v>CC3KV49-CC</v>
          </cell>
          <cell r="E143">
            <v>133</v>
          </cell>
          <cell r="F143" t="str">
            <v>CCK67</v>
          </cell>
          <cell r="G143" t="str">
            <v>CC3KV49</v>
          </cell>
          <cell r="H143" t="str">
            <v>Thuế</v>
          </cell>
          <cell r="I143">
            <v>2</v>
          </cell>
          <cell r="J143" t="str">
            <v>Viết</v>
          </cell>
          <cell r="K143">
            <v>90</v>
          </cell>
          <cell r="L143">
            <v>43334</v>
          </cell>
          <cell r="M143" t="str">
            <v>(Thứ 4)</v>
          </cell>
          <cell r="N143">
            <v>5</v>
          </cell>
          <cell r="O143">
            <v>30</v>
          </cell>
          <cell r="P143">
            <v>30</v>
          </cell>
          <cell r="Q143">
            <v>1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43335</v>
          </cell>
          <cell r="AB143">
            <v>43341</v>
          </cell>
          <cell r="AC143">
            <v>0</v>
          </cell>
        </row>
        <row r="144">
          <cell r="A144">
            <v>43334.75</v>
          </cell>
          <cell r="B144" t="str">
            <v>18:00</v>
          </cell>
          <cell r="C144" t="str">
            <v>CC3DD46-CCK67</v>
          </cell>
          <cell r="D144" t="str">
            <v>CC3DD46-CC</v>
          </cell>
          <cell r="E144">
            <v>134</v>
          </cell>
          <cell r="F144" t="str">
            <v>CCK67</v>
          </cell>
          <cell r="G144" t="str">
            <v>CC3DD46</v>
          </cell>
          <cell r="H144" t="str">
            <v>Cấp thoát nước</v>
          </cell>
          <cell r="I144">
            <v>2</v>
          </cell>
          <cell r="J144" t="str">
            <v>Viết</v>
          </cell>
          <cell r="K144">
            <v>90</v>
          </cell>
          <cell r="L144">
            <v>43334</v>
          </cell>
          <cell r="M144" t="str">
            <v>(Thứ 4)</v>
          </cell>
          <cell r="N144">
            <v>5</v>
          </cell>
          <cell r="O144">
            <v>14</v>
          </cell>
          <cell r="P144">
            <v>14</v>
          </cell>
          <cell r="Q144">
            <v>1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43335</v>
          </cell>
          <cell r="AB144">
            <v>43341</v>
          </cell>
          <cell r="AC144">
            <v>0</v>
          </cell>
        </row>
        <row r="145">
          <cell r="A145">
            <v>43334.75</v>
          </cell>
          <cell r="B145" t="str">
            <v>18:00</v>
          </cell>
          <cell r="C145" t="str">
            <v>DC3CC33-DCK65</v>
          </cell>
          <cell r="D145" t="str">
            <v>DC3CC33-DC</v>
          </cell>
          <cell r="E145">
            <v>135</v>
          </cell>
          <cell r="F145" t="str">
            <v>DCK65</v>
          </cell>
          <cell r="G145" t="str">
            <v>DC3CC33</v>
          </cell>
          <cell r="H145" t="str">
            <v>Tiếng Anh 3</v>
          </cell>
          <cell r="I145">
            <v>3</v>
          </cell>
          <cell r="J145" t="str">
            <v>Viết</v>
          </cell>
          <cell r="K145">
            <v>60</v>
          </cell>
          <cell r="L145">
            <v>43334</v>
          </cell>
          <cell r="M145" t="str">
            <v>(Thứ 4)</v>
          </cell>
          <cell r="N145">
            <v>5</v>
          </cell>
          <cell r="O145">
            <v>16</v>
          </cell>
          <cell r="P145">
            <v>16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43335</v>
          </cell>
          <cell r="AB145">
            <v>43341</v>
          </cell>
          <cell r="AC145">
            <v>0</v>
          </cell>
        </row>
        <row r="146">
          <cell r="A146">
            <v>43252.290972222225</v>
          </cell>
          <cell r="B146" t="str">
            <v>6:59</v>
          </cell>
          <cell r="C146" t="str">
            <v>DC3CC49-DCK66-2</v>
          </cell>
          <cell r="D146" t="str">
            <v>DC3CC49-DC</v>
          </cell>
          <cell r="E146">
            <v>136</v>
          </cell>
          <cell r="F146" t="str">
            <v>DCK66-2</v>
          </cell>
          <cell r="G146" t="str">
            <v>DC3CC49</v>
          </cell>
          <cell r="H146" t="str">
            <v>Đồ án Quy hoạch cảng</v>
          </cell>
          <cell r="I146">
            <v>1</v>
          </cell>
          <cell r="J146" t="str">
            <v>VĐ</v>
          </cell>
          <cell r="K146" t="str">
            <v/>
          </cell>
          <cell r="L146">
            <v>43252</v>
          </cell>
          <cell r="M146" t="str">
            <v>(Thứ 6)</v>
          </cell>
          <cell r="N146" t="str">
            <v>SA</v>
          </cell>
          <cell r="O146">
            <v>21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43252</v>
          </cell>
          <cell r="AB146">
            <v>43254</v>
          </cell>
          <cell r="AC146">
            <v>0</v>
          </cell>
        </row>
        <row r="147">
          <cell r="A147">
            <v>43334.75</v>
          </cell>
          <cell r="B147" t="str">
            <v>18:00</v>
          </cell>
          <cell r="C147" t="str">
            <v>DC3VS72-DCK66</v>
          </cell>
          <cell r="D147" t="str">
            <v>DC3VS72-DC</v>
          </cell>
          <cell r="E147">
            <v>137</v>
          </cell>
          <cell r="F147" t="str">
            <v>DCK66</v>
          </cell>
          <cell r="G147" t="str">
            <v>DC3VS72</v>
          </cell>
          <cell r="H147" t="str">
            <v>Phân tích hoạt động kinh doanh vận tải đường sắt</v>
          </cell>
          <cell r="I147">
            <v>3</v>
          </cell>
          <cell r="J147" t="str">
            <v>Viết</v>
          </cell>
          <cell r="K147">
            <v>90</v>
          </cell>
          <cell r="L147">
            <v>43334</v>
          </cell>
          <cell r="M147" t="str">
            <v>(Thứ 4)</v>
          </cell>
          <cell r="N147">
            <v>5</v>
          </cell>
          <cell r="O147">
            <v>10</v>
          </cell>
          <cell r="P147">
            <v>10</v>
          </cell>
          <cell r="Q147">
            <v>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43335</v>
          </cell>
          <cell r="AB147">
            <v>43341</v>
          </cell>
          <cell r="AC147">
            <v>0</v>
          </cell>
        </row>
        <row r="148">
          <cell r="A148">
            <v>43334.75</v>
          </cell>
          <cell r="B148" t="str">
            <v>18:00</v>
          </cell>
          <cell r="C148" t="str">
            <v>DC3DT63-DCK66</v>
          </cell>
          <cell r="D148" t="str">
            <v>DC3DT63-DC</v>
          </cell>
          <cell r="E148">
            <v>138</v>
          </cell>
          <cell r="F148" t="str">
            <v>DCK66</v>
          </cell>
          <cell r="G148" t="str">
            <v>DC3DT63</v>
          </cell>
          <cell r="H148" t="str">
            <v>Hệ thống viễn thông</v>
          </cell>
          <cell r="I148">
            <v>3</v>
          </cell>
          <cell r="J148" t="str">
            <v>Viết</v>
          </cell>
          <cell r="K148" t="str">
            <v/>
          </cell>
          <cell r="L148">
            <v>43334</v>
          </cell>
          <cell r="M148" t="str">
            <v>(Thứ 4)</v>
          </cell>
          <cell r="N148">
            <v>5</v>
          </cell>
          <cell r="O148">
            <v>150</v>
          </cell>
          <cell r="P148">
            <v>40</v>
          </cell>
          <cell r="Q148">
            <v>4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43335</v>
          </cell>
          <cell r="AB148">
            <v>43341</v>
          </cell>
          <cell r="AC148">
            <v>0</v>
          </cell>
        </row>
        <row r="149">
          <cell r="A149">
            <v>43334.75</v>
          </cell>
          <cell r="B149" t="str">
            <v>18:00</v>
          </cell>
          <cell r="C149" t="str">
            <v>DC3CA67-DCK66</v>
          </cell>
          <cell r="D149" t="str">
            <v>DC3CA67-DC</v>
          </cell>
          <cell r="E149">
            <v>139</v>
          </cell>
          <cell r="F149" t="str">
            <v>DCK66</v>
          </cell>
          <cell r="G149" t="str">
            <v>DC3CA67</v>
          </cell>
          <cell r="H149" t="str">
            <v xml:space="preserve"> Thiết kế cầu thép</v>
          </cell>
          <cell r="I149">
            <v>2</v>
          </cell>
          <cell r="J149" t="str">
            <v>??</v>
          </cell>
          <cell r="K149">
            <v>0</v>
          </cell>
          <cell r="L149">
            <v>43334</v>
          </cell>
          <cell r="M149" t="str">
            <v>(Thứ 4)</v>
          </cell>
          <cell r="N149">
            <v>5</v>
          </cell>
          <cell r="O149">
            <v>85</v>
          </cell>
          <cell r="P149">
            <v>43</v>
          </cell>
          <cell r="Q149">
            <v>2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43335</v>
          </cell>
          <cell r="AB149">
            <v>43341</v>
          </cell>
          <cell r="AC149">
            <v>0</v>
          </cell>
        </row>
        <row r="150">
          <cell r="A150">
            <v>43252.25</v>
          </cell>
          <cell r="B150" t="str">
            <v>6:00</v>
          </cell>
          <cell r="C150" t="str">
            <v>DC3DD63-DCK66-2</v>
          </cell>
          <cell r="D150" t="str">
            <v>DC3DD63-DC</v>
          </cell>
          <cell r="E150">
            <v>140</v>
          </cell>
          <cell r="F150" t="str">
            <v>DCK66-2</v>
          </cell>
          <cell r="G150" t="str">
            <v>DC3DD63</v>
          </cell>
          <cell r="H150" t="str">
            <v>Đồ án Kết cấu nhà thép</v>
          </cell>
          <cell r="I150">
            <v>1</v>
          </cell>
          <cell r="J150" t="str">
            <v>VĐ</v>
          </cell>
          <cell r="K150">
            <v>0</v>
          </cell>
          <cell r="L150">
            <v>43252</v>
          </cell>
          <cell r="M150" t="str">
            <v>(Thứ 6)</v>
          </cell>
          <cell r="N150">
            <v>0</v>
          </cell>
          <cell r="O150">
            <v>131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/>
          </cell>
          <cell r="AA150">
            <v>43252</v>
          </cell>
          <cell r="AB150">
            <v>43254</v>
          </cell>
          <cell r="AC150">
            <v>0</v>
          </cell>
        </row>
        <row r="151">
          <cell r="A151">
            <v>43334.75</v>
          </cell>
          <cell r="B151" t="str">
            <v>18:00</v>
          </cell>
          <cell r="C151" t="str">
            <v>DC3KX93-DCK66</v>
          </cell>
          <cell r="D151" t="str">
            <v>DC3KX93-DC</v>
          </cell>
          <cell r="E151">
            <v>141</v>
          </cell>
          <cell r="F151" t="str">
            <v>DCK66</v>
          </cell>
          <cell r="G151" t="str">
            <v>DC3KX93</v>
          </cell>
          <cell r="H151" t="str">
            <v>Tin học ứng dụng</v>
          </cell>
          <cell r="I151">
            <v>2</v>
          </cell>
          <cell r="J151" t="str">
            <v>TH</v>
          </cell>
          <cell r="K151" t="str">
            <v/>
          </cell>
          <cell r="L151">
            <v>43334</v>
          </cell>
          <cell r="M151" t="str">
            <v>(Thứ 4)</v>
          </cell>
          <cell r="N151">
            <v>5</v>
          </cell>
          <cell r="O151">
            <v>224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43334</v>
          </cell>
          <cell r="AB151">
            <v>43336</v>
          </cell>
          <cell r="AC151">
            <v>0</v>
          </cell>
        </row>
        <row r="152">
          <cell r="A152">
            <v>43334.75</v>
          </cell>
          <cell r="B152" t="str">
            <v>18:00</v>
          </cell>
          <cell r="C152" t="str">
            <v>CC3OT43-CCK67</v>
          </cell>
          <cell r="D152" t="str">
            <v>CC3OT43-CC</v>
          </cell>
          <cell r="E152">
            <v>142</v>
          </cell>
          <cell r="F152" t="str">
            <v>CCK67</v>
          </cell>
          <cell r="G152" t="str">
            <v>CC3OT43</v>
          </cell>
          <cell r="H152" t="str">
            <v xml:space="preserve">Kết cấu - tính toán ô tô </v>
          </cell>
          <cell r="I152">
            <v>3</v>
          </cell>
          <cell r="J152" t="str">
            <v>VĐ</v>
          </cell>
          <cell r="K152">
            <v>90</v>
          </cell>
          <cell r="L152">
            <v>43334</v>
          </cell>
          <cell r="M152" t="str">
            <v>(Thứ 4)</v>
          </cell>
          <cell r="N152">
            <v>5</v>
          </cell>
          <cell r="O152">
            <v>56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/>
          </cell>
          <cell r="AA152">
            <v>43334</v>
          </cell>
          <cell r="AB152">
            <v>43336</v>
          </cell>
          <cell r="AC152">
            <v>0</v>
          </cell>
        </row>
        <row r="153">
          <cell r="A153">
            <v>43334.75</v>
          </cell>
          <cell r="B153" t="str">
            <v>18:00</v>
          </cell>
          <cell r="C153" t="str">
            <v>DC3QT52-DCK66</v>
          </cell>
          <cell r="D153" t="str">
            <v>DC3QT52-DC</v>
          </cell>
          <cell r="E153">
            <v>143</v>
          </cell>
          <cell r="F153" t="str">
            <v>DCK66</v>
          </cell>
          <cell r="G153" t="str">
            <v>DC3QT52</v>
          </cell>
          <cell r="H153" t="str">
            <v>Đồ án Quản trị doanh nghiệp</v>
          </cell>
          <cell r="I153">
            <v>2</v>
          </cell>
          <cell r="J153" t="str">
            <v>VĐ</v>
          </cell>
          <cell r="K153" t="str">
            <v/>
          </cell>
          <cell r="L153">
            <v>43334</v>
          </cell>
          <cell r="M153" t="str">
            <v>(Thứ 4)</v>
          </cell>
          <cell r="N153">
            <v>5</v>
          </cell>
          <cell r="O153">
            <v>92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43334</v>
          </cell>
          <cell r="AB153">
            <v>43336</v>
          </cell>
          <cell r="AC153">
            <v>0</v>
          </cell>
        </row>
        <row r="154">
          <cell r="A154">
            <v>43334.75</v>
          </cell>
          <cell r="B154" t="str">
            <v>18:00</v>
          </cell>
          <cell r="C154" t="str">
            <v>DC3TM45-DCK66</v>
          </cell>
          <cell r="D154" t="str">
            <v>DC3TM45-DC</v>
          </cell>
          <cell r="E154">
            <v>144</v>
          </cell>
          <cell r="F154" t="str">
            <v>DCK66</v>
          </cell>
          <cell r="G154" t="str">
            <v>DC3TM45</v>
          </cell>
          <cell r="H154" t="str">
            <v>Công nghệ lập trình tích hợp</v>
          </cell>
          <cell r="I154">
            <v>2</v>
          </cell>
          <cell r="J154" t="str">
            <v>VĐ</v>
          </cell>
          <cell r="K154">
            <v>0</v>
          </cell>
          <cell r="L154">
            <v>43334</v>
          </cell>
          <cell r="M154" t="str">
            <v>(Thứ 4)</v>
          </cell>
          <cell r="N154">
            <v>5</v>
          </cell>
          <cell r="O154">
            <v>118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43334</v>
          </cell>
          <cell r="AB154">
            <v>43336</v>
          </cell>
          <cell r="AC154">
            <v>0</v>
          </cell>
        </row>
        <row r="155">
          <cell r="A155">
            <v>43334.75</v>
          </cell>
          <cell r="B155" t="str">
            <v>18:00</v>
          </cell>
          <cell r="C155" t="str">
            <v>DC3OT44-DCK65</v>
          </cell>
          <cell r="D155" t="str">
            <v>DC3OT44-DC</v>
          </cell>
          <cell r="E155">
            <v>145</v>
          </cell>
          <cell r="F155" t="str">
            <v>DCK65</v>
          </cell>
          <cell r="G155" t="str">
            <v>DC3OT44</v>
          </cell>
          <cell r="H155" t="str">
            <v xml:space="preserve">Đồ án Kết cấu - tính toán ô tô </v>
          </cell>
          <cell r="I155">
            <v>2</v>
          </cell>
          <cell r="J155" t="str">
            <v>VĐ</v>
          </cell>
          <cell r="K155" t="str">
            <v/>
          </cell>
          <cell r="L155">
            <v>43334</v>
          </cell>
          <cell r="M155" t="str">
            <v>(Thứ 4)</v>
          </cell>
          <cell r="N155">
            <v>5</v>
          </cell>
          <cell r="O155">
            <v>108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/>
          </cell>
          <cell r="AA155">
            <v>43334</v>
          </cell>
          <cell r="AB155">
            <v>43336</v>
          </cell>
          <cell r="AC155">
            <v>0</v>
          </cell>
        </row>
        <row r="156">
          <cell r="A156">
            <v>43334.75</v>
          </cell>
          <cell r="B156" t="str">
            <v>18:00</v>
          </cell>
          <cell r="C156" t="str">
            <v>DC3KX93-DCK66</v>
          </cell>
          <cell r="D156" t="str">
            <v>DC3KX93-DC</v>
          </cell>
          <cell r="E156">
            <v>146</v>
          </cell>
          <cell r="F156" t="str">
            <v>DCK66</v>
          </cell>
          <cell r="G156" t="str">
            <v>DC3KX93</v>
          </cell>
          <cell r="H156" t="str">
            <v>Tin học ứng dụng</v>
          </cell>
          <cell r="I156">
            <v>2</v>
          </cell>
          <cell r="J156" t="str">
            <v>TH</v>
          </cell>
          <cell r="K156" t="str">
            <v/>
          </cell>
          <cell r="L156">
            <v>43334</v>
          </cell>
          <cell r="M156" t="str">
            <v>(Thứ 4)</v>
          </cell>
          <cell r="N156">
            <v>5</v>
          </cell>
          <cell r="O156">
            <v>224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43334</v>
          </cell>
          <cell r="AB156">
            <v>43336</v>
          </cell>
          <cell r="AC156">
            <v>0</v>
          </cell>
        </row>
        <row r="157">
          <cell r="A157">
            <v>43334.75</v>
          </cell>
          <cell r="B157" t="str">
            <v>18:00</v>
          </cell>
          <cell r="C157" t="str">
            <v>CC2CO21-CCK68</v>
          </cell>
          <cell r="D157" t="str">
            <v>CC2CO21-CC</v>
          </cell>
          <cell r="E157">
            <v>147</v>
          </cell>
          <cell r="F157" t="str">
            <v>CCK68</v>
          </cell>
          <cell r="G157" t="str">
            <v>CC2CO21</v>
          </cell>
          <cell r="H157" t="str">
            <v xml:space="preserve">Cơ học cơ sở </v>
          </cell>
          <cell r="I157">
            <v>3</v>
          </cell>
          <cell r="J157" t="str">
            <v>VĐ</v>
          </cell>
          <cell r="K157" t="str">
            <v/>
          </cell>
          <cell r="L157">
            <v>43334</v>
          </cell>
          <cell r="M157" t="str">
            <v>(Thứ 4)</v>
          </cell>
          <cell r="N157">
            <v>5</v>
          </cell>
          <cell r="O157">
            <v>67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43334</v>
          </cell>
          <cell r="AB157">
            <v>43336</v>
          </cell>
          <cell r="AC157">
            <v>0</v>
          </cell>
        </row>
        <row r="158">
          <cell r="A158">
            <v>43335.75</v>
          </cell>
          <cell r="B158" t="str">
            <v>18:00</v>
          </cell>
          <cell r="C158" t="str">
            <v>DC2GT35-DCK67</v>
          </cell>
          <cell r="D158" t="str">
            <v>DC2GT35-DC</v>
          </cell>
          <cell r="E158">
            <v>148</v>
          </cell>
          <cell r="F158" t="str">
            <v>DCK67</v>
          </cell>
          <cell r="G158" t="str">
            <v>DC2GT35</v>
          </cell>
          <cell r="H158" t="str">
            <v>Vật liệu xây dựng</v>
          </cell>
          <cell r="I158">
            <v>3</v>
          </cell>
          <cell r="J158" t="str">
            <v>Viết</v>
          </cell>
          <cell r="K158">
            <v>90</v>
          </cell>
          <cell r="L158">
            <v>43335</v>
          </cell>
          <cell r="M158" t="str">
            <v>(Thứ 5)</v>
          </cell>
          <cell r="N158">
            <v>5</v>
          </cell>
          <cell r="O158">
            <v>413</v>
          </cell>
          <cell r="P158">
            <v>40</v>
          </cell>
          <cell r="Q158">
            <v>11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43336</v>
          </cell>
          <cell r="AB158">
            <v>43342</v>
          </cell>
          <cell r="AC158">
            <v>0</v>
          </cell>
        </row>
        <row r="159">
          <cell r="A159">
            <v>43335.75</v>
          </cell>
          <cell r="B159" t="str">
            <v>18:00</v>
          </cell>
          <cell r="C159" t="str">
            <v>DC2DD35-DCK67</v>
          </cell>
          <cell r="D159" t="str">
            <v>DC2DD35-DC</v>
          </cell>
          <cell r="E159">
            <v>149</v>
          </cell>
          <cell r="F159" t="str">
            <v>DCK67</v>
          </cell>
          <cell r="G159" t="str">
            <v>DC2DD35</v>
          </cell>
          <cell r="H159" t="str">
            <v>Vật liệu xây dựng</v>
          </cell>
          <cell r="I159">
            <v>3</v>
          </cell>
          <cell r="J159" t="str">
            <v>Viết</v>
          </cell>
          <cell r="K159">
            <v>90</v>
          </cell>
          <cell r="L159">
            <v>43335</v>
          </cell>
          <cell r="M159" t="str">
            <v>(Thứ 5)</v>
          </cell>
          <cell r="N159">
            <v>5</v>
          </cell>
          <cell r="O159">
            <v>118</v>
          </cell>
          <cell r="P159">
            <v>40</v>
          </cell>
          <cell r="Q159">
            <v>3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43336</v>
          </cell>
          <cell r="AB159">
            <v>43342</v>
          </cell>
          <cell r="AC159">
            <v>0</v>
          </cell>
        </row>
        <row r="160">
          <cell r="A160">
            <v>43335.75</v>
          </cell>
          <cell r="B160" t="str">
            <v>18:00</v>
          </cell>
          <cell r="C160" t="str">
            <v>DC3KX75-DCK67</v>
          </cell>
          <cell r="D160" t="str">
            <v>DC3KX75-DC</v>
          </cell>
          <cell r="E160">
            <v>150</v>
          </cell>
          <cell r="F160" t="str">
            <v>DCK67</v>
          </cell>
          <cell r="G160" t="str">
            <v>DC3KX75</v>
          </cell>
          <cell r="H160" t="str">
            <v>Định mức kinh tế kỹ thuật xây dựng</v>
          </cell>
          <cell r="I160">
            <v>3</v>
          </cell>
          <cell r="J160" t="str">
            <v>Viết</v>
          </cell>
          <cell r="K160">
            <v>90</v>
          </cell>
          <cell r="L160">
            <v>43335</v>
          </cell>
          <cell r="M160" t="str">
            <v>(Thứ 5)</v>
          </cell>
          <cell r="N160">
            <v>5</v>
          </cell>
          <cell r="O160">
            <v>113</v>
          </cell>
          <cell r="P160">
            <v>40</v>
          </cell>
          <cell r="Q160">
            <v>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43336</v>
          </cell>
          <cell r="AB160">
            <v>43342</v>
          </cell>
          <cell r="AC160">
            <v>0</v>
          </cell>
        </row>
        <row r="161">
          <cell r="A161">
            <v>43335.75</v>
          </cell>
          <cell r="B161" t="str">
            <v>18:00</v>
          </cell>
          <cell r="C161" t="str">
            <v>DC3QT61-DCK67</v>
          </cell>
          <cell r="D161" t="str">
            <v>DC3QT61-DC</v>
          </cell>
          <cell r="E161">
            <v>151</v>
          </cell>
          <cell r="F161" t="str">
            <v>DCK67</v>
          </cell>
          <cell r="G161" t="str">
            <v>DC3QT61</v>
          </cell>
          <cell r="H161" t="str">
            <v>Quản trị sản xuất 1</v>
          </cell>
          <cell r="I161">
            <v>3</v>
          </cell>
          <cell r="J161" t="str">
            <v>Viết</v>
          </cell>
          <cell r="K161" t="str">
            <v/>
          </cell>
          <cell r="L161">
            <v>43335</v>
          </cell>
          <cell r="M161" t="str">
            <v>(Thứ 5)</v>
          </cell>
          <cell r="N161">
            <v>5</v>
          </cell>
          <cell r="O161">
            <v>113</v>
          </cell>
          <cell r="P161">
            <v>40</v>
          </cell>
          <cell r="Q161">
            <v>3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43336</v>
          </cell>
          <cell r="AB161">
            <v>43342</v>
          </cell>
          <cell r="AC161">
            <v>0</v>
          </cell>
        </row>
        <row r="162">
          <cell r="A162">
            <v>43335.75</v>
          </cell>
          <cell r="B162" t="str">
            <v>18:00</v>
          </cell>
          <cell r="C162" t="str">
            <v>DC3DT71-DCK67</v>
          </cell>
          <cell r="D162" t="str">
            <v>DC3DT71-DC</v>
          </cell>
          <cell r="E162">
            <v>152</v>
          </cell>
          <cell r="F162" t="str">
            <v>DCK67</v>
          </cell>
          <cell r="G162" t="str">
            <v>DC3DT71</v>
          </cell>
          <cell r="H162" t="str">
            <v>Thông tin số</v>
          </cell>
          <cell r="I162">
            <v>3</v>
          </cell>
          <cell r="J162" t="str">
            <v>Viết</v>
          </cell>
          <cell r="K162">
            <v>60</v>
          </cell>
          <cell r="L162">
            <v>43335</v>
          </cell>
          <cell r="M162" t="str">
            <v>(Thứ 5)</v>
          </cell>
          <cell r="N162">
            <v>5</v>
          </cell>
          <cell r="O162">
            <v>67</v>
          </cell>
          <cell r="P162">
            <v>40</v>
          </cell>
          <cell r="Q162">
            <v>2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43336</v>
          </cell>
          <cell r="AB162">
            <v>43342</v>
          </cell>
          <cell r="AC162">
            <v>0</v>
          </cell>
        </row>
        <row r="163">
          <cell r="A163">
            <v>43335.75</v>
          </cell>
          <cell r="B163" t="str">
            <v>18:00</v>
          </cell>
          <cell r="C163" t="str">
            <v>DC3TN18-DCK67</v>
          </cell>
          <cell r="D163" t="str">
            <v>DC3TN18-DC</v>
          </cell>
          <cell r="E163">
            <v>153</v>
          </cell>
          <cell r="F163" t="str">
            <v>DCK67</v>
          </cell>
          <cell r="G163" t="str">
            <v>DC3TN18</v>
          </cell>
          <cell r="H163" t="str">
            <v xml:space="preserve"> Tiếng Anh chuyên ngành</v>
          </cell>
          <cell r="I163">
            <v>3</v>
          </cell>
          <cell r="J163" t="str">
            <v>Viết</v>
          </cell>
          <cell r="K163">
            <v>0</v>
          </cell>
          <cell r="L163">
            <v>43335</v>
          </cell>
          <cell r="M163" t="str">
            <v>(Thứ 5)</v>
          </cell>
          <cell r="N163">
            <v>5</v>
          </cell>
          <cell r="O163">
            <v>63</v>
          </cell>
          <cell r="P163">
            <v>40</v>
          </cell>
          <cell r="Q163">
            <v>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43336</v>
          </cell>
          <cell r="AB163">
            <v>43342</v>
          </cell>
          <cell r="AC163">
            <v>0</v>
          </cell>
        </row>
        <row r="164">
          <cell r="A164">
            <v>43335.75</v>
          </cell>
          <cell r="B164" t="str">
            <v>18:00</v>
          </cell>
          <cell r="C164" t="str">
            <v>DC3MO36-DCK67</v>
          </cell>
          <cell r="D164" t="str">
            <v>DC3MO36-DC</v>
          </cell>
          <cell r="E164">
            <v>154</v>
          </cell>
          <cell r="F164" t="str">
            <v>DCK67</v>
          </cell>
          <cell r="G164" t="str">
            <v>DC3MO36</v>
          </cell>
          <cell r="H164" t="str">
            <v>Công nghệ xử lý nước</v>
          </cell>
          <cell r="I164">
            <v>3</v>
          </cell>
          <cell r="J164" t="str">
            <v>Viết</v>
          </cell>
          <cell r="K164" t="str">
            <v/>
          </cell>
          <cell r="L164">
            <v>43335</v>
          </cell>
          <cell r="M164" t="str">
            <v>(Thứ 5)</v>
          </cell>
          <cell r="N164">
            <v>5</v>
          </cell>
          <cell r="O164">
            <v>35</v>
          </cell>
          <cell r="P164">
            <v>35</v>
          </cell>
          <cell r="Q164">
            <v>1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43336</v>
          </cell>
          <cell r="AB164">
            <v>43342</v>
          </cell>
          <cell r="AC164">
            <v>0</v>
          </cell>
        </row>
        <row r="165">
          <cell r="A165">
            <v>43337.291666666664</v>
          </cell>
          <cell r="B165" t="str">
            <v>7:00</v>
          </cell>
          <cell r="C165" t="str">
            <v>DC3CD53-DCK65</v>
          </cell>
          <cell r="D165" t="str">
            <v>DC3CD53-DC</v>
          </cell>
          <cell r="E165">
            <v>155</v>
          </cell>
          <cell r="F165" t="str">
            <v>DCK65</v>
          </cell>
          <cell r="G165" t="str">
            <v>DC3CD53</v>
          </cell>
          <cell r="H165" t="str">
            <v>Tổ chức thi công công trình xây dựng</v>
          </cell>
          <cell r="I165">
            <v>3</v>
          </cell>
          <cell r="J165" t="str">
            <v>Viết</v>
          </cell>
          <cell r="K165">
            <v>90</v>
          </cell>
          <cell r="L165">
            <v>43337</v>
          </cell>
          <cell r="M165" t="str">
            <v>(Thứ 7)</v>
          </cell>
          <cell r="N165">
            <v>1</v>
          </cell>
          <cell r="O165">
            <v>193</v>
          </cell>
          <cell r="P165">
            <v>40</v>
          </cell>
          <cell r="Q165">
            <v>5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43338</v>
          </cell>
          <cell r="AB165">
            <v>43344</v>
          </cell>
          <cell r="AC165">
            <v>0</v>
          </cell>
        </row>
        <row r="166">
          <cell r="A166">
            <v>43337.291666666664</v>
          </cell>
          <cell r="B166" t="str">
            <v>7:00</v>
          </cell>
          <cell r="C166" t="str">
            <v>DC3DB53-DCK65</v>
          </cell>
          <cell r="D166" t="str">
            <v>DC3DB53-DC</v>
          </cell>
          <cell r="E166">
            <v>156</v>
          </cell>
          <cell r="F166" t="str">
            <v>DCK65</v>
          </cell>
          <cell r="G166" t="str">
            <v>DC3DB53</v>
          </cell>
          <cell r="H166" t="str">
            <v>Tổ chức thi công công trình xây dựng</v>
          </cell>
          <cell r="I166">
            <v>3</v>
          </cell>
          <cell r="J166" t="str">
            <v>Viết</v>
          </cell>
          <cell r="K166">
            <v>90</v>
          </cell>
          <cell r="L166">
            <v>43337</v>
          </cell>
          <cell r="M166" t="str">
            <v>(Thứ 7)</v>
          </cell>
          <cell r="N166">
            <v>1</v>
          </cell>
          <cell r="O166">
            <v>123</v>
          </cell>
          <cell r="P166">
            <v>41</v>
          </cell>
          <cell r="Q166">
            <v>3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43338</v>
          </cell>
          <cell r="AB166">
            <v>43344</v>
          </cell>
          <cell r="AC166">
            <v>0</v>
          </cell>
        </row>
        <row r="167">
          <cell r="A167">
            <v>43337.291666666664</v>
          </cell>
          <cell r="B167" t="str">
            <v>7:00</v>
          </cell>
          <cell r="C167" t="str">
            <v>DC3DD53-DCK65</v>
          </cell>
          <cell r="D167" t="str">
            <v>DC3DD53-DC</v>
          </cell>
          <cell r="E167">
            <v>157</v>
          </cell>
          <cell r="F167" t="str">
            <v>DCK65</v>
          </cell>
          <cell r="G167" t="str">
            <v>DC3DD53</v>
          </cell>
          <cell r="H167" t="str">
            <v>Tổ chức thi công công trình xây dựng</v>
          </cell>
          <cell r="I167">
            <v>3</v>
          </cell>
          <cell r="J167" t="str">
            <v>Viết</v>
          </cell>
          <cell r="K167">
            <v>90</v>
          </cell>
          <cell r="L167">
            <v>43337</v>
          </cell>
          <cell r="M167" t="str">
            <v>(Thứ 7)</v>
          </cell>
          <cell r="N167">
            <v>1</v>
          </cell>
          <cell r="O167">
            <v>86</v>
          </cell>
          <cell r="P167">
            <v>43</v>
          </cell>
          <cell r="Q167">
            <v>2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43338</v>
          </cell>
          <cell r="AB167">
            <v>43344</v>
          </cell>
          <cell r="AC167">
            <v>0</v>
          </cell>
        </row>
        <row r="168">
          <cell r="A168">
            <v>43337.291666666664</v>
          </cell>
          <cell r="B168" t="str">
            <v>7:00</v>
          </cell>
          <cell r="C168" t="str">
            <v>DC3DB74-DCK65</v>
          </cell>
          <cell r="D168" t="str">
            <v>DC3DB74-DC</v>
          </cell>
          <cell r="E168">
            <v>158</v>
          </cell>
          <cell r="F168" t="str">
            <v>DCK65</v>
          </cell>
          <cell r="G168" t="str">
            <v>DC3DB74</v>
          </cell>
          <cell r="H168" t="str">
            <v>Công trình đường bộ</v>
          </cell>
          <cell r="I168">
            <v>4</v>
          </cell>
          <cell r="J168" t="str">
            <v>Viết</v>
          </cell>
          <cell r="K168">
            <v>90</v>
          </cell>
          <cell r="L168">
            <v>43337</v>
          </cell>
          <cell r="M168" t="str">
            <v>(Thứ 7)</v>
          </cell>
          <cell r="N168">
            <v>1</v>
          </cell>
          <cell r="O168">
            <v>59</v>
          </cell>
          <cell r="P168">
            <v>40</v>
          </cell>
          <cell r="Q168">
            <v>2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43338</v>
          </cell>
          <cell r="AB168">
            <v>43344</v>
          </cell>
          <cell r="AC168">
            <v>0</v>
          </cell>
        </row>
        <row r="169">
          <cell r="A169">
            <v>43337.291666666664</v>
          </cell>
          <cell r="B169" t="str">
            <v>7:00</v>
          </cell>
          <cell r="C169" t="str">
            <v>DC3DS33-DCK65</v>
          </cell>
          <cell r="D169" t="str">
            <v>DC3DS33-DC</v>
          </cell>
          <cell r="E169">
            <v>159</v>
          </cell>
          <cell r="F169" t="str">
            <v>DCK65</v>
          </cell>
          <cell r="G169" t="str">
            <v>DC3DS33</v>
          </cell>
          <cell r="H169" t="str">
            <v>Tiếng Anh 3</v>
          </cell>
          <cell r="I169">
            <v>3</v>
          </cell>
          <cell r="J169" t="str">
            <v>Viết</v>
          </cell>
          <cell r="K169">
            <v>60</v>
          </cell>
          <cell r="L169">
            <v>43337</v>
          </cell>
          <cell r="M169" t="str">
            <v>(Thứ 7)</v>
          </cell>
          <cell r="N169">
            <v>1</v>
          </cell>
          <cell r="O169">
            <v>39</v>
          </cell>
          <cell r="P169">
            <v>39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43338</v>
          </cell>
          <cell r="AB169">
            <v>43344</v>
          </cell>
          <cell r="AC169">
            <v>0</v>
          </cell>
        </row>
        <row r="170">
          <cell r="A170">
            <v>43337.291666666664</v>
          </cell>
          <cell r="B170" t="str">
            <v>7:00</v>
          </cell>
          <cell r="C170" t="str">
            <v>DC2KV65-DCK67</v>
          </cell>
          <cell r="D170" t="str">
            <v>DC2KV65-DC</v>
          </cell>
          <cell r="E170">
            <v>160</v>
          </cell>
          <cell r="F170" t="str">
            <v>DCK67</v>
          </cell>
          <cell r="G170" t="str">
            <v>DC2KV65</v>
          </cell>
          <cell r="H170" t="str">
            <v>Kinh tế xây dựng</v>
          </cell>
          <cell r="I170">
            <v>2</v>
          </cell>
          <cell r="J170" t="str">
            <v>Viết</v>
          </cell>
          <cell r="K170">
            <v>90</v>
          </cell>
          <cell r="L170">
            <v>43337</v>
          </cell>
          <cell r="M170" t="str">
            <v>(Thứ 7)</v>
          </cell>
          <cell r="N170">
            <v>1</v>
          </cell>
          <cell r="O170">
            <v>113</v>
          </cell>
          <cell r="P170">
            <v>40</v>
          </cell>
          <cell r="Q170">
            <v>3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43338</v>
          </cell>
          <cell r="AB170">
            <v>43344</v>
          </cell>
          <cell r="AC170">
            <v>0</v>
          </cell>
        </row>
        <row r="171">
          <cell r="A171">
            <v>43337.291666666664</v>
          </cell>
          <cell r="B171" t="str">
            <v>7:00</v>
          </cell>
          <cell r="C171" t="str">
            <v>DC3VS18-DCK66</v>
          </cell>
          <cell r="D171" t="str">
            <v>DC3VS18-DC</v>
          </cell>
          <cell r="E171">
            <v>161</v>
          </cell>
          <cell r="F171" t="str">
            <v>DCK66</v>
          </cell>
          <cell r="G171" t="str">
            <v>DC3VS18</v>
          </cell>
          <cell r="H171" t="str">
            <v xml:space="preserve"> Tiếng Anh chuyên ngành</v>
          </cell>
          <cell r="I171">
            <v>3</v>
          </cell>
          <cell r="J171" t="str">
            <v>Viết</v>
          </cell>
          <cell r="K171">
            <v>0</v>
          </cell>
          <cell r="L171">
            <v>43337</v>
          </cell>
          <cell r="M171" t="str">
            <v>(Thứ 7)</v>
          </cell>
          <cell r="N171">
            <v>1</v>
          </cell>
          <cell r="O171">
            <v>10</v>
          </cell>
          <cell r="P171">
            <v>10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43338</v>
          </cell>
          <cell r="AB171">
            <v>43344</v>
          </cell>
          <cell r="AC171">
            <v>0</v>
          </cell>
        </row>
        <row r="172">
          <cell r="A172">
            <v>43255.75</v>
          </cell>
          <cell r="B172" t="str">
            <v>18:00</v>
          </cell>
          <cell r="C172" t="str">
            <v>DC3CT92-DL67</v>
          </cell>
          <cell r="D172" t="str">
            <v>DC3CT92-DL</v>
          </cell>
          <cell r="E172">
            <v>162</v>
          </cell>
          <cell r="F172" t="str">
            <v>DL67</v>
          </cell>
          <cell r="G172" t="str">
            <v>DC3CT92</v>
          </cell>
          <cell r="H172" t="str">
            <v>Dự toán công trình</v>
          </cell>
          <cell r="I172">
            <v>2</v>
          </cell>
          <cell r="J172" t="str">
            <v>Viết</v>
          </cell>
          <cell r="K172">
            <v>90</v>
          </cell>
          <cell r="L172">
            <v>43255</v>
          </cell>
          <cell r="M172" t="str">
            <v>(Thứ 2)</v>
          </cell>
          <cell r="N172">
            <v>5</v>
          </cell>
          <cell r="O172">
            <v>43</v>
          </cell>
          <cell r="P172">
            <v>43</v>
          </cell>
          <cell r="Q172">
            <v>1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43256</v>
          </cell>
          <cell r="AB172">
            <v>43262</v>
          </cell>
          <cell r="AC172">
            <v>0</v>
          </cell>
        </row>
        <row r="173">
          <cell r="A173">
            <v>43255.75</v>
          </cell>
          <cell r="B173" t="str">
            <v>18:00</v>
          </cell>
          <cell r="C173" t="str">
            <v>DL2DD52-DL68</v>
          </cell>
          <cell r="D173" t="str">
            <v>DL2DD52-DL</v>
          </cell>
          <cell r="E173">
            <v>163</v>
          </cell>
          <cell r="F173" t="str">
            <v>DL68</v>
          </cell>
          <cell r="G173" t="str">
            <v>DL2DD52</v>
          </cell>
          <cell r="H173" t="str">
            <v>Kết cấu bêtông cốt thép</v>
          </cell>
          <cell r="I173">
            <v>2</v>
          </cell>
          <cell r="J173" t="str">
            <v>Viết</v>
          </cell>
          <cell r="K173">
            <v>90</v>
          </cell>
          <cell r="L173">
            <v>43255</v>
          </cell>
          <cell r="M173" t="str">
            <v>(Thứ 2)</v>
          </cell>
          <cell r="N173">
            <v>5</v>
          </cell>
          <cell r="O173">
            <v>77</v>
          </cell>
          <cell r="P173">
            <v>40</v>
          </cell>
          <cell r="Q173">
            <v>2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43256</v>
          </cell>
          <cell r="AB173">
            <v>43262</v>
          </cell>
          <cell r="AC173">
            <v>0</v>
          </cell>
        </row>
        <row r="174">
          <cell r="A174">
            <v>43255.75</v>
          </cell>
          <cell r="B174" t="str">
            <v>18:00</v>
          </cell>
          <cell r="C174" t="str">
            <v>DC2CK57-DL68</v>
          </cell>
          <cell r="D174" t="str">
            <v>DC2CK57-DL</v>
          </cell>
          <cell r="E174">
            <v>164</v>
          </cell>
          <cell r="F174" t="str">
            <v>DL68</v>
          </cell>
          <cell r="G174" t="str">
            <v>DC2CK57</v>
          </cell>
          <cell r="H174" t="str">
            <v>Chi tiết máy 2</v>
          </cell>
          <cell r="I174">
            <v>2</v>
          </cell>
          <cell r="J174" t="str">
            <v>VĐ</v>
          </cell>
          <cell r="K174" t="str">
            <v/>
          </cell>
          <cell r="L174">
            <v>43255</v>
          </cell>
          <cell r="M174" t="str">
            <v>(Thứ 2)</v>
          </cell>
          <cell r="N174">
            <v>5</v>
          </cell>
          <cell r="O174">
            <v>21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43255</v>
          </cell>
          <cell r="AB174">
            <v>43257</v>
          </cell>
          <cell r="AC174">
            <v>0</v>
          </cell>
        </row>
        <row r="175">
          <cell r="A175">
            <v>43337.291666666664</v>
          </cell>
          <cell r="B175" t="str">
            <v>7:00</v>
          </cell>
          <cell r="C175" t="str">
            <v>CC3DD51-CCK67</v>
          </cell>
          <cell r="D175" t="str">
            <v>CC3DD51-CC</v>
          </cell>
          <cell r="E175">
            <v>165</v>
          </cell>
          <cell r="F175" t="str">
            <v>CCK67</v>
          </cell>
          <cell r="G175" t="str">
            <v>CC3DD51</v>
          </cell>
          <cell r="H175" t="str">
            <v>Kỹ thuật thi công 1</v>
          </cell>
          <cell r="I175">
            <v>3</v>
          </cell>
          <cell r="J175" t="str">
            <v>Viết</v>
          </cell>
          <cell r="K175">
            <v>90</v>
          </cell>
          <cell r="L175">
            <v>43337</v>
          </cell>
          <cell r="M175" t="str">
            <v>(Thứ 7)</v>
          </cell>
          <cell r="N175">
            <v>1</v>
          </cell>
          <cell r="O175">
            <v>14</v>
          </cell>
          <cell r="P175">
            <v>14</v>
          </cell>
          <cell r="Q175">
            <v>1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43338</v>
          </cell>
          <cell r="AB175">
            <v>43344</v>
          </cell>
          <cell r="AC175">
            <v>0</v>
          </cell>
        </row>
        <row r="176">
          <cell r="A176">
            <v>43337.291666666664</v>
          </cell>
          <cell r="B176" t="str">
            <v>7:00</v>
          </cell>
          <cell r="C176" t="str">
            <v>CC2KV62-CCK68</v>
          </cell>
          <cell r="D176" t="str">
            <v>CC2KV62-CC</v>
          </cell>
          <cell r="E176">
            <v>166</v>
          </cell>
          <cell r="F176" t="str">
            <v>CCK68</v>
          </cell>
          <cell r="G176" t="str">
            <v>CC2KV62</v>
          </cell>
          <cell r="H176" t="str">
            <v>Kinh tế vĩ mô</v>
          </cell>
          <cell r="I176">
            <v>3</v>
          </cell>
          <cell r="J176" t="str">
            <v>Viết</v>
          </cell>
          <cell r="K176">
            <v>75</v>
          </cell>
          <cell r="L176">
            <v>43337</v>
          </cell>
          <cell r="M176" t="str">
            <v>(Thứ 7)</v>
          </cell>
          <cell r="N176">
            <v>1</v>
          </cell>
          <cell r="O176">
            <v>20</v>
          </cell>
          <cell r="P176">
            <v>20</v>
          </cell>
          <cell r="Q176">
            <v>1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43338</v>
          </cell>
          <cell r="AB176">
            <v>43344</v>
          </cell>
          <cell r="AC176">
            <v>0</v>
          </cell>
        </row>
        <row r="177">
          <cell r="A177">
            <v>43337.291666666664</v>
          </cell>
          <cell r="B177" t="str">
            <v>7:00</v>
          </cell>
          <cell r="C177" t="str">
            <v>CC2CK41-CCK68</v>
          </cell>
          <cell r="D177" t="str">
            <v>CC2CK41-CC</v>
          </cell>
          <cell r="E177">
            <v>167</v>
          </cell>
          <cell r="F177" t="str">
            <v>CCK68</v>
          </cell>
          <cell r="G177" t="str">
            <v>CC2CK41</v>
          </cell>
          <cell r="H177" t="str">
            <v>Kỹ thuật điện - Điện tử</v>
          </cell>
          <cell r="I177">
            <v>3</v>
          </cell>
          <cell r="J177" t="str">
            <v>Viết</v>
          </cell>
          <cell r="K177">
            <v>60</v>
          </cell>
          <cell r="L177">
            <v>43337</v>
          </cell>
          <cell r="M177" t="str">
            <v>(Thứ 7)</v>
          </cell>
          <cell r="N177">
            <v>1</v>
          </cell>
          <cell r="O177">
            <v>67</v>
          </cell>
          <cell r="P177">
            <v>40</v>
          </cell>
          <cell r="Q177">
            <v>2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43338</v>
          </cell>
          <cell r="AB177">
            <v>43344</v>
          </cell>
          <cell r="AC177">
            <v>0</v>
          </cell>
        </row>
        <row r="178">
          <cell r="A178">
            <v>43337.291666666664</v>
          </cell>
          <cell r="B178" t="str">
            <v>7:00</v>
          </cell>
          <cell r="C178" t="str">
            <v>DC3KT29-DCK66</v>
          </cell>
          <cell r="D178" t="str">
            <v>DC3KT29-DC</v>
          </cell>
          <cell r="E178">
            <v>168</v>
          </cell>
          <cell r="F178" t="str">
            <v>DCK66</v>
          </cell>
          <cell r="G178" t="str">
            <v>DC3KT29</v>
          </cell>
          <cell r="H178" t="str">
            <v>Kế toán xây dựng cơ bản</v>
          </cell>
          <cell r="I178">
            <v>2</v>
          </cell>
          <cell r="J178" t="str">
            <v>Viết</v>
          </cell>
          <cell r="K178">
            <v>90</v>
          </cell>
          <cell r="L178">
            <v>43337</v>
          </cell>
          <cell r="M178" t="str">
            <v>(Thứ 7)</v>
          </cell>
          <cell r="N178">
            <v>1</v>
          </cell>
          <cell r="O178">
            <v>213</v>
          </cell>
          <cell r="P178">
            <v>40</v>
          </cell>
          <cell r="Q178">
            <v>6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43338</v>
          </cell>
          <cell r="AB178">
            <v>43344</v>
          </cell>
          <cell r="AC178">
            <v>0</v>
          </cell>
        </row>
        <row r="179">
          <cell r="A179">
            <v>43337.291666666664</v>
          </cell>
          <cell r="B179" t="str">
            <v>7:00</v>
          </cell>
          <cell r="C179" t="str">
            <v>DC3DT72-DCK66</v>
          </cell>
          <cell r="D179" t="str">
            <v>DC3DT72-DC</v>
          </cell>
          <cell r="E179">
            <v>169</v>
          </cell>
          <cell r="F179" t="str">
            <v>DCK66</v>
          </cell>
          <cell r="G179" t="str">
            <v>DC3DT72</v>
          </cell>
          <cell r="H179" t="str">
            <v>Thông tin vô tuyến</v>
          </cell>
          <cell r="I179">
            <v>3</v>
          </cell>
          <cell r="J179" t="str">
            <v>Viết</v>
          </cell>
          <cell r="K179" t="str">
            <v/>
          </cell>
          <cell r="L179">
            <v>43337</v>
          </cell>
          <cell r="M179" t="str">
            <v>(Thứ 7)</v>
          </cell>
          <cell r="N179">
            <v>1</v>
          </cell>
          <cell r="O179">
            <v>148</v>
          </cell>
          <cell r="P179">
            <v>40</v>
          </cell>
          <cell r="Q179">
            <v>4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43338</v>
          </cell>
          <cell r="AB179">
            <v>43344</v>
          </cell>
          <cell r="AC179">
            <v>0</v>
          </cell>
        </row>
        <row r="180">
          <cell r="A180">
            <v>43337.291666666664</v>
          </cell>
          <cell r="B180" t="str">
            <v>7:00</v>
          </cell>
          <cell r="C180" t="str">
            <v>DC3VB73-DCK66</v>
          </cell>
          <cell r="D180" t="str">
            <v>DC3VB73-DC</v>
          </cell>
          <cell r="E180">
            <v>170</v>
          </cell>
          <cell r="F180" t="str">
            <v>DCK66</v>
          </cell>
          <cell r="G180" t="str">
            <v>DC3VB73</v>
          </cell>
          <cell r="H180" t="str">
            <v>Tài chính doanh nghiệp vận tải ô tô</v>
          </cell>
          <cell r="I180">
            <v>3</v>
          </cell>
          <cell r="J180" t="str">
            <v>Viết</v>
          </cell>
          <cell r="K180">
            <v>90</v>
          </cell>
          <cell r="L180">
            <v>43337</v>
          </cell>
          <cell r="M180" t="str">
            <v>(Thứ 7)</v>
          </cell>
          <cell r="N180">
            <v>1</v>
          </cell>
          <cell r="O180">
            <v>63</v>
          </cell>
          <cell r="P180">
            <v>40</v>
          </cell>
          <cell r="Q180">
            <v>2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43338</v>
          </cell>
          <cell r="AB180">
            <v>43344</v>
          </cell>
          <cell r="AC180">
            <v>0</v>
          </cell>
        </row>
        <row r="181">
          <cell r="A181">
            <v>43337.291666666664</v>
          </cell>
          <cell r="B181" t="str">
            <v>7:00</v>
          </cell>
          <cell r="C181" t="str">
            <v>DC1CB57-DCK67</v>
          </cell>
          <cell r="D181" t="str">
            <v>DC1CB57-DC</v>
          </cell>
          <cell r="E181">
            <v>171</v>
          </cell>
          <cell r="F181" t="str">
            <v>DCK67</v>
          </cell>
          <cell r="G181" t="str">
            <v>DC1CB57</v>
          </cell>
          <cell r="H181" t="str">
            <v>Toán 3</v>
          </cell>
          <cell r="I181">
            <v>3</v>
          </cell>
          <cell r="J181" t="str">
            <v>Viết</v>
          </cell>
          <cell r="K181">
            <v>75</v>
          </cell>
          <cell r="L181">
            <v>43337</v>
          </cell>
          <cell r="M181" t="str">
            <v>(Thứ 7)</v>
          </cell>
          <cell r="N181">
            <v>1</v>
          </cell>
          <cell r="O181">
            <v>553</v>
          </cell>
          <cell r="P181">
            <v>40</v>
          </cell>
          <cell r="Q181">
            <v>14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43338</v>
          </cell>
          <cell r="AB181">
            <v>43344</v>
          </cell>
          <cell r="AC181">
            <v>0</v>
          </cell>
        </row>
        <row r="182">
          <cell r="A182">
            <v>43337.291666666664</v>
          </cell>
          <cell r="B182" t="str">
            <v>7:00</v>
          </cell>
          <cell r="C182" t="str">
            <v>DC3QT64-DCK67</v>
          </cell>
          <cell r="D182" t="str">
            <v>DC3QT64-DC</v>
          </cell>
          <cell r="E182">
            <v>172</v>
          </cell>
          <cell r="F182" t="str">
            <v>DCK67</v>
          </cell>
          <cell r="G182" t="str">
            <v>DC3QT64</v>
          </cell>
          <cell r="H182" t="str">
            <v>Quản trị tài chính doanh nghiệp</v>
          </cell>
          <cell r="I182">
            <v>3</v>
          </cell>
          <cell r="J182" t="str">
            <v>Viết</v>
          </cell>
          <cell r="K182">
            <v>75</v>
          </cell>
          <cell r="L182">
            <v>43337</v>
          </cell>
          <cell r="M182" t="str">
            <v>(Thứ 7)</v>
          </cell>
          <cell r="N182">
            <v>1</v>
          </cell>
          <cell r="O182">
            <v>247</v>
          </cell>
          <cell r="P182">
            <v>42</v>
          </cell>
          <cell r="Q182">
            <v>6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43338</v>
          </cell>
          <cell r="AB182">
            <v>43344</v>
          </cell>
          <cell r="AC182">
            <v>0</v>
          </cell>
        </row>
        <row r="183">
          <cell r="A183">
            <v>43337.291666666664</v>
          </cell>
          <cell r="B183" t="str">
            <v>7:00</v>
          </cell>
          <cell r="C183" t="str">
            <v>DC2KV24-DCK67</v>
          </cell>
          <cell r="D183" t="str">
            <v>DC2KV24-DC</v>
          </cell>
          <cell r="E183">
            <v>173</v>
          </cell>
          <cell r="F183" t="str">
            <v>DCK67</v>
          </cell>
          <cell r="G183" t="str">
            <v>DC2KV24</v>
          </cell>
          <cell r="H183" t="str">
            <v>Kinh tế vận tải</v>
          </cell>
          <cell r="I183">
            <v>4</v>
          </cell>
          <cell r="J183" t="str">
            <v>Viết</v>
          </cell>
          <cell r="K183">
            <v>90</v>
          </cell>
          <cell r="L183">
            <v>43337</v>
          </cell>
          <cell r="M183" t="str">
            <v>(Thứ 7)</v>
          </cell>
          <cell r="N183">
            <v>1</v>
          </cell>
          <cell r="O183">
            <v>114</v>
          </cell>
          <cell r="P183">
            <v>40</v>
          </cell>
          <cell r="Q183">
            <v>3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43338</v>
          </cell>
          <cell r="AB183">
            <v>43344</v>
          </cell>
          <cell r="AC183">
            <v>0</v>
          </cell>
        </row>
        <row r="184">
          <cell r="A184">
            <v>43337.291666666664</v>
          </cell>
          <cell r="B184" t="str">
            <v>7:00</v>
          </cell>
          <cell r="C184" t="str">
            <v>DC2KV64-DCK67</v>
          </cell>
          <cell r="D184" t="str">
            <v>DC2KV64-DC</v>
          </cell>
          <cell r="E184">
            <v>174</v>
          </cell>
          <cell r="F184" t="str">
            <v>DCK67</v>
          </cell>
          <cell r="G184" t="str">
            <v>DC2KV64</v>
          </cell>
          <cell r="H184" t="str">
            <v>Kinh tế học</v>
          </cell>
          <cell r="I184">
            <v>4</v>
          </cell>
          <cell r="J184" t="str">
            <v>Viết</v>
          </cell>
          <cell r="K184">
            <v>90</v>
          </cell>
          <cell r="L184">
            <v>43337</v>
          </cell>
          <cell r="M184" t="str">
            <v>(Thứ 7)</v>
          </cell>
          <cell r="N184">
            <v>1</v>
          </cell>
          <cell r="O184">
            <v>113</v>
          </cell>
          <cell r="P184">
            <v>40</v>
          </cell>
          <cell r="Q184">
            <v>3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43338</v>
          </cell>
          <cell r="AB184">
            <v>43344</v>
          </cell>
          <cell r="AC184">
            <v>0</v>
          </cell>
        </row>
        <row r="185">
          <cell r="A185">
            <v>43337.291666666664</v>
          </cell>
          <cell r="B185" t="str">
            <v>7:00</v>
          </cell>
          <cell r="C185" t="str">
            <v>DC3VB67-DCK67</v>
          </cell>
          <cell r="D185" t="str">
            <v>DC3VB67-DC</v>
          </cell>
          <cell r="E185">
            <v>175</v>
          </cell>
          <cell r="F185" t="str">
            <v>DCK67</v>
          </cell>
          <cell r="G185" t="str">
            <v>DC3VB67</v>
          </cell>
          <cell r="H185" t="str">
            <v>Tổ chức xếp dỡ</v>
          </cell>
          <cell r="I185">
            <v>3</v>
          </cell>
          <cell r="J185" t="str">
            <v>Viết</v>
          </cell>
          <cell r="K185">
            <v>90</v>
          </cell>
          <cell r="L185">
            <v>43337</v>
          </cell>
          <cell r="M185" t="str">
            <v>(Thứ 7)</v>
          </cell>
          <cell r="N185">
            <v>1</v>
          </cell>
          <cell r="O185">
            <v>60</v>
          </cell>
          <cell r="P185">
            <v>40</v>
          </cell>
          <cell r="Q185">
            <v>2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43338</v>
          </cell>
          <cell r="AB185">
            <v>43344</v>
          </cell>
          <cell r="AC185">
            <v>0</v>
          </cell>
        </row>
        <row r="186">
          <cell r="A186">
            <v>43337.291666666664</v>
          </cell>
          <cell r="B186" t="str">
            <v>7:00</v>
          </cell>
          <cell r="C186" t="str">
            <v>DC2MO12-DCK67</v>
          </cell>
          <cell r="D186" t="str">
            <v>DC2MO12-DC</v>
          </cell>
          <cell r="E186">
            <v>176</v>
          </cell>
          <cell r="F186" t="str">
            <v>DCK67</v>
          </cell>
          <cell r="G186" t="str">
            <v>DC2MO12</v>
          </cell>
          <cell r="H186" t="str">
            <v>Hóa học môi trường</v>
          </cell>
          <cell r="I186">
            <v>3</v>
          </cell>
          <cell r="J186" t="str">
            <v>Viết</v>
          </cell>
          <cell r="K186">
            <v>75</v>
          </cell>
          <cell r="L186">
            <v>43337</v>
          </cell>
          <cell r="M186" t="str">
            <v>(Thứ 7)</v>
          </cell>
          <cell r="N186">
            <v>1</v>
          </cell>
          <cell r="O186">
            <v>35</v>
          </cell>
          <cell r="P186">
            <v>35</v>
          </cell>
          <cell r="Q186">
            <v>1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43338</v>
          </cell>
          <cell r="AB186">
            <v>43344</v>
          </cell>
          <cell r="AC186">
            <v>0</v>
          </cell>
        </row>
        <row r="187">
          <cell r="A187">
            <v>43337.291666666664</v>
          </cell>
          <cell r="B187" t="str">
            <v>7:00</v>
          </cell>
          <cell r="C187" t="str">
            <v>DC2DT50-DCK67</v>
          </cell>
          <cell r="D187" t="str">
            <v>DC2DT50-DC</v>
          </cell>
          <cell r="E187">
            <v>177</v>
          </cell>
          <cell r="F187" t="str">
            <v>DCK67</v>
          </cell>
          <cell r="G187" t="str">
            <v>DC2DT50</v>
          </cell>
          <cell r="H187" t="str">
            <v>Điện tử số</v>
          </cell>
          <cell r="I187">
            <v>2</v>
          </cell>
          <cell r="J187" t="str">
            <v>Viết</v>
          </cell>
          <cell r="K187">
            <v>0</v>
          </cell>
          <cell r="L187">
            <v>43337</v>
          </cell>
          <cell r="M187" t="str">
            <v>(Thứ 7)</v>
          </cell>
          <cell r="N187">
            <v>1</v>
          </cell>
          <cell r="O187">
            <v>42</v>
          </cell>
          <cell r="P187">
            <v>42</v>
          </cell>
          <cell r="Q187">
            <v>1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43338</v>
          </cell>
          <cell r="AB187">
            <v>43344</v>
          </cell>
          <cell r="AC187">
            <v>0</v>
          </cell>
        </row>
        <row r="188">
          <cell r="A188">
            <v>43337.291666666664</v>
          </cell>
          <cell r="B188" t="str">
            <v>7:00</v>
          </cell>
          <cell r="C188" t="str">
            <v>DC2KV71-DCK68</v>
          </cell>
          <cell r="D188" t="str">
            <v>DC2KV71-DC</v>
          </cell>
          <cell r="E188">
            <v>178</v>
          </cell>
          <cell r="F188" t="str">
            <v>DCK68</v>
          </cell>
          <cell r="G188" t="str">
            <v>DC2KV71</v>
          </cell>
          <cell r="H188" t="str">
            <v>Nguyên lý thống kê kinh tế</v>
          </cell>
          <cell r="I188">
            <v>3</v>
          </cell>
          <cell r="J188" t="str">
            <v>Viết</v>
          </cell>
          <cell r="K188">
            <v>90</v>
          </cell>
          <cell r="L188">
            <v>43337</v>
          </cell>
          <cell r="M188" t="str">
            <v>(Thứ 7)</v>
          </cell>
          <cell r="N188">
            <v>1</v>
          </cell>
          <cell r="O188">
            <v>226</v>
          </cell>
          <cell r="P188">
            <v>40</v>
          </cell>
          <cell r="Q188">
            <v>6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43338</v>
          </cell>
          <cell r="AB188">
            <v>43344</v>
          </cell>
          <cell r="AC188">
            <v>0</v>
          </cell>
        </row>
        <row r="189">
          <cell r="A189">
            <v>43337.291666666664</v>
          </cell>
          <cell r="B189" t="str">
            <v>7:00</v>
          </cell>
          <cell r="C189" t="str">
            <v>DC3TN55-DCK66</v>
          </cell>
          <cell r="D189" t="str">
            <v>DC3TN55-DC</v>
          </cell>
          <cell r="E189">
            <v>179</v>
          </cell>
          <cell r="F189" t="str">
            <v>DCK66</v>
          </cell>
          <cell r="G189" t="str">
            <v>DC3TN55</v>
          </cell>
          <cell r="H189" t="str">
            <v>Kế toán quản trị doanh nghiệp</v>
          </cell>
          <cell r="I189">
            <v>3</v>
          </cell>
          <cell r="J189" t="str">
            <v>Viết</v>
          </cell>
          <cell r="K189">
            <v>90</v>
          </cell>
          <cell r="L189">
            <v>43337</v>
          </cell>
          <cell r="M189" t="str">
            <v>(Thứ 7)</v>
          </cell>
          <cell r="N189">
            <v>1</v>
          </cell>
          <cell r="O189">
            <v>105</v>
          </cell>
          <cell r="P189">
            <v>40</v>
          </cell>
          <cell r="Q189">
            <v>3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43338</v>
          </cell>
          <cell r="AB189">
            <v>43344</v>
          </cell>
          <cell r="AC189">
            <v>0</v>
          </cell>
        </row>
        <row r="190">
          <cell r="A190">
            <v>43337.291666666664</v>
          </cell>
          <cell r="B190" t="str">
            <v>7:00</v>
          </cell>
          <cell r="C190" t="str">
            <v>DC3VL24-DCK66</v>
          </cell>
          <cell r="D190" t="str">
            <v>DC3VL24-DC</v>
          </cell>
          <cell r="E190">
            <v>180</v>
          </cell>
          <cell r="F190" t="str">
            <v>DCK66</v>
          </cell>
          <cell r="G190" t="str">
            <v>DC3VL24</v>
          </cell>
          <cell r="H190" t="str">
            <v>Pháp luật về kinh doanh Logistics và Vận tải đa phương thức</v>
          </cell>
          <cell r="I190">
            <v>3</v>
          </cell>
          <cell r="J190" t="str">
            <v>Viết</v>
          </cell>
          <cell r="K190">
            <v>90</v>
          </cell>
          <cell r="L190">
            <v>43337</v>
          </cell>
          <cell r="M190" t="str">
            <v>(Thứ 7)</v>
          </cell>
          <cell r="N190">
            <v>1</v>
          </cell>
          <cell r="O190">
            <v>92</v>
          </cell>
          <cell r="P190">
            <v>40</v>
          </cell>
          <cell r="Q190">
            <v>3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43338</v>
          </cell>
          <cell r="AB190">
            <v>43344</v>
          </cell>
          <cell r="AC190">
            <v>0</v>
          </cell>
        </row>
        <row r="191">
          <cell r="A191">
            <v>43337.291666666664</v>
          </cell>
          <cell r="B191" t="str">
            <v>7:00</v>
          </cell>
          <cell r="C191" t="str">
            <v>CC3KT26-CCK67</v>
          </cell>
          <cell r="D191" t="str">
            <v>CC3KT26-CC</v>
          </cell>
          <cell r="E191">
            <v>181</v>
          </cell>
          <cell r="F191" t="str">
            <v>CCK67</v>
          </cell>
          <cell r="G191" t="str">
            <v>CC3KT26</v>
          </cell>
          <cell r="H191" t="str">
            <v>Kế toán quản trị</v>
          </cell>
          <cell r="I191">
            <v>3</v>
          </cell>
          <cell r="J191" t="str">
            <v>Viết</v>
          </cell>
          <cell r="K191">
            <v>90</v>
          </cell>
          <cell r="L191">
            <v>43337</v>
          </cell>
          <cell r="M191" t="str">
            <v>(Thứ 7)</v>
          </cell>
          <cell r="N191">
            <v>1</v>
          </cell>
          <cell r="O191">
            <v>30</v>
          </cell>
          <cell r="P191">
            <v>30</v>
          </cell>
          <cell r="Q191">
            <v>1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43338</v>
          </cell>
          <cell r="AB191">
            <v>43344</v>
          </cell>
          <cell r="AC191">
            <v>0</v>
          </cell>
        </row>
        <row r="192">
          <cell r="A192">
            <v>43337.291666666664</v>
          </cell>
          <cell r="B192" t="str">
            <v>7:00</v>
          </cell>
          <cell r="C192" t="str">
            <v>DC3TN51-DCK67</v>
          </cell>
          <cell r="D192" t="str">
            <v>DC3TN51-DC</v>
          </cell>
          <cell r="E192">
            <v>182</v>
          </cell>
          <cell r="F192" t="str">
            <v>DCK67</v>
          </cell>
          <cell r="G192" t="str">
            <v>DC3TN51</v>
          </cell>
          <cell r="H192" t="str">
            <v>Nghiệp vụ ngân hàng thương mại</v>
          </cell>
          <cell r="I192">
            <v>3</v>
          </cell>
          <cell r="J192" t="str">
            <v>Viết</v>
          </cell>
          <cell r="K192">
            <v>90</v>
          </cell>
          <cell r="L192">
            <v>43337</v>
          </cell>
          <cell r="M192" t="str">
            <v>(Thứ 7)</v>
          </cell>
          <cell r="N192">
            <v>1</v>
          </cell>
          <cell r="O192">
            <v>63</v>
          </cell>
          <cell r="P192">
            <v>40</v>
          </cell>
          <cell r="Q192">
            <v>2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43338</v>
          </cell>
          <cell r="AB192">
            <v>43344</v>
          </cell>
          <cell r="AC192">
            <v>0</v>
          </cell>
        </row>
        <row r="193">
          <cell r="A193">
            <v>43337.291666666664</v>
          </cell>
          <cell r="B193" t="str">
            <v>7:00</v>
          </cell>
          <cell r="C193" t="str">
            <v>DC3KX76-DCK66</v>
          </cell>
          <cell r="D193" t="str">
            <v>DC3KX76-DC</v>
          </cell>
          <cell r="E193">
            <v>183</v>
          </cell>
          <cell r="F193" t="str">
            <v>DCK66</v>
          </cell>
          <cell r="G193" t="str">
            <v>DC3KX76</v>
          </cell>
          <cell r="H193" t="str">
            <v>Định giá sản phẩm xây dựng</v>
          </cell>
          <cell r="I193">
            <v>3</v>
          </cell>
          <cell r="J193" t="str">
            <v>Viết</v>
          </cell>
          <cell r="K193">
            <v>90</v>
          </cell>
          <cell r="L193">
            <v>43337</v>
          </cell>
          <cell r="M193" t="str">
            <v>(Thứ 7)</v>
          </cell>
          <cell r="N193">
            <v>1</v>
          </cell>
          <cell r="O193">
            <v>225</v>
          </cell>
          <cell r="P193">
            <v>40</v>
          </cell>
          <cell r="Q193">
            <v>6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43338</v>
          </cell>
          <cell r="AB193">
            <v>43344</v>
          </cell>
          <cell r="AC193">
            <v>0</v>
          </cell>
        </row>
        <row r="194">
          <cell r="A194">
            <v>43337.291666666664</v>
          </cell>
          <cell r="B194" t="str">
            <v>7:00</v>
          </cell>
          <cell r="C194" t="str">
            <v>DC3QT63-DCK66</v>
          </cell>
          <cell r="D194" t="str">
            <v>DC3QT63-DC</v>
          </cell>
          <cell r="E194">
            <v>184</v>
          </cell>
          <cell r="F194" t="str">
            <v>DCK66</v>
          </cell>
          <cell r="G194" t="str">
            <v>DC3QT63</v>
          </cell>
          <cell r="H194" t="str">
            <v>Quản trị chiến lược</v>
          </cell>
          <cell r="I194">
            <v>3</v>
          </cell>
          <cell r="J194" t="str">
            <v>Viết</v>
          </cell>
          <cell r="K194">
            <v>75</v>
          </cell>
          <cell r="L194">
            <v>43337</v>
          </cell>
          <cell r="M194" t="str">
            <v>(Thứ 7)</v>
          </cell>
          <cell r="N194">
            <v>1</v>
          </cell>
          <cell r="O194">
            <v>194</v>
          </cell>
          <cell r="P194">
            <v>40</v>
          </cell>
          <cell r="Q194">
            <v>5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43338</v>
          </cell>
          <cell r="AB194">
            <v>43344</v>
          </cell>
          <cell r="AC194">
            <v>0</v>
          </cell>
        </row>
        <row r="195">
          <cell r="A195">
            <v>43337.291666666664</v>
          </cell>
          <cell r="B195" t="str">
            <v>7:00</v>
          </cell>
          <cell r="C195" t="str">
            <v>DC1CB57-DCK68</v>
          </cell>
          <cell r="D195" t="str">
            <v>DC1CB57-DC</v>
          </cell>
          <cell r="E195">
            <v>185</v>
          </cell>
          <cell r="F195" t="str">
            <v>DCK68</v>
          </cell>
          <cell r="G195" t="str">
            <v>DC1CB57</v>
          </cell>
          <cell r="H195" t="str">
            <v>Toán 3</v>
          </cell>
          <cell r="I195">
            <v>3</v>
          </cell>
          <cell r="J195" t="str">
            <v>Viết</v>
          </cell>
          <cell r="K195">
            <v>75</v>
          </cell>
          <cell r="L195">
            <v>43337</v>
          </cell>
          <cell r="M195" t="str">
            <v>(Thứ 7)</v>
          </cell>
          <cell r="N195">
            <v>1</v>
          </cell>
          <cell r="O195">
            <v>793</v>
          </cell>
          <cell r="P195">
            <v>40</v>
          </cell>
          <cell r="Q195">
            <v>20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43338</v>
          </cell>
          <cell r="AB195">
            <v>43344</v>
          </cell>
          <cell r="AC195">
            <v>0</v>
          </cell>
        </row>
        <row r="196">
          <cell r="A196">
            <v>43337.375</v>
          </cell>
          <cell r="B196" t="str">
            <v>9:00</v>
          </cell>
          <cell r="C196" t="str">
            <v>DC3DS61-DCK65</v>
          </cell>
          <cell r="D196" t="str">
            <v>DC3DS61-DC</v>
          </cell>
          <cell r="E196">
            <v>186</v>
          </cell>
          <cell r="F196" t="str">
            <v>DCK65</v>
          </cell>
          <cell r="G196" t="str">
            <v>DC3DS61</v>
          </cell>
          <cell r="H196" t="str">
            <v>Quản lý khai thác và kiểm định đường sắt</v>
          </cell>
          <cell r="I196">
            <v>2</v>
          </cell>
          <cell r="J196" t="str">
            <v>Viết</v>
          </cell>
          <cell r="K196" t="str">
            <v/>
          </cell>
          <cell r="L196">
            <v>43337</v>
          </cell>
          <cell r="M196" t="str">
            <v>(Thứ 7)</v>
          </cell>
          <cell r="N196">
            <v>2</v>
          </cell>
          <cell r="O196">
            <v>41</v>
          </cell>
          <cell r="P196">
            <v>41</v>
          </cell>
          <cell r="Q196">
            <v>1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43338</v>
          </cell>
          <cell r="AB196">
            <v>43344</v>
          </cell>
          <cell r="AC196">
            <v>0</v>
          </cell>
        </row>
        <row r="197">
          <cell r="A197">
            <v>43337.375</v>
          </cell>
          <cell r="B197" t="str">
            <v>9:00</v>
          </cell>
          <cell r="C197" t="str">
            <v>DC3CC61-DCK65</v>
          </cell>
          <cell r="D197" t="str">
            <v>DC3CC61-DC</v>
          </cell>
          <cell r="E197">
            <v>187</v>
          </cell>
          <cell r="F197" t="str">
            <v>DCK65</v>
          </cell>
          <cell r="G197" t="str">
            <v>DC3CC61</v>
          </cell>
          <cell r="H197" t="str">
            <v xml:space="preserve">Quản lý khai thác và kiểm định công trình </v>
          </cell>
          <cell r="I197">
            <v>2</v>
          </cell>
          <cell r="J197" t="str">
            <v>Viết</v>
          </cell>
          <cell r="K197" t="str">
            <v/>
          </cell>
          <cell r="L197">
            <v>43337</v>
          </cell>
          <cell r="M197" t="str">
            <v>(Thứ 7)</v>
          </cell>
          <cell r="N197">
            <v>2</v>
          </cell>
          <cell r="O197">
            <v>20</v>
          </cell>
          <cell r="P197">
            <v>20</v>
          </cell>
          <cell r="Q197">
            <v>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43338</v>
          </cell>
          <cell r="AB197">
            <v>43344</v>
          </cell>
          <cell r="AC197">
            <v>0</v>
          </cell>
        </row>
        <row r="198">
          <cell r="A198">
            <v>43337.375</v>
          </cell>
          <cell r="B198" t="str">
            <v>9:00</v>
          </cell>
          <cell r="C198" t="str">
            <v>DC3VS75-DCK66</v>
          </cell>
          <cell r="D198" t="str">
            <v>DC3VS75-DC</v>
          </cell>
          <cell r="E198">
            <v>188</v>
          </cell>
          <cell r="F198" t="str">
            <v>DCK66</v>
          </cell>
          <cell r="G198" t="str">
            <v>DC3VS75</v>
          </cell>
          <cell r="H198" t="str">
            <v>Giá thành vận tải đường sắt</v>
          </cell>
          <cell r="I198">
            <v>2</v>
          </cell>
          <cell r="J198" t="str">
            <v>Viết</v>
          </cell>
          <cell r="K198">
            <v>75</v>
          </cell>
          <cell r="L198">
            <v>43337</v>
          </cell>
          <cell r="M198" t="str">
            <v>(Thứ 7)</v>
          </cell>
          <cell r="N198">
            <v>2</v>
          </cell>
          <cell r="O198">
            <v>10</v>
          </cell>
          <cell r="P198">
            <v>10</v>
          </cell>
          <cell r="Q198">
            <v>1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43338</v>
          </cell>
          <cell r="AB198">
            <v>43344</v>
          </cell>
          <cell r="AC198">
            <v>0</v>
          </cell>
        </row>
        <row r="199">
          <cell r="A199">
            <v>43337.375</v>
          </cell>
          <cell r="B199" t="str">
            <v>9:00</v>
          </cell>
          <cell r="C199" t="str">
            <v>CC3DD43-CCK67</v>
          </cell>
          <cell r="D199" t="str">
            <v>CC3DD43-CC</v>
          </cell>
          <cell r="E199">
            <v>189</v>
          </cell>
          <cell r="F199" t="str">
            <v>CCK67</v>
          </cell>
          <cell r="G199" t="str">
            <v>CC3DD43</v>
          </cell>
          <cell r="H199" t="str">
            <v>Kết cấu nhà bêtông cốt thép</v>
          </cell>
          <cell r="I199">
            <v>2</v>
          </cell>
          <cell r="J199" t="str">
            <v>Viết</v>
          </cell>
          <cell r="K199">
            <v>90</v>
          </cell>
          <cell r="L199">
            <v>43337</v>
          </cell>
          <cell r="M199" t="str">
            <v>(Thứ 7)</v>
          </cell>
          <cell r="N199">
            <v>2</v>
          </cell>
          <cell r="O199">
            <v>14</v>
          </cell>
          <cell r="P199">
            <v>14</v>
          </cell>
          <cell r="Q199">
            <v>1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43338</v>
          </cell>
          <cell r="AB199">
            <v>43344</v>
          </cell>
          <cell r="AC199">
            <v>0</v>
          </cell>
        </row>
        <row r="200">
          <cell r="A200">
            <v>43256.75</v>
          </cell>
          <cell r="B200" t="str">
            <v>18:00</v>
          </cell>
          <cell r="C200" t="str">
            <v>DC2CO28-DL67</v>
          </cell>
          <cell r="D200" t="str">
            <v>DC2CO28-DL</v>
          </cell>
          <cell r="E200">
            <v>190</v>
          </cell>
          <cell r="F200" t="str">
            <v>DL67</v>
          </cell>
          <cell r="G200" t="str">
            <v>DC2CO28</v>
          </cell>
          <cell r="H200" t="str">
            <v>Động lực học công trình</v>
          </cell>
          <cell r="I200">
            <v>2</v>
          </cell>
          <cell r="J200" t="str">
            <v>Viết</v>
          </cell>
          <cell r="K200">
            <v>90</v>
          </cell>
          <cell r="L200">
            <v>43256</v>
          </cell>
          <cell r="M200" t="str">
            <v>(Thứ 3)</v>
          </cell>
          <cell r="N200">
            <v>5</v>
          </cell>
          <cell r="O200">
            <v>72</v>
          </cell>
          <cell r="P200">
            <v>40</v>
          </cell>
          <cell r="Q200">
            <v>2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43257</v>
          </cell>
          <cell r="AB200">
            <v>43263</v>
          </cell>
          <cell r="AC200">
            <v>0</v>
          </cell>
        </row>
        <row r="201">
          <cell r="A201">
            <v>43256.75</v>
          </cell>
          <cell r="B201" t="str">
            <v>18:00</v>
          </cell>
          <cell r="C201" t="str">
            <v>DL2CT27-DL68</v>
          </cell>
          <cell r="D201" t="str">
            <v>DL2CT27-DL</v>
          </cell>
          <cell r="E201">
            <v>191</v>
          </cell>
          <cell r="F201" t="str">
            <v>DL68</v>
          </cell>
          <cell r="G201" t="str">
            <v>DL2CT27</v>
          </cell>
          <cell r="H201" t="str">
            <v xml:space="preserve">Cơ học kết cấu </v>
          </cell>
          <cell r="I201">
            <v>2</v>
          </cell>
          <cell r="J201" t="str">
            <v>VĐ</v>
          </cell>
          <cell r="K201" t="str">
            <v/>
          </cell>
          <cell r="L201">
            <v>43256</v>
          </cell>
          <cell r="M201" t="str">
            <v>(Thứ 3)</v>
          </cell>
          <cell r="N201">
            <v>5</v>
          </cell>
          <cell r="O201">
            <v>70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>
            <v>43256</v>
          </cell>
          <cell r="AB201">
            <v>43258</v>
          </cell>
          <cell r="AC201">
            <v>0</v>
          </cell>
        </row>
        <row r="202">
          <cell r="A202">
            <v>43256.75</v>
          </cell>
          <cell r="B202" t="str">
            <v>18:00</v>
          </cell>
          <cell r="C202" t="str">
            <v>DC3KT25-DL68</v>
          </cell>
          <cell r="D202" t="str">
            <v>DC3KT25-DL</v>
          </cell>
          <cell r="E202">
            <v>192</v>
          </cell>
          <cell r="F202" t="str">
            <v>DL68</v>
          </cell>
          <cell r="G202" t="str">
            <v>DC3KT25</v>
          </cell>
          <cell r="H202" t="str">
            <v>Đồ án Kế toán</v>
          </cell>
          <cell r="I202">
            <v>2</v>
          </cell>
          <cell r="J202" t="str">
            <v>VĐ</v>
          </cell>
          <cell r="K202" t="str">
            <v/>
          </cell>
          <cell r="L202">
            <v>43256</v>
          </cell>
          <cell r="M202" t="str">
            <v>(Thứ 3)</v>
          </cell>
          <cell r="N202">
            <v>5</v>
          </cell>
          <cell r="O202">
            <v>22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/>
          </cell>
          <cell r="AA202">
            <v>43256</v>
          </cell>
          <cell r="AB202">
            <v>43258</v>
          </cell>
          <cell r="AC202">
            <v>0</v>
          </cell>
        </row>
        <row r="203">
          <cell r="A203">
            <v>43337.375</v>
          </cell>
          <cell r="B203" t="str">
            <v>9:00</v>
          </cell>
          <cell r="C203" t="str">
            <v>CC2KV65-CCK68</v>
          </cell>
          <cell r="D203" t="str">
            <v>CC2KV65-CC</v>
          </cell>
          <cell r="E203">
            <v>193</v>
          </cell>
          <cell r="F203" t="str">
            <v>CCK68</v>
          </cell>
          <cell r="G203" t="str">
            <v>CC2KV65</v>
          </cell>
          <cell r="H203" t="str">
            <v>Kinh tế xây dựng</v>
          </cell>
          <cell r="I203">
            <v>2</v>
          </cell>
          <cell r="J203" t="str">
            <v>Viết</v>
          </cell>
          <cell r="K203">
            <v>90</v>
          </cell>
          <cell r="L203">
            <v>43337</v>
          </cell>
          <cell r="M203" t="str">
            <v>(Thứ 7)</v>
          </cell>
          <cell r="N203">
            <v>2</v>
          </cell>
          <cell r="O203">
            <v>20</v>
          </cell>
          <cell r="P203">
            <v>20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43338</v>
          </cell>
          <cell r="AB203">
            <v>43344</v>
          </cell>
          <cell r="AC203">
            <v>0</v>
          </cell>
        </row>
        <row r="204">
          <cell r="A204">
            <v>43337.375</v>
          </cell>
          <cell r="B204" t="str">
            <v>9:00</v>
          </cell>
          <cell r="C204" t="str">
            <v>DC3TM11-DCK66</v>
          </cell>
          <cell r="D204" t="str">
            <v>DC3TM11-DC</v>
          </cell>
          <cell r="E204">
            <v>194</v>
          </cell>
          <cell r="F204" t="str">
            <v>DCK66</v>
          </cell>
          <cell r="G204" t="str">
            <v>DC3TM11</v>
          </cell>
          <cell r="H204" t="str">
            <v>Lý thuyết thông tin</v>
          </cell>
          <cell r="I204">
            <v>2</v>
          </cell>
          <cell r="J204" t="str">
            <v>Viết</v>
          </cell>
          <cell r="K204">
            <v>0</v>
          </cell>
          <cell r="L204">
            <v>43337</v>
          </cell>
          <cell r="M204" t="str">
            <v>(Thứ 7)</v>
          </cell>
          <cell r="N204">
            <v>2</v>
          </cell>
          <cell r="O204">
            <v>118</v>
          </cell>
          <cell r="P204">
            <v>40</v>
          </cell>
          <cell r="Q204">
            <v>3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43338</v>
          </cell>
          <cell r="AB204">
            <v>43344</v>
          </cell>
          <cell r="AC204">
            <v>0</v>
          </cell>
        </row>
        <row r="205">
          <cell r="A205">
            <v>43337.375</v>
          </cell>
          <cell r="B205" t="str">
            <v>9:00</v>
          </cell>
          <cell r="C205" t="str">
            <v>DC3CA78-DCK66</v>
          </cell>
          <cell r="D205" t="str">
            <v>DC3CA78-DC</v>
          </cell>
          <cell r="E205">
            <v>195</v>
          </cell>
          <cell r="F205" t="str">
            <v>DCK66</v>
          </cell>
          <cell r="G205" t="str">
            <v>DC3CA78</v>
          </cell>
          <cell r="H205" t="str">
            <v xml:space="preserve"> Mỹ học công trình cầu</v>
          </cell>
          <cell r="I205">
            <v>2</v>
          </cell>
          <cell r="J205" t="str">
            <v>??</v>
          </cell>
          <cell r="K205">
            <v>0</v>
          </cell>
          <cell r="L205">
            <v>43337</v>
          </cell>
          <cell r="M205" t="str">
            <v>(Thứ 7)</v>
          </cell>
          <cell r="N205">
            <v>2</v>
          </cell>
          <cell r="O205">
            <v>85</v>
          </cell>
          <cell r="P205">
            <v>43</v>
          </cell>
          <cell r="Q205">
            <v>2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43338</v>
          </cell>
          <cell r="AB205">
            <v>43344</v>
          </cell>
          <cell r="AC205">
            <v>0</v>
          </cell>
        </row>
        <row r="206">
          <cell r="A206">
            <v>43337.375</v>
          </cell>
          <cell r="B206" t="str">
            <v>9:00</v>
          </cell>
          <cell r="C206" t="str">
            <v>DC3VB71-DCK66</v>
          </cell>
          <cell r="D206" t="str">
            <v>DC3VB71-DC</v>
          </cell>
          <cell r="E206">
            <v>196</v>
          </cell>
          <cell r="F206" t="str">
            <v>DCK66</v>
          </cell>
          <cell r="G206" t="str">
            <v>DC3VB71</v>
          </cell>
          <cell r="H206" t="str">
            <v>Thống kê doanh nghiệp vận tải ô tô</v>
          </cell>
          <cell r="I206">
            <v>2</v>
          </cell>
          <cell r="J206" t="str">
            <v>Viết</v>
          </cell>
          <cell r="K206">
            <v>75</v>
          </cell>
          <cell r="L206">
            <v>43337</v>
          </cell>
          <cell r="M206" t="str">
            <v>(Thứ 7)</v>
          </cell>
          <cell r="N206">
            <v>2</v>
          </cell>
          <cell r="O206">
            <v>63</v>
          </cell>
          <cell r="P206">
            <v>40</v>
          </cell>
          <cell r="Q206">
            <v>2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43338</v>
          </cell>
          <cell r="AB206">
            <v>43344</v>
          </cell>
          <cell r="AC206">
            <v>0</v>
          </cell>
        </row>
        <row r="207">
          <cell r="A207">
            <v>43337.375</v>
          </cell>
          <cell r="B207" t="str">
            <v>9:00</v>
          </cell>
          <cell r="C207" t="str">
            <v>DC2KV22-DCK67</v>
          </cell>
          <cell r="D207" t="str">
            <v>DC2KV22-DC</v>
          </cell>
          <cell r="E207">
            <v>197</v>
          </cell>
          <cell r="F207" t="str">
            <v>DCK67</v>
          </cell>
          <cell r="G207" t="str">
            <v>DC2KV22</v>
          </cell>
          <cell r="H207" t="str">
            <v>Định mức kinh tế kỹ thuật</v>
          </cell>
          <cell r="I207">
            <v>3</v>
          </cell>
          <cell r="J207" t="str">
            <v>Viết</v>
          </cell>
          <cell r="K207">
            <v>90</v>
          </cell>
          <cell r="L207">
            <v>43337</v>
          </cell>
          <cell r="M207" t="str">
            <v>(Thứ 7)</v>
          </cell>
          <cell r="N207">
            <v>2</v>
          </cell>
          <cell r="O207">
            <v>114</v>
          </cell>
          <cell r="P207">
            <v>40</v>
          </cell>
          <cell r="Q207">
            <v>3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43338</v>
          </cell>
          <cell r="AB207">
            <v>43344</v>
          </cell>
          <cell r="AC207">
            <v>0</v>
          </cell>
        </row>
        <row r="208">
          <cell r="A208">
            <v>43337.375</v>
          </cell>
          <cell r="B208" t="str">
            <v>9:00</v>
          </cell>
          <cell r="C208" t="str">
            <v>DC2KV82-DCK67</v>
          </cell>
          <cell r="D208" t="str">
            <v>DC2KV82-DC</v>
          </cell>
          <cell r="E208">
            <v>198</v>
          </cell>
          <cell r="F208" t="str">
            <v>DCK67</v>
          </cell>
          <cell r="G208" t="str">
            <v>DC2KV82</v>
          </cell>
          <cell r="H208" t="str">
            <v>Kinh tế quốc tế</v>
          </cell>
          <cell r="I208">
            <v>2</v>
          </cell>
          <cell r="J208" t="str">
            <v>Viết</v>
          </cell>
          <cell r="K208">
            <v>60</v>
          </cell>
          <cell r="L208">
            <v>43337</v>
          </cell>
          <cell r="M208" t="str">
            <v>(Thứ 7)</v>
          </cell>
          <cell r="N208">
            <v>2</v>
          </cell>
          <cell r="O208">
            <v>247</v>
          </cell>
          <cell r="P208">
            <v>42</v>
          </cell>
          <cell r="Q208">
            <v>6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43338</v>
          </cell>
          <cell r="AB208">
            <v>43344</v>
          </cell>
          <cell r="AC208">
            <v>0</v>
          </cell>
        </row>
        <row r="209">
          <cell r="A209">
            <v>43337.375</v>
          </cell>
          <cell r="B209" t="str">
            <v>9:00</v>
          </cell>
          <cell r="C209" t="str">
            <v>DC2CB89-DCK67</v>
          </cell>
          <cell r="D209" t="str">
            <v>DC2CB89-DC</v>
          </cell>
          <cell r="E209">
            <v>199</v>
          </cell>
          <cell r="F209" t="str">
            <v>DCK67</v>
          </cell>
          <cell r="G209" t="str">
            <v>DC2CB89</v>
          </cell>
          <cell r="H209" t="str">
            <v>Bảo hiểm trong giao thông vận tải</v>
          </cell>
          <cell r="I209">
            <v>2</v>
          </cell>
          <cell r="J209" t="str">
            <v>Viết</v>
          </cell>
          <cell r="K209">
            <v>75</v>
          </cell>
          <cell r="L209">
            <v>43337</v>
          </cell>
          <cell r="M209" t="str">
            <v>(Thứ 7)</v>
          </cell>
          <cell r="N209">
            <v>2</v>
          </cell>
          <cell r="O209">
            <v>60</v>
          </cell>
          <cell r="P209">
            <v>40</v>
          </cell>
          <cell r="Q209">
            <v>2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43338</v>
          </cell>
          <cell r="AB209">
            <v>43344</v>
          </cell>
          <cell r="AC209">
            <v>0</v>
          </cell>
        </row>
        <row r="210">
          <cell r="A210">
            <v>43337.375</v>
          </cell>
          <cell r="B210" t="str">
            <v>9:00</v>
          </cell>
          <cell r="C210" t="str">
            <v>DC2KV90-DCK67</v>
          </cell>
          <cell r="D210" t="str">
            <v>DC2KV90-DC</v>
          </cell>
          <cell r="E210">
            <v>200</v>
          </cell>
          <cell r="F210" t="str">
            <v>DCK67</v>
          </cell>
          <cell r="G210" t="str">
            <v>DC2KV90</v>
          </cell>
          <cell r="H210" t="str">
            <v>Thương mại điện tử</v>
          </cell>
          <cell r="I210">
            <v>2</v>
          </cell>
          <cell r="J210" t="str">
            <v>Viết</v>
          </cell>
          <cell r="K210">
            <v>75</v>
          </cell>
          <cell r="L210">
            <v>43337</v>
          </cell>
          <cell r="M210" t="str">
            <v>(Thứ 7)</v>
          </cell>
          <cell r="N210">
            <v>2</v>
          </cell>
          <cell r="O210">
            <v>114</v>
          </cell>
          <cell r="P210">
            <v>40</v>
          </cell>
          <cell r="Q210">
            <v>3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43338</v>
          </cell>
          <cell r="AB210">
            <v>43344</v>
          </cell>
          <cell r="AC210">
            <v>0</v>
          </cell>
        </row>
        <row r="211">
          <cell r="A211">
            <v>43337.375</v>
          </cell>
          <cell r="B211" t="str">
            <v>9:00</v>
          </cell>
          <cell r="C211" t="str">
            <v>DC2KX38-DCK67</v>
          </cell>
          <cell r="D211" t="str">
            <v>DC2KX38-DC</v>
          </cell>
          <cell r="E211">
            <v>201</v>
          </cell>
          <cell r="F211" t="str">
            <v>DCK67</v>
          </cell>
          <cell r="G211" t="str">
            <v>DC2KX38</v>
          </cell>
          <cell r="H211" t="str">
            <v>Pháp luật trong xây dựng</v>
          </cell>
          <cell r="I211">
            <v>2</v>
          </cell>
          <cell r="J211" t="str">
            <v>Viết</v>
          </cell>
          <cell r="K211">
            <v>60</v>
          </cell>
          <cell r="L211">
            <v>43337</v>
          </cell>
          <cell r="M211" t="str">
            <v>(Thứ 7)</v>
          </cell>
          <cell r="N211">
            <v>2</v>
          </cell>
          <cell r="O211">
            <v>113</v>
          </cell>
          <cell r="P211">
            <v>40</v>
          </cell>
          <cell r="Q211">
            <v>3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43338</v>
          </cell>
          <cell r="AB211">
            <v>43344</v>
          </cell>
          <cell r="AC211">
            <v>0</v>
          </cell>
        </row>
        <row r="212">
          <cell r="A212">
            <v>43337.541666666664</v>
          </cell>
          <cell r="B212" t="str">
            <v>13:00</v>
          </cell>
          <cell r="C212" t="str">
            <v>DC3DB33-DCK65</v>
          </cell>
          <cell r="D212" t="str">
            <v>DC3DB33-DC</v>
          </cell>
          <cell r="E212">
            <v>202</v>
          </cell>
          <cell r="F212" t="str">
            <v>DCK65</v>
          </cell>
          <cell r="G212" t="str">
            <v>DC3DB33</v>
          </cell>
          <cell r="H212" t="str">
            <v>Tiếng Anh 3</v>
          </cell>
          <cell r="I212">
            <v>3</v>
          </cell>
          <cell r="J212" t="str">
            <v>Viết</v>
          </cell>
          <cell r="K212">
            <v>60</v>
          </cell>
          <cell r="L212">
            <v>43337</v>
          </cell>
          <cell r="M212" t="str">
            <v>(Thứ 7)</v>
          </cell>
          <cell r="N212">
            <v>3</v>
          </cell>
          <cell r="O212">
            <v>120</v>
          </cell>
          <cell r="P212">
            <v>40</v>
          </cell>
          <cell r="Q212">
            <v>3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43338</v>
          </cell>
          <cell r="AB212">
            <v>43344</v>
          </cell>
          <cell r="AC212">
            <v>0</v>
          </cell>
        </row>
        <row r="213">
          <cell r="A213">
            <v>43337.541666666664</v>
          </cell>
          <cell r="B213" t="str">
            <v>13:00</v>
          </cell>
          <cell r="C213" t="str">
            <v>DC3CA62-DCK65</v>
          </cell>
          <cell r="D213" t="str">
            <v>DC3CA62-DC</v>
          </cell>
          <cell r="E213">
            <v>203</v>
          </cell>
          <cell r="F213" t="str">
            <v>DCK65</v>
          </cell>
          <cell r="G213" t="str">
            <v>DC3CA62</v>
          </cell>
          <cell r="H213" t="str">
            <v>Quản lý khai thác và kiểm định cầu</v>
          </cell>
          <cell r="I213">
            <v>3</v>
          </cell>
          <cell r="J213" t="str">
            <v>Viết</v>
          </cell>
          <cell r="K213">
            <v>75</v>
          </cell>
          <cell r="L213">
            <v>43337</v>
          </cell>
          <cell r="M213" t="str">
            <v>(Thứ 7)</v>
          </cell>
          <cell r="N213">
            <v>3</v>
          </cell>
          <cell r="O213">
            <v>59</v>
          </cell>
          <cell r="P213">
            <v>40</v>
          </cell>
          <cell r="Q213">
            <v>2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43338</v>
          </cell>
          <cell r="AB213">
            <v>43344</v>
          </cell>
          <cell r="AC213">
            <v>0</v>
          </cell>
        </row>
        <row r="214">
          <cell r="A214">
            <v>43337.541666666664</v>
          </cell>
          <cell r="B214" t="str">
            <v>13:00</v>
          </cell>
          <cell r="C214" t="str">
            <v>DC3DT36-DCK66</v>
          </cell>
          <cell r="D214" t="str">
            <v>DC3DT36-DC</v>
          </cell>
          <cell r="E214">
            <v>204</v>
          </cell>
          <cell r="F214" t="str">
            <v>DCK66</v>
          </cell>
          <cell r="G214" t="str">
            <v>DC3DT36</v>
          </cell>
          <cell r="H214" t="str">
            <v xml:space="preserve"> Mạng viễn thông</v>
          </cell>
          <cell r="I214">
            <v>3</v>
          </cell>
          <cell r="J214" t="str">
            <v>??</v>
          </cell>
          <cell r="K214">
            <v>0</v>
          </cell>
          <cell r="L214">
            <v>43337</v>
          </cell>
          <cell r="M214" t="str">
            <v>(Thứ 7)</v>
          </cell>
          <cell r="N214">
            <v>3</v>
          </cell>
          <cell r="O214">
            <v>146</v>
          </cell>
          <cell r="P214">
            <v>40</v>
          </cell>
          <cell r="Q214">
            <v>4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43338</v>
          </cell>
          <cell r="AB214">
            <v>43344</v>
          </cell>
          <cell r="AC214">
            <v>0</v>
          </cell>
        </row>
        <row r="215">
          <cell r="A215">
            <v>43337.541666666664</v>
          </cell>
          <cell r="B215" t="str">
            <v>13:00</v>
          </cell>
          <cell r="C215" t="str">
            <v>CC3KT29-CCK67</v>
          </cell>
          <cell r="D215" t="str">
            <v>CC3KT29-CC</v>
          </cell>
          <cell r="E215">
            <v>205</v>
          </cell>
          <cell r="F215" t="str">
            <v>CCK67</v>
          </cell>
          <cell r="G215" t="str">
            <v>CC3KT29</v>
          </cell>
          <cell r="H215" t="str">
            <v>Kế toán xây dựng cơ bản</v>
          </cell>
          <cell r="I215">
            <v>2</v>
          </cell>
          <cell r="J215" t="str">
            <v>Viết</v>
          </cell>
          <cell r="K215">
            <v>90</v>
          </cell>
          <cell r="L215">
            <v>43337</v>
          </cell>
          <cell r="M215" t="str">
            <v>(Thứ 7)</v>
          </cell>
          <cell r="N215">
            <v>3</v>
          </cell>
          <cell r="O215">
            <v>30</v>
          </cell>
          <cell r="P215">
            <v>30</v>
          </cell>
          <cell r="Q215">
            <v>1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43338</v>
          </cell>
          <cell r="AB215">
            <v>43344</v>
          </cell>
          <cell r="AC215">
            <v>0</v>
          </cell>
        </row>
        <row r="216">
          <cell r="A216">
            <v>43337.541666666664</v>
          </cell>
          <cell r="B216" t="str">
            <v>13:00</v>
          </cell>
          <cell r="C216" t="str">
            <v>DC2DT42-DCK67</v>
          </cell>
          <cell r="D216" t="str">
            <v>DC2DT42-DC</v>
          </cell>
          <cell r="E216">
            <v>206</v>
          </cell>
          <cell r="F216" t="str">
            <v>DCK67</v>
          </cell>
          <cell r="G216" t="str">
            <v>DC2DT42</v>
          </cell>
          <cell r="H216" t="str">
            <v>Lý thuyết mạch</v>
          </cell>
          <cell r="I216">
            <v>3</v>
          </cell>
          <cell r="J216" t="str">
            <v>Viết</v>
          </cell>
          <cell r="K216">
            <v>90</v>
          </cell>
          <cell r="L216">
            <v>43337</v>
          </cell>
          <cell r="M216" t="str">
            <v>(Thứ 7)</v>
          </cell>
          <cell r="N216">
            <v>3</v>
          </cell>
          <cell r="O216">
            <v>187</v>
          </cell>
          <cell r="P216">
            <v>40</v>
          </cell>
          <cell r="Q216">
            <v>5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43338</v>
          </cell>
          <cell r="AB216">
            <v>43344</v>
          </cell>
          <cell r="AC216">
            <v>0</v>
          </cell>
        </row>
        <row r="217">
          <cell r="A217">
            <v>43337.541666666664</v>
          </cell>
          <cell r="B217" t="str">
            <v>13:00</v>
          </cell>
          <cell r="C217" t="str">
            <v>DC3DT34-DCK67</v>
          </cell>
          <cell r="D217" t="str">
            <v>DC3DT34-DC</v>
          </cell>
          <cell r="E217">
            <v>207</v>
          </cell>
          <cell r="F217" t="str">
            <v>DCK67</v>
          </cell>
          <cell r="G217" t="str">
            <v>DC3DT34</v>
          </cell>
          <cell r="H217" t="str">
            <v>Cơ sở truyền số liệu</v>
          </cell>
          <cell r="I217">
            <v>2</v>
          </cell>
          <cell r="J217" t="str">
            <v>Viết</v>
          </cell>
          <cell r="K217">
            <v>0</v>
          </cell>
          <cell r="L217">
            <v>43337</v>
          </cell>
          <cell r="M217" t="str">
            <v>(Thứ 7)</v>
          </cell>
          <cell r="N217">
            <v>3</v>
          </cell>
          <cell r="O217">
            <v>66</v>
          </cell>
          <cell r="P217">
            <v>40</v>
          </cell>
          <cell r="Q217">
            <v>2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43338</v>
          </cell>
          <cell r="AB217">
            <v>43344</v>
          </cell>
          <cell r="AC217">
            <v>0</v>
          </cell>
        </row>
        <row r="218">
          <cell r="A218">
            <v>43337.541666666664</v>
          </cell>
          <cell r="B218" t="str">
            <v>13:00</v>
          </cell>
          <cell r="C218" t="str">
            <v>DC3CT92-DCK65</v>
          </cell>
          <cell r="D218" t="str">
            <v>DC3CT92-DC</v>
          </cell>
          <cell r="E218">
            <v>208</v>
          </cell>
          <cell r="F218" t="str">
            <v>DCK65</v>
          </cell>
          <cell r="G218" t="str">
            <v>DC3CT92</v>
          </cell>
          <cell r="H218" t="str">
            <v>Dự toán công trình</v>
          </cell>
          <cell r="I218">
            <v>2</v>
          </cell>
          <cell r="J218" t="str">
            <v>Viết</v>
          </cell>
          <cell r="K218">
            <v>90</v>
          </cell>
          <cell r="L218">
            <v>43337</v>
          </cell>
          <cell r="M218" t="str">
            <v>(Thứ 7)</v>
          </cell>
          <cell r="N218">
            <v>3</v>
          </cell>
          <cell r="O218">
            <v>124</v>
          </cell>
          <cell r="P218">
            <v>42</v>
          </cell>
          <cell r="Q218">
            <v>3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43338</v>
          </cell>
          <cell r="AB218">
            <v>43344</v>
          </cell>
          <cell r="AC218">
            <v>0</v>
          </cell>
        </row>
        <row r="219">
          <cell r="A219">
            <v>43337.541666666664</v>
          </cell>
          <cell r="B219" t="str">
            <v>13:00</v>
          </cell>
          <cell r="C219" t="str">
            <v>DC3VL32-DCK66</v>
          </cell>
          <cell r="D219" t="str">
            <v>DC3VL32-DC</v>
          </cell>
          <cell r="E219">
            <v>209</v>
          </cell>
          <cell r="F219" t="str">
            <v>DCK66</v>
          </cell>
          <cell r="G219" t="str">
            <v>DC3VL32</v>
          </cell>
          <cell r="H219" t="str">
            <v>Quản trị kho hàng</v>
          </cell>
          <cell r="I219">
            <v>3</v>
          </cell>
          <cell r="J219" t="str">
            <v>Viết</v>
          </cell>
          <cell r="K219">
            <v>90</v>
          </cell>
          <cell r="L219">
            <v>43337</v>
          </cell>
          <cell r="M219" t="str">
            <v>(Thứ 7)</v>
          </cell>
          <cell r="N219">
            <v>3</v>
          </cell>
          <cell r="O219">
            <v>92</v>
          </cell>
          <cell r="P219">
            <v>40</v>
          </cell>
          <cell r="Q219">
            <v>3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43338</v>
          </cell>
          <cell r="AB219">
            <v>43344</v>
          </cell>
          <cell r="AC219">
            <v>0</v>
          </cell>
        </row>
        <row r="220">
          <cell r="A220">
            <v>43257.75</v>
          </cell>
          <cell r="B220" t="str">
            <v>18:00</v>
          </cell>
          <cell r="C220" t="str">
            <v>DL3DD43-DL67</v>
          </cell>
          <cell r="D220" t="str">
            <v>DL3DD43-DL</v>
          </cell>
          <cell r="E220">
            <v>210</v>
          </cell>
          <cell r="F220" t="str">
            <v>DL67</v>
          </cell>
          <cell r="G220" t="str">
            <v>DL3DD43</v>
          </cell>
          <cell r="H220" t="str">
            <v>Kết cấu nhà</v>
          </cell>
          <cell r="I220">
            <v>2</v>
          </cell>
          <cell r="J220" t="str">
            <v>Viết</v>
          </cell>
          <cell r="K220">
            <v>90</v>
          </cell>
          <cell r="L220">
            <v>43257</v>
          </cell>
          <cell r="M220" t="str">
            <v>(Thứ 4)</v>
          </cell>
          <cell r="N220">
            <v>5</v>
          </cell>
          <cell r="O220">
            <v>43</v>
          </cell>
          <cell r="P220">
            <v>43</v>
          </cell>
          <cell r="Q220">
            <v>1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43258</v>
          </cell>
          <cell r="AB220">
            <v>43264</v>
          </cell>
          <cell r="AC220">
            <v>0</v>
          </cell>
        </row>
        <row r="221">
          <cell r="A221">
            <v>43257.75</v>
          </cell>
          <cell r="B221" t="str">
            <v>18:00</v>
          </cell>
          <cell r="C221" t="str">
            <v>DL3DD41-DL68</v>
          </cell>
          <cell r="D221" t="str">
            <v>DL3DD41-DL</v>
          </cell>
          <cell r="E221">
            <v>211</v>
          </cell>
          <cell r="F221" t="str">
            <v>DL68</v>
          </cell>
          <cell r="G221" t="str">
            <v>DL3DD41</v>
          </cell>
          <cell r="H221" t="str">
            <v>Kiến trúc dân dụng và công nghiệp</v>
          </cell>
          <cell r="I221">
            <v>2</v>
          </cell>
          <cell r="J221" t="str">
            <v>Viết</v>
          </cell>
          <cell r="K221">
            <v>60</v>
          </cell>
          <cell r="L221">
            <v>43257</v>
          </cell>
          <cell r="M221" t="str">
            <v>(Thứ 4)</v>
          </cell>
          <cell r="N221">
            <v>5</v>
          </cell>
          <cell r="O221">
            <v>77</v>
          </cell>
          <cell r="P221">
            <v>40</v>
          </cell>
          <cell r="Q221">
            <v>2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43258</v>
          </cell>
          <cell r="AB221">
            <v>43264</v>
          </cell>
          <cell r="AC221">
            <v>0</v>
          </cell>
        </row>
        <row r="222">
          <cell r="A222">
            <v>43257.75</v>
          </cell>
          <cell r="B222" t="str">
            <v>18:00</v>
          </cell>
          <cell r="C222" t="str">
            <v>DL3CK71-DL68</v>
          </cell>
          <cell r="D222" t="str">
            <v>DL3CK71-DL</v>
          </cell>
          <cell r="E222">
            <v>212</v>
          </cell>
          <cell r="F222" t="str">
            <v>DL68</v>
          </cell>
          <cell r="G222" t="str">
            <v>DL3CK71</v>
          </cell>
          <cell r="H222" t="str">
            <v xml:space="preserve">Động cơ đốt trong </v>
          </cell>
          <cell r="I222">
            <v>2</v>
          </cell>
          <cell r="J222" t="str">
            <v>VĐ</v>
          </cell>
          <cell r="K222">
            <v>90</v>
          </cell>
          <cell r="L222">
            <v>43257</v>
          </cell>
          <cell r="M222" t="str">
            <v>(Thứ 4)</v>
          </cell>
          <cell r="N222">
            <v>5</v>
          </cell>
          <cell r="O222">
            <v>21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43257</v>
          </cell>
          <cell r="AB222">
            <v>43259</v>
          </cell>
          <cell r="AC222">
            <v>0</v>
          </cell>
        </row>
        <row r="223">
          <cell r="A223">
            <v>43337.541666666664</v>
          </cell>
          <cell r="B223" t="str">
            <v>13:00</v>
          </cell>
          <cell r="C223" t="str">
            <v>DC3VS71-DCK66</v>
          </cell>
          <cell r="D223" t="str">
            <v>DC3VS71-DC</v>
          </cell>
          <cell r="E223">
            <v>213</v>
          </cell>
          <cell r="F223" t="str">
            <v>DCK66</v>
          </cell>
          <cell r="G223" t="str">
            <v>DC3VS71</v>
          </cell>
          <cell r="H223" t="str">
            <v>Kế toán vận tải đường sắt</v>
          </cell>
          <cell r="I223">
            <v>2</v>
          </cell>
          <cell r="J223" t="str">
            <v>Viết</v>
          </cell>
          <cell r="K223">
            <v>75</v>
          </cell>
          <cell r="L223">
            <v>43337</v>
          </cell>
          <cell r="M223" t="str">
            <v>(Thứ 7)</v>
          </cell>
          <cell r="N223">
            <v>3</v>
          </cell>
          <cell r="O223">
            <v>10</v>
          </cell>
          <cell r="P223">
            <v>10</v>
          </cell>
          <cell r="Q223">
            <v>1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43338</v>
          </cell>
          <cell r="AB223">
            <v>43344</v>
          </cell>
          <cell r="AC223">
            <v>0</v>
          </cell>
        </row>
        <row r="224">
          <cell r="A224">
            <v>43337.541666666664</v>
          </cell>
          <cell r="B224" t="str">
            <v>13:00</v>
          </cell>
          <cell r="C224" t="str">
            <v>CC2GT33-CCK67</v>
          </cell>
          <cell r="D224" t="str">
            <v>CC2GT33-CC</v>
          </cell>
          <cell r="E224">
            <v>214</v>
          </cell>
          <cell r="F224" t="str">
            <v>CCK67</v>
          </cell>
          <cell r="G224" t="str">
            <v>CC2GT33</v>
          </cell>
          <cell r="H224" t="str">
            <v>Nền và móng</v>
          </cell>
          <cell r="I224">
            <v>2</v>
          </cell>
          <cell r="J224" t="str">
            <v>Viết</v>
          </cell>
          <cell r="K224">
            <v>90</v>
          </cell>
          <cell r="L224">
            <v>43337</v>
          </cell>
          <cell r="M224" t="str">
            <v>(Thứ 7)</v>
          </cell>
          <cell r="N224">
            <v>3</v>
          </cell>
          <cell r="O224">
            <v>34</v>
          </cell>
          <cell r="P224">
            <v>34</v>
          </cell>
          <cell r="Q224">
            <v>1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43338</v>
          </cell>
          <cell r="AB224">
            <v>43344</v>
          </cell>
          <cell r="AC224">
            <v>0</v>
          </cell>
        </row>
        <row r="225">
          <cell r="A225">
            <v>43337.541666666664</v>
          </cell>
          <cell r="B225" t="str">
            <v>13:00</v>
          </cell>
          <cell r="C225" t="str">
            <v>CC2CT32-CCK68</v>
          </cell>
          <cell r="D225" t="str">
            <v>CC2CT32-CC</v>
          </cell>
          <cell r="E225">
            <v>215</v>
          </cell>
          <cell r="F225" t="str">
            <v>CCK68</v>
          </cell>
          <cell r="G225" t="str">
            <v>CC2CT32</v>
          </cell>
          <cell r="H225" t="str">
            <v xml:space="preserve">Cơ học đất </v>
          </cell>
          <cell r="I225">
            <v>3</v>
          </cell>
          <cell r="J225" t="str">
            <v>Viết</v>
          </cell>
          <cell r="K225">
            <v>90</v>
          </cell>
          <cell r="L225">
            <v>43337</v>
          </cell>
          <cell r="M225" t="str">
            <v>(Thứ 7)</v>
          </cell>
          <cell r="N225">
            <v>3</v>
          </cell>
          <cell r="O225">
            <v>46</v>
          </cell>
          <cell r="P225">
            <v>46</v>
          </cell>
          <cell r="Q225">
            <v>1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43338</v>
          </cell>
          <cell r="AB225">
            <v>43344</v>
          </cell>
          <cell r="AC225">
            <v>0</v>
          </cell>
        </row>
        <row r="226">
          <cell r="A226">
            <v>43337.541666666664</v>
          </cell>
          <cell r="B226" t="str">
            <v>13:00</v>
          </cell>
          <cell r="C226" t="str">
            <v>DC3KX74-DCK66</v>
          </cell>
          <cell r="D226" t="str">
            <v>DC3KX74-DC</v>
          </cell>
          <cell r="E226">
            <v>216</v>
          </cell>
          <cell r="F226" t="str">
            <v>DCK66</v>
          </cell>
          <cell r="G226" t="str">
            <v>DC3KX74</v>
          </cell>
          <cell r="H226" t="str">
            <v>Phân tích hoạt động kinh tế của doanh nghiệp xây dựng</v>
          </cell>
          <cell r="I226">
            <v>3</v>
          </cell>
          <cell r="J226" t="str">
            <v>Viết</v>
          </cell>
          <cell r="K226">
            <v>90</v>
          </cell>
          <cell r="L226">
            <v>43337</v>
          </cell>
          <cell r="M226" t="str">
            <v>(Thứ 7)</v>
          </cell>
          <cell r="N226">
            <v>3</v>
          </cell>
          <cell r="O226">
            <v>223</v>
          </cell>
          <cell r="P226">
            <v>40</v>
          </cell>
          <cell r="Q226">
            <v>6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43338</v>
          </cell>
          <cell r="AB226">
            <v>43344</v>
          </cell>
          <cell r="AC226">
            <v>0</v>
          </cell>
        </row>
        <row r="227">
          <cell r="A227">
            <v>43337.541666666664</v>
          </cell>
          <cell r="B227" t="str">
            <v>13:00</v>
          </cell>
          <cell r="C227" t="str">
            <v>DC3QT12-DCK66</v>
          </cell>
          <cell r="D227" t="str">
            <v>DC3QT12-DC</v>
          </cell>
          <cell r="E227">
            <v>217</v>
          </cell>
          <cell r="F227" t="str">
            <v>DCK66</v>
          </cell>
          <cell r="G227" t="str">
            <v>DC3QT12</v>
          </cell>
          <cell r="H227" t="str">
            <v>Giao tiếp và đàm phán trong kinh doanh</v>
          </cell>
          <cell r="I227">
            <v>2</v>
          </cell>
          <cell r="J227" t="str">
            <v>Viết</v>
          </cell>
          <cell r="K227">
            <v>75</v>
          </cell>
          <cell r="L227">
            <v>43337</v>
          </cell>
          <cell r="M227" t="str">
            <v>(Thứ 7)</v>
          </cell>
          <cell r="N227">
            <v>3</v>
          </cell>
          <cell r="O227">
            <v>310</v>
          </cell>
          <cell r="P227">
            <v>40</v>
          </cell>
          <cell r="Q227">
            <v>8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43338</v>
          </cell>
          <cell r="AB227">
            <v>43344</v>
          </cell>
          <cell r="AC227">
            <v>0</v>
          </cell>
        </row>
        <row r="228">
          <cell r="A228">
            <v>43337.541666666664</v>
          </cell>
          <cell r="B228" t="str">
            <v>13:00</v>
          </cell>
          <cell r="C228" t="str">
            <v>DC3QT18-DCK66</v>
          </cell>
          <cell r="D228" t="str">
            <v>DC3QT18-DC</v>
          </cell>
          <cell r="E228">
            <v>218</v>
          </cell>
          <cell r="F228" t="str">
            <v>DCK66</v>
          </cell>
          <cell r="G228" t="str">
            <v>DC3QT18</v>
          </cell>
          <cell r="H228" t="str">
            <v xml:space="preserve"> Tiếng Anh chuyên ngành</v>
          </cell>
          <cell r="I228">
            <v>3</v>
          </cell>
          <cell r="J228" t="str">
            <v>Viết</v>
          </cell>
          <cell r="K228">
            <v>0</v>
          </cell>
          <cell r="L228">
            <v>43337</v>
          </cell>
          <cell r="M228" t="str">
            <v>(Thứ 7)</v>
          </cell>
          <cell r="N228">
            <v>3</v>
          </cell>
          <cell r="O228">
            <v>194</v>
          </cell>
          <cell r="P228">
            <v>40</v>
          </cell>
          <cell r="Q228">
            <v>5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43338</v>
          </cell>
          <cell r="AB228">
            <v>43344</v>
          </cell>
          <cell r="AC228">
            <v>0</v>
          </cell>
        </row>
        <row r="229">
          <cell r="A229">
            <v>43337.541666666664</v>
          </cell>
          <cell r="B229" t="str">
            <v>13:00</v>
          </cell>
          <cell r="C229" t="str">
            <v>DC3TN35-DCK66</v>
          </cell>
          <cell r="D229" t="str">
            <v>DC3TN35-DC</v>
          </cell>
          <cell r="E229">
            <v>219</v>
          </cell>
          <cell r="F229" t="str">
            <v>DCK66</v>
          </cell>
          <cell r="G229" t="str">
            <v>DC3TN35</v>
          </cell>
          <cell r="H229" t="str">
            <v>Tài chính doanh nghiệp 3</v>
          </cell>
          <cell r="I229">
            <v>4</v>
          </cell>
          <cell r="J229" t="str">
            <v>Viết</v>
          </cell>
          <cell r="K229">
            <v>0</v>
          </cell>
          <cell r="L229">
            <v>43337</v>
          </cell>
          <cell r="M229" t="str">
            <v>(Thứ 7)</v>
          </cell>
          <cell r="N229">
            <v>3</v>
          </cell>
          <cell r="O229">
            <v>105</v>
          </cell>
          <cell r="P229">
            <v>40</v>
          </cell>
          <cell r="Q229">
            <v>3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43338</v>
          </cell>
          <cell r="AB229">
            <v>43344</v>
          </cell>
          <cell r="AC229">
            <v>0</v>
          </cell>
        </row>
        <row r="230">
          <cell r="A230">
            <v>43337.541666666664</v>
          </cell>
          <cell r="B230" t="str">
            <v>13:00</v>
          </cell>
          <cell r="C230" t="str">
            <v>DC2KV72-DCK67</v>
          </cell>
          <cell r="D230" t="str">
            <v>DC2KV72-DC</v>
          </cell>
          <cell r="E230">
            <v>220</v>
          </cell>
          <cell r="F230" t="str">
            <v>DCK67</v>
          </cell>
          <cell r="G230" t="str">
            <v>DC2KV72</v>
          </cell>
          <cell r="H230" t="str">
            <v xml:space="preserve">Quản trị học </v>
          </cell>
          <cell r="I230">
            <v>2</v>
          </cell>
          <cell r="J230" t="str">
            <v>Viết</v>
          </cell>
          <cell r="K230">
            <v>75</v>
          </cell>
          <cell r="L230">
            <v>43337</v>
          </cell>
          <cell r="M230" t="str">
            <v>(Thứ 7)</v>
          </cell>
          <cell r="N230">
            <v>3</v>
          </cell>
          <cell r="O230">
            <v>281</v>
          </cell>
          <cell r="P230">
            <v>41</v>
          </cell>
          <cell r="Q230">
            <v>7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43338</v>
          </cell>
          <cell r="AB230">
            <v>43344</v>
          </cell>
          <cell r="AC230">
            <v>0</v>
          </cell>
        </row>
        <row r="231">
          <cell r="A231">
            <v>43337.541666666664</v>
          </cell>
          <cell r="B231" t="str">
            <v>13:00</v>
          </cell>
          <cell r="C231" t="str">
            <v>DC2KV73-DCK67</v>
          </cell>
          <cell r="D231" t="str">
            <v>DC2KV73-DC</v>
          </cell>
          <cell r="E231">
            <v>221</v>
          </cell>
          <cell r="F231" t="str">
            <v>DCK67</v>
          </cell>
          <cell r="G231" t="str">
            <v>DC2KV73</v>
          </cell>
          <cell r="H231" t="str">
            <v>Quản trị học</v>
          </cell>
          <cell r="I231">
            <v>3</v>
          </cell>
          <cell r="J231" t="str">
            <v>Viết</v>
          </cell>
          <cell r="K231">
            <v>75</v>
          </cell>
          <cell r="L231">
            <v>43337</v>
          </cell>
          <cell r="M231" t="str">
            <v>(Thứ 7)</v>
          </cell>
          <cell r="N231">
            <v>3</v>
          </cell>
          <cell r="O231">
            <v>63</v>
          </cell>
          <cell r="P231">
            <v>40</v>
          </cell>
          <cell r="Q231">
            <v>2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43338</v>
          </cell>
          <cell r="AB231">
            <v>43344</v>
          </cell>
          <cell r="AC231">
            <v>0</v>
          </cell>
        </row>
        <row r="232">
          <cell r="A232">
            <v>43337.541666666664</v>
          </cell>
          <cell r="B232" t="str">
            <v>13:00</v>
          </cell>
          <cell r="C232" t="str">
            <v>DC2MO16-DCK67</v>
          </cell>
          <cell r="D232" t="str">
            <v>DC2MO16-DC</v>
          </cell>
          <cell r="E232">
            <v>222</v>
          </cell>
          <cell r="F232" t="str">
            <v>DCK67</v>
          </cell>
          <cell r="G232" t="str">
            <v>DC2MO16</v>
          </cell>
          <cell r="H232" t="str">
            <v>Quá trình công nghệ môi trường 2</v>
          </cell>
          <cell r="I232">
            <v>3</v>
          </cell>
          <cell r="J232" t="str">
            <v>Viết</v>
          </cell>
          <cell r="K232" t="str">
            <v/>
          </cell>
          <cell r="L232">
            <v>43337</v>
          </cell>
          <cell r="M232" t="str">
            <v>(Thứ 7)</v>
          </cell>
          <cell r="N232">
            <v>3</v>
          </cell>
          <cell r="O232">
            <v>35</v>
          </cell>
          <cell r="P232">
            <v>35</v>
          </cell>
          <cell r="Q232">
            <v>1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43338</v>
          </cell>
          <cell r="AB232">
            <v>43344</v>
          </cell>
          <cell r="AC232">
            <v>0</v>
          </cell>
        </row>
        <row r="233">
          <cell r="A233">
            <v>43337.541666666664</v>
          </cell>
          <cell r="B233" t="str">
            <v>13:00</v>
          </cell>
          <cell r="C233" t="str">
            <v>DC3KV49-DCK67</v>
          </cell>
          <cell r="D233" t="str">
            <v>DC3KV49-DC</v>
          </cell>
          <cell r="E233">
            <v>223</v>
          </cell>
          <cell r="F233" t="str">
            <v>DCK67</v>
          </cell>
          <cell r="G233" t="str">
            <v>DC3KV49</v>
          </cell>
          <cell r="H233" t="str">
            <v>Thuế</v>
          </cell>
          <cell r="I233">
            <v>2</v>
          </cell>
          <cell r="J233" t="str">
            <v>Viết</v>
          </cell>
          <cell r="K233">
            <v>90</v>
          </cell>
          <cell r="L233">
            <v>43337</v>
          </cell>
          <cell r="M233" t="str">
            <v>(Thứ 7)</v>
          </cell>
          <cell r="N233">
            <v>3</v>
          </cell>
          <cell r="O233">
            <v>247</v>
          </cell>
          <cell r="P233">
            <v>42</v>
          </cell>
          <cell r="Q233">
            <v>6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43338</v>
          </cell>
          <cell r="AB233">
            <v>43344</v>
          </cell>
          <cell r="AC233">
            <v>0</v>
          </cell>
        </row>
        <row r="234">
          <cell r="A234">
            <v>43337.541666666664</v>
          </cell>
          <cell r="B234" t="str">
            <v>13:00</v>
          </cell>
          <cell r="C234" t="str">
            <v>DC2KV67-DCK67</v>
          </cell>
          <cell r="D234" t="str">
            <v>DC2KV67-DC</v>
          </cell>
          <cell r="E234">
            <v>224</v>
          </cell>
          <cell r="F234" t="str">
            <v>DCK67</v>
          </cell>
          <cell r="G234" t="str">
            <v>DC2KV67</v>
          </cell>
          <cell r="H234" t="str">
            <v>Tài chính - Tiền tệ</v>
          </cell>
          <cell r="I234">
            <v>3</v>
          </cell>
          <cell r="J234" t="str">
            <v>Viết</v>
          </cell>
          <cell r="K234">
            <v>90</v>
          </cell>
          <cell r="L234">
            <v>43337</v>
          </cell>
          <cell r="M234" t="str">
            <v>(Thứ 7)</v>
          </cell>
          <cell r="N234">
            <v>3</v>
          </cell>
          <cell r="O234">
            <v>113</v>
          </cell>
          <cell r="P234">
            <v>40</v>
          </cell>
          <cell r="Q234">
            <v>3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43338</v>
          </cell>
          <cell r="AB234">
            <v>43344</v>
          </cell>
          <cell r="AC234">
            <v>0</v>
          </cell>
        </row>
        <row r="235">
          <cell r="A235">
            <v>43337.625</v>
          </cell>
          <cell r="B235" t="str">
            <v>15:00</v>
          </cell>
          <cell r="C235" t="str">
            <v>DC3CT55-DCK65</v>
          </cell>
          <cell r="D235" t="str">
            <v>DC3CT55-DC</v>
          </cell>
          <cell r="E235">
            <v>225</v>
          </cell>
          <cell r="F235" t="str">
            <v>DCK65</v>
          </cell>
          <cell r="G235" t="str">
            <v>DC3CT55</v>
          </cell>
          <cell r="H235" t="str">
            <v>Quản lý dự án đầu tư xây dựng công trình</v>
          </cell>
          <cell r="I235">
            <v>3</v>
          </cell>
          <cell r="J235" t="str">
            <v>Viết</v>
          </cell>
          <cell r="K235">
            <v>90</v>
          </cell>
          <cell r="L235">
            <v>43337</v>
          </cell>
          <cell r="M235" t="str">
            <v>(Thứ 7)</v>
          </cell>
          <cell r="N235">
            <v>4</v>
          </cell>
          <cell r="O235">
            <v>172</v>
          </cell>
          <cell r="P235">
            <v>40</v>
          </cell>
          <cell r="Q235">
            <v>5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43338</v>
          </cell>
          <cell r="AB235">
            <v>43344</v>
          </cell>
          <cell r="AC235">
            <v>0</v>
          </cell>
        </row>
        <row r="236">
          <cell r="A236">
            <v>43337.625</v>
          </cell>
          <cell r="B236" t="str">
            <v>15:00</v>
          </cell>
          <cell r="C236" t="str">
            <v>DC3CS53-DCK65</v>
          </cell>
          <cell r="D236" t="str">
            <v>DC3CS53-DC</v>
          </cell>
          <cell r="E236">
            <v>226</v>
          </cell>
          <cell r="F236" t="str">
            <v>DCK65</v>
          </cell>
          <cell r="G236" t="str">
            <v>DC3CS53</v>
          </cell>
          <cell r="H236" t="str">
            <v>Tổ chức thi công công trình xây dựng</v>
          </cell>
          <cell r="I236">
            <v>3</v>
          </cell>
          <cell r="J236" t="str">
            <v>Viết</v>
          </cell>
          <cell r="K236" t="str">
            <v/>
          </cell>
          <cell r="L236">
            <v>43337</v>
          </cell>
          <cell r="M236" t="str">
            <v>(Thứ 7)</v>
          </cell>
          <cell r="N236">
            <v>4</v>
          </cell>
          <cell r="O236">
            <v>39</v>
          </cell>
          <cell r="P236">
            <v>39</v>
          </cell>
          <cell r="Q236">
            <v>1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43338</v>
          </cell>
          <cell r="AB236">
            <v>43344</v>
          </cell>
          <cell r="AC236">
            <v>0</v>
          </cell>
        </row>
        <row r="237">
          <cell r="A237">
            <v>43258.75</v>
          </cell>
          <cell r="B237" t="str">
            <v>18:00</v>
          </cell>
          <cell r="C237" t="str">
            <v>DL2GT52-DL68</v>
          </cell>
          <cell r="D237" t="str">
            <v>DL2GT52-DL</v>
          </cell>
          <cell r="E237">
            <v>227</v>
          </cell>
          <cell r="F237" t="str">
            <v>DL68</v>
          </cell>
          <cell r="G237" t="str">
            <v>DL2GT52</v>
          </cell>
          <cell r="H237" t="str">
            <v>Kết cấu bêtông cốt thép</v>
          </cell>
          <cell r="I237">
            <v>2</v>
          </cell>
          <cell r="J237" t="str">
            <v>Viết</v>
          </cell>
          <cell r="K237">
            <v>90</v>
          </cell>
          <cell r="L237">
            <v>43258</v>
          </cell>
          <cell r="M237" t="str">
            <v>(Thứ 5)</v>
          </cell>
          <cell r="N237">
            <v>5</v>
          </cell>
          <cell r="O237">
            <v>70</v>
          </cell>
          <cell r="P237">
            <v>40</v>
          </cell>
          <cell r="Q237">
            <v>2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43259</v>
          </cell>
          <cell r="AB237">
            <v>43265</v>
          </cell>
          <cell r="AC237">
            <v>0</v>
          </cell>
        </row>
        <row r="238">
          <cell r="A238">
            <v>43258.75</v>
          </cell>
          <cell r="B238" t="str">
            <v>18:00</v>
          </cell>
          <cell r="C238" t="str">
            <v>DC3QT12-DL68</v>
          </cell>
          <cell r="D238" t="str">
            <v>DC3QT12-DL</v>
          </cell>
          <cell r="E238">
            <v>228</v>
          </cell>
          <cell r="F238" t="str">
            <v>DL68</v>
          </cell>
          <cell r="G238" t="str">
            <v>DC3QT12</v>
          </cell>
          <cell r="H238" t="str">
            <v>Giao tiếp và đàm phán trong kinh doanh</v>
          </cell>
          <cell r="I238">
            <v>2</v>
          </cell>
          <cell r="J238" t="str">
            <v>Viết</v>
          </cell>
          <cell r="K238">
            <v>75</v>
          </cell>
          <cell r="L238">
            <v>43258</v>
          </cell>
          <cell r="M238" t="str">
            <v>(Thứ 5)</v>
          </cell>
          <cell r="N238">
            <v>5</v>
          </cell>
          <cell r="O238">
            <v>22</v>
          </cell>
          <cell r="P238">
            <v>22</v>
          </cell>
          <cell r="Q238">
            <v>1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43259</v>
          </cell>
          <cell r="AB238">
            <v>43265</v>
          </cell>
          <cell r="AC238">
            <v>0</v>
          </cell>
        </row>
        <row r="239">
          <cell r="A239">
            <v>43337.625</v>
          </cell>
          <cell r="B239" t="str">
            <v>15:00</v>
          </cell>
          <cell r="C239" t="str">
            <v>DC3VS63-DCK66</v>
          </cell>
          <cell r="D239" t="str">
            <v>DC3VS63-DC</v>
          </cell>
          <cell r="E239">
            <v>229</v>
          </cell>
          <cell r="F239" t="str">
            <v>DCK66</v>
          </cell>
          <cell r="G239" t="str">
            <v>DC3VS63</v>
          </cell>
          <cell r="H239" t="str">
            <v>Tổ chức chạy tàu 3</v>
          </cell>
          <cell r="I239">
            <v>2</v>
          </cell>
          <cell r="J239" t="str">
            <v>Viết</v>
          </cell>
          <cell r="K239">
            <v>75</v>
          </cell>
          <cell r="L239">
            <v>43337</v>
          </cell>
          <cell r="M239" t="str">
            <v>(Thứ 7)</v>
          </cell>
          <cell r="N239">
            <v>4</v>
          </cell>
          <cell r="O239">
            <v>10</v>
          </cell>
          <cell r="P239">
            <v>10</v>
          </cell>
          <cell r="Q239">
            <v>1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43338</v>
          </cell>
          <cell r="AB239">
            <v>43344</v>
          </cell>
          <cell r="AC239">
            <v>0</v>
          </cell>
        </row>
        <row r="240">
          <cell r="A240">
            <v>43337.625</v>
          </cell>
          <cell r="B240" t="str">
            <v>15:00</v>
          </cell>
          <cell r="C240" t="str">
            <v>CC3CA41-CCK67</v>
          </cell>
          <cell r="D240" t="str">
            <v>CC3CA41-CC</v>
          </cell>
          <cell r="E240">
            <v>230</v>
          </cell>
          <cell r="F240" t="str">
            <v>CCK67</v>
          </cell>
          <cell r="G240" t="str">
            <v>CC3CA41</v>
          </cell>
          <cell r="H240" t="str">
            <v>Thiết kế cầu</v>
          </cell>
          <cell r="I240">
            <v>3</v>
          </cell>
          <cell r="J240" t="str">
            <v>Viết</v>
          </cell>
          <cell r="K240">
            <v>90</v>
          </cell>
          <cell r="L240">
            <v>43337</v>
          </cell>
          <cell r="M240" t="str">
            <v>(Thứ 7)</v>
          </cell>
          <cell r="N240">
            <v>4</v>
          </cell>
          <cell r="O240">
            <v>34</v>
          </cell>
          <cell r="P240">
            <v>34</v>
          </cell>
          <cell r="Q240">
            <v>1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43338</v>
          </cell>
          <cell r="AB240">
            <v>43344</v>
          </cell>
          <cell r="AC240">
            <v>0</v>
          </cell>
        </row>
        <row r="241">
          <cell r="A241">
            <v>43337.625</v>
          </cell>
          <cell r="B241" t="str">
            <v>15:00</v>
          </cell>
          <cell r="C241" t="str">
            <v>CC3KT23-CCK67</v>
          </cell>
          <cell r="D241" t="str">
            <v>CC3KT23-CC</v>
          </cell>
          <cell r="E241">
            <v>231</v>
          </cell>
          <cell r="F241" t="str">
            <v>CCK67</v>
          </cell>
          <cell r="G241" t="str">
            <v>CC3KT23</v>
          </cell>
          <cell r="H241" t="str">
            <v>Kế toán tài chính 3</v>
          </cell>
          <cell r="I241">
            <v>3</v>
          </cell>
          <cell r="J241" t="str">
            <v>Viết</v>
          </cell>
          <cell r="K241">
            <v>90</v>
          </cell>
          <cell r="L241">
            <v>43337</v>
          </cell>
          <cell r="M241" t="str">
            <v>(Thứ 7)</v>
          </cell>
          <cell r="N241">
            <v>4</v>
          </cell>
          <cell r="O241">
            <v>30</v>
          </cell>
          <cell r="P241">
            <v>30</v>
          </cell>
          <cell r="Q241">
            <v>1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43338</v>
          </cell>
          <cell r="AB241">
            <v>43344</v>
          </cell>
          <cell r="AC241">
            <v>0</v>
          </cell>
        </row>
        <row r="242">
          <cell r="A242">
            <v>43337.625</v>
          </cell>
          <cell r="B242" t="str">
            <v>15:00</v>
          </cell>
          <cell r="C242" t="str">
            <v>CC2GT61-CCK68</v>
          </cell>
          <cell r="D242" t="str">
            <v>CC2GT61-CC</v>
          </cell>
          <cell r="E242">
            <v>232</v>
          </cell>
          <cell r="F242" t="str">
            <v>CCK68</v>
          </cell>
          <cell r="G242" t="str">
            <v>CC2GT61</v>
          </cell>
          <cell r="H242" t="str">
            <v>Thủy lực - Thủy văn công trình</v>
          </cell>
          <cell r="I242">
            <v>3</v>
          </cell>
          <cell r="J242" t="str">
            <v>Viết</v>
          </cell>
          <cell r="K242">
            <v>90</v>
          </cell>
          <cell r="L242">
            <v>43337</v>
          </cell>
          <cell r="M242" t="str">
            <v>(Thứ 7)</v>
          </cell>
          <cell r="N242">
            <v>4</v>
          </cell>
          <cell r="O242">
            <v>23</v>
          </cell>
          <cell r="P242">
            <v>23</v>
          </cell>
          <cell r="Q242">
            <v>1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43338</v>
          </cell>
          <cell r="AB242">
            <v>43344</v>
          </cell>
          <cell r="AC242">
            <v>0</v>
          </cell>
        </row>
        <row r="243">
          <cell r="A243">
            <v>43337.625</v>
          </cell>
          <cell r="B243" t="str">
            <v>15:00</v>
          </cell>
          <cell r="C243" t="str">
            <v>CC2DD61-CCK68</v>
          </cell>
          <cell r="D243" t="str">
            <v>CC2DD61-CC</v>
          </cell>
          <cell r="E243">
            <v>233</v>
          </cell>
          <cell r="F243" t="str">
            <v>CCK68</v>
          </cell>
          <cell r="G243" t="str">
            <v>CC2DD61</v>
          </cell>
          <cell r="H243" t="str">
            <v>Thủy lực công trình</v>
          </cell>
          <cell r="I243">
            <v>2</v>
          </cell>
          <cell r="J243" t="str">
            <v>Viết</v>
          </cell>
          <cell r="K243">
            <v>0</v>
          </cell>
          <cell r="L243">
            <v>43337</v>
          </cell>
          <cell r="M243" t="str">
            <v>(Thứ 7)</v>
          </cell>
          <cell r="N243">
            <v>4</v>
          </cell>
          <cell r="O243">
            <v>23</v>
          </cell>
          <cell r="P243">
            <v>23</v>
          </cell>
          <cell r="Q243">
            <v>1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43338</v>
          </cell>
          <cell r="AB243">
            <v>43344</v>
          </cell>
          <cell r="AC243">
            <v>0</v>
          </cell>
        </row>
        <row r="244">
          <cell r="A244">
            <v>43337.625</v>
          </cell>
          <cell r="B244" t="str">
            <v>15:00</v>
          </cell>
          <cell r="C244" t="str">
            <v>DC3QT51-DCK66</v>
          </cell>
          <cell r="D244" t="str">
            <v>DC3QT51-DC</v>
          </cell>
          <cell r="E244">
            <v>234</v>
          </cell>
          <cell r="F244" t="str">
            <v>DCK66</v>
          </cell>
          <cell r="G244" t="str">
            <v>DC3QT51</v>
          </cell>
          <cell r="H244" t="str">
            <v>Quản trị doanh nghiệp</v>
          </cell>
          <cell r="I244">
            <v>3</v>
          </cell>
          <cell r="J244" t="str">
            <v>Viết</v>
          </cell>
          <cell r="K244">
            <v>75</v>
          </cell>
          <cell r="L244">
            <v>43337</v>
          </cell>
          <cell r="M244" t="str">
            <v>(Thứ 7)</v>
          </cell>
          <cell r="N244">
            <v>4</v>
          </cell>
          <cell r="O244">
            <v>539</v>
          </cell>
          <cell r="P244">
            <v>40</v>
          </cell>
          <cell r="Q244">
            <v>14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43338</v>
          </cell>
          <cell r="AB244">
            <v>43344</v>
          </cell>
          <cell r="AC244">
            <v>0</v>
          </cell>
        </row>
        <row r="245">
          <cell r="A245">
            <v>43337.625</v>
          </cell>
          <cell r="B245" t="str">
            <v>15:00</v>
          </cell>
          <cell r="C245" t="str">
            <v>DC3VB67-DCK66</v>
          </cell>
          <cell r="D245" t="str">
            <v>DC3VB67-DC</v>
          </cell>
          <cell r="E245">
            <v>235</v>
          </cell>
          <cell r="F245" t="str">
            <v>DCK66</v>
          </cell>
          <cell r="G245" t="str">
            <v>DC3VB67</v>
          </cell>
          <cell r="H245" t="str">
            <v>Tổ chức xếp dỡ</v>
          </cell>
          <cell r="I245">
            <v>3</v>
          </cell>
          <cell r="J245" t="str">
            <v>Viết</v>
          </cell>
          <cell r="K245">
            <v>90</v>
          </cell>
          <cell r="L245">
            <v>43337</v>
          </cell>
          <cell r="M245" t="str">
            <v>(Thứ 7)</v>
          </cell>
          <cell r="N245">
            <v>4</v>
          </cell>
          <cell r="O245">
            <v>63</v>
          </cell>
          <cell r="P245">
            <v>40</v>
          </cell>
          <cell r="Q245">
            <v>2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43338</v>
          </cell>
          <cell r="AB245">
            <v>43344</v>
          </cell>
          <cell r="AC245">
            <v>0</v>
          </cell>
        </row>
        <row r="246">
          <cell r="A246">
            <v>43337.625</v>
          </cell>
          <cell r="B246" t="str">
            <v>15:00</v>
          </cell>
          <cell r="C246" t="str">
            <v>DC2CD53-DCK67</v>
          </cell>
          <cell r="D246" t="str">
            <v>DC2CD53-DC</v>
          </cell>
          <cell r="E246">
            <v>236</v>
          </cell>
          <cell r="F246" t="str">
            <v>DCK67</v>
          </cell>
          <cell r="G246" t="str">
            <v>DC2CD53</v>
          </cell>
          <cell r="H246" t="str">
            <v>Thủy văn công trình</v>
          </cell>
          <cell r="I246">
            <v>3</v>
          </cell>
          <cell r="J246" t="str">
            <v>Viết</v>
          </cell>
          <cell r="K246">
            <v>90</v>
          </cell>
          <cell r="L246">
            <v>43337</v>
          </cell>
          <cell r="M246" t="str">
            <v>(Thứ 7)</v>
          </cell>
          <cell r="N246">
            <v>4</v>
          </cell>
          <cell r="O246">
            <v>383</v>
          </cell>
          <cell r="P246">
            <v>40</v>
          </cell>
          <cell r="Q246">
            <v>10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43338</v>
          </cell>
          <cell r="AB246">
            <v>43344</v>
          </cell>
          <cell r="AC246">
            <v>0</v>
          </cell>
        </row>
        <row r="247">
          <cell r="A247">
            <v>43337.625</v>
          </cell>
          <cell r="B247" t="str">
            <v>15:00</v>
          </cell>
          <cell r="C247" t="str">
            <v>DC3DD46-DCK67</v>
          </cell>
          <cell r="D247" t="str">
            <v>DC3DD46-DC</v>
          </cell>
          <cell r="E247">
            <v>237</v>
          </cell>
          <cell r="F247" t="str">
            <v>DCK67</v>
          </cell>
          <cell r="G247" t="str">
            <v>DC3DD46</v>
          </cell>
          <cell r="H247" t="str">
            <v>Cấp thoát nước</v>
          </cell>
          <cell r="I247">
            <v>2</v>
          </cell>
          <cell r="J247" t="str">
            <v>Viết</v>
          </cell>
          <cell r="K247">
            <v>90</v>
          </cell>
          <cell r="L247">
            <v>43337</v>
          </cell>
          <cell r="M247" t="str">
            <v>(Thứ 7)</v>
          </cell>
          <cell r="N247">
            <v>4</v>
          </cell>
          <cell r="O247">
            <v>119</v>
          </cell>
          <cell r="P247">
            <v>40</v>
          </cell>
          <cell r="Q247">
            <v>3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43338</v>
          </cell>
          <cell r="AB247">
            <v>43344</v>
          </cell>
          <cell r="AC247">
            <v>0</v>
          </cell>
        </row>
        <row r="248">
          <cell r="A248">
            <v>43337.625</v>
          </cell>
          <cell r="B248" t="str">
            <v>15:00</v>
          </cell>
          <cell r="C248" t="str">
            <v>DC2DT26-DCK67</v>
          </cell>
          <cell r="D248" t="str">
            <v>DC2DT26-DC</v>
          </cell>
          <cell r="E248">
            <v>238</v>
          </cell>
          <cell r="F248" t="str">
            <v>DCK67</v>
          </cell>
          <cell r="G248" t="str">
            <v>DC2DT26</v>
          </cell>
          <cell r="H248" t="str">
            <v>Đo lường điện tử</v>
          </cell>
          <cell r="I248">
            <v>2</v>
          </cell>
          <cell r="J248" t="str">
            <v>Viết</v>
          </cell>
          <cell r="K248">
            <v>0</v>
          </cell>
          <cell r="L248">
            <v>43337</v>
          </cell>
          <cell r="M248" t="str">
            <v>(Thứ 7)</v>
          </cell>
          <cell r="N248">
            <v>4</v>
          </cell>
          <cell r="O248">
            <v>67</v>
          </cell>
          <cell r="P248">
            <v>40</v>
          </cell>
          <cell r="Q248">
            <v>2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43338</v>
          </cell>
          <cell r="AB248">
            <v>43344</v>
          </cell>
          <cell r="AC248">
            <v>0</v>
          </cell>
        </row>
        <row r="249">
          <cell r="A249">
            <v>43337.625</v>
          </cell>
          <cell r="B249" t="str">
            <v>15:00</v>
          </cell>
          <cell r="C249" t="str">
            <v>DC3TN32-DCK67</v>
          </cell>
          <cell r="D249" t="str">
            <v>DC3TN32-DC</v>
          </cell>
          <cell r="E249">
            <v>239</v>
          </cell>
          <cell r="F249" t="str">
            <v>DCK67</v>
          </cell>
          <cell r="G249" t="str">
            <v>DC3TN32</v>
          </cell>
          <cell r="H249" t="str">
            <v>Tài chính doanh nghiệp 2</v>
          </cell>
          <cell r="I249">
            <v>3</v>
          </cell>
          <cell r="J249" t="str">
            <v>Viết</v>
          </cell>
          <cell r="K249">
            <v>90</v>
          </cell>
          <cell r="L249">
            <v>43337</v>
          </cell>
          <cell r="M249" t="str">
            <v>(Thứ 7)</v>
          </cell>
          <cell r="N249">
            <v>4</v>
          </cell>
          <cell r="O249">
            <v>63</v>
          </cell>
          <cell r="P249">
            <v>40</v>
          </cell>
          <cell r="Q249">
            <v>2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43338</v>
          </cell>
          <cell r="AB249">
            <v>43344</v>
          </cell>
          <cell r="AC249">
            <v>0</v>
          </cell>
        </row>
        <row r="250">
          <cell r="A250">
            <v>43337.625</v>
          </cell>
          <cell r="B250" t="str">
            <v>15:00</v>
          </cell>
          <cell r="C250" t="str">
            <v>DC3DD33-DCK65</v>
          </cell>
          <cell r="D250" t="str">
            <v>DC3DD33-DC</v>
          </cell>
          <cell r="E250">
            <v>240</v>
          </cell>
          <cell r="F250" t="str">
            <v>DCK65</v>
          </cell>
          <cell r="G250" t="str">
            <v>DC3DD33</v>
          </cell>
          <cell r="H250" t="str">
            <v>Tiếng Anh 3</v>
          </cell>
          <cell r="I250">
            <v>3</v>
          </cell>
          <cell r="J250" t="str">
            <v>Viết</v>
          </cell>
          <cell r="K250">
            <v>60</v>
          </cell>
          <cell r="L250">
            <v>43337</v>
          </cell>
          <cell r="M250" t="str">
            <v>(Thứ 7)</v>
          </cell>
          <cell r="N250">
            <v>4</v>
          </cell>
          <cell r="O250">
            <v>90</v>
          </cell>
          <cell r="P250">
            <v>45</v>
          </cell>
          <cell r="Q250">
            <v>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43338</v>
          </cell>
          <cell r="AB250">
            <v>43344</v>
          </cell>
          <cell r="AC250">
            <v>0</v>
          </cell>
        </row>
        <row r="251">
          <cell r="A251">
            <v>43337.625</v>
          </cell>
          <cell r="B251" t="str">
            <v>15:00</v>
          </cell>
          <cell r="C251" t="str">
            <v>DC3CK21-DCK65</v>
          </cell>
          <cell r="D251" t="str">
            <v>DC3CK21-DC</v>
          </cell>
          <cell r="E251">
            <v>241</v>
          </cell>
          <cell r="F251" t="str">
            <v>DCK65</v>
          </cell>
          <cell r="G251" t="str">
            <v>DC3CK21</v>
          </cell>
          <cell r="H251" t="str">
            <v>Nhiên liệu và vật liệu bôi trơn</v>
          </cell>
          <cell r="I251">
            <v>2</v>
          </cell>
          <cell r="J251" t="str">
            <v>Viết</v>
          </cell>
          <cell r="K251">
            <v>90</v>
          </cell>
          <cell r="L251">
            <v>43337</v>
          </cell>
          <cell r="M251" t="str">
            <v>(Thứ 7)</v>
          </cell>
          <cell r="N251">
            <v>4</v>
          </cell>
          <cell r="O251">
            <v>82</v>
          </cell>
          <cell r="P251">
            <v>41</v>
          </cell>
          <cell r="Q251">
            <v>2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43338</v>
          </cell>
          <cell r="AB251">
            <v>43344</v>
          </cell>
          <cell r="AC251">
            <v>0</v>
          </cell>
        </row>
        <row r="252">
          <cell r="A252">
            <v>43337.625</v>
          </cell>
          <cell r="B252" t="str">
            <v>15:00</v>
          </cell>
          <cell r="C252" t="str">
            <v>DC3CK21-DCK66</v>
          </cell>
          <cell r="D252" t="str">
            <v>DC3CK21-DC</v>
          </cell>
          <cell r="E252">
            <v>242</v>
          </cell>
          <cell r="F252" t="str">
            <v>DCK66</v>
          </cell>
          <cell r="G252" t="str">
            <v>DC3CK21</v>
          </cell>
          <cell r="H252" t="str">
            <v>Nhiên liệu và vật liệu bôi trơn</v>
          </cell>
          <cell r="I252">
            <v>2</v>
          </cell>
          <cell r="J252" t="str">
            <v>Viết</v>
          </cell>
          <cell r="K252">
            <v>90</v>
          </cell>
          <cell r="L252">
            <v>43337</v>
          </cell>
          <cell r="M252" t="str">
            <v>(Thứ 7)</v>
          </cell>
          <cell r="N252">
            <v>4</v>
          </cell>
          <cell r="O252">
            <v>128</v>
          </cell>
          <cell r="P252">
            <v>43</v>
          </cell>
          <cell r="Q252">
            <v>3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43338</v>
          </cell>
          <cell r="AB252">
            <v>43344</v>
          </cell>
          <cell r="AC252">
            <v>0</v>
          </cell>
        </row>
        <row r="253">
          <cell r="A253">
            <v>43337.625</v>
          </cell>
          <cell r="B253" t="str">
            <v>15:00</v>
          </cell>
          <cell r="C253" t="str">
            <v>DC3KV36-DCK66</v>
          </cell>
          <cell r="D253" t="str">
            <v>DC3KV36-DC</v>
          </cell>
          <cell r="E253">
            <v>243</v>
          </cell>
          <cell r="F253" t="str">
            <v>DCK66</v>
          </cell>
          <cell r="G253" t="str">
            <v>DC3KV36</v>
          </cell>
          <cell r="H253" t="str">
            <v>Tài chính doanh nghiệp</v>
          </cell>
          <cell r="I253">
            <v>3</v>
          </cell>
          <cell r="J253" t="str">
            <v>Viết</v>
          </cell>
          <cell r="K253">
            <v>90</v>
          </cell>
          <cell r="L253">
            <v>43337</v>
          </cell>
          <cell r="M253" t="str">
            <v>(Thứ 7)</v>
          </cell>
          <cell r="N253">
            <v>4</v>
          </cell>
          <cell r="O253">
            <v>92</v>
          </cell>
          <cell r="P253">
            <v>40</v>
          </cell>
          <cell r="Q253">
            <v>3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43338</v>
          </cell>
          <cell r="AB253">
            <v>43344</v>
          </cell>
          <cell r="AC253">
            <v>0</v>
          </cell>
        </row>
        <row r="254">
          <cell r="A254">
            <v>43337.625</v>
          </cell>
          <cell r="B254" t="str">
            <v>15:00</v>
          </cell>
          <cell r="C254" t="str">
            <v>DC3KX78-DCK66</v>
          </cell>
          <cell r="D254" t="str">
            <v>DC3KX78-DC</v>
          </cell>
          <cell r="E254">
            <v>244</v>
          </cell>
          <cell r="F254" t="str">
            <v>DCK66</v>
          </cell>
          <cell r="G254" t="str">
            <v>DC3KX78</v>
          </cell>
          <cell r="H254" t="str">
            <v>Tổ chức và quản lý thi công công trình xây dựng</v>
          </cell>
          <cell r="I254">
            <v>3</v>
          </cell>
          <cell r="J254" t="str">
            <v>Viết</v>
          </cell>
          <cell r="K254">
            <v>90</v>
          </cell>
          <cell r="L254">
            <v>43337</v>
          </cell>
          <cell r="M254" t="str">
            <v>(Thứ 7)</v>
          </cell>
          <cell r="N254">
            <v>4</v>
          </cell>
          <cell r="O254">
            <v>222</v>
          </cell>
          <cell r="P254">
            <v>40</v>
          </cell>
          <cell r="Q254">
            <v>6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43338</v>
          </cell>
          <cell r="AB254">
            <v>43344</v>
          </cell>
          <cell r="AC254">
            <v>0</v>
          </cell>
        </row>
        <row r="255">
          <cell r="A255">
            <v>43337.625</v>
          </cell>
          <cell r="B255" t="str">
            <v>15:00</v>
          </cell>
          <cell r="C255" t="str">
            <v>CC3DD44-CCK67</v>
          </cell>
          <cell r="D255" t="str">
            <v>CC3DD44-CC</v>
          </cell>
          <cell r="E255">
            <v>245</v>
          </cell>
          <cell r="F255" t="str">
            <v>CCK67</v>
          </cell>
          <cell r="G255" t="str">
            <v>CC3DD44</v>
          </cell>
          <cell r="H255" t="str">
            <v>Kết cấu nhà thép</v>
          </cell>
          <cell r="I255">
            <v>2</v>
          </cell>
          <cell r="J255" t="str">
            <v>Viết</v>
          </cell>
          <cell r="K255">
            <v>90</v>
          </cell>
          <cell r="L255">
            <v>43337</v>
          </cell>
          <cell r="M255" t="str">
            <v>(Thứ 7)</v>
          </cell>
          <cell r="N255">
            <v>4</v>
          </cell>
          <cell r="O255">
            <v>13</v>
          </cell>
          <cell r="P255">
            <v>13</v>
          </cell>
          <cell r="Q255">
            <v>1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43338</v>
          </cell>
          <cell r="AB255">
            <v>43344</v>
          </cell>
          <cell r="AC255">
            <v>0</v>
          </cell>
        </row>
        <row r="256">
          <cell r="A256">
            <v>43337.625</v>
          </cell>
          <cell r="B256" t="str">
            <v>15:00</v>
          </cell>
          <cell r="C256" t="str">
            <v>CC2KV73-CCK68</v>
          </cell>
          <cell r="D256" t="str">
            <v>CC2KV73-CC</v>
          </cell>
          <cell r="E256">
            <v>246</v>
          </cell>
          <cell r="F256" t="str">
            <v>CCK68</v>
          </cell>
          <cell r="G256" t="str">
            <v>CC2KV73</v>
          </cell>
          <cell r="H256" t="str">
            <v>Quản trị học</v>
          </cell>
          <cell r="I256">
            <v>3</v>
          </cell>
          <cell r="J256" t="str">
            <v>Viết</v>
          </cell>
          <cell r="K256">
            <v>75</v>
          </cell>
          <cell r="L256">
            <v>43337</v>
          </cell>
          <cell r="M256" t="str">
            <v>(Thứ 7)</v>
          </cell>
          <cell r="N256">
            <v>4</v>
          </cell>
          <cell r="O256">
            <v>20</v>
          </cell>
          <cell r="P256">
            <v>20</v>
          </cell>
          <cell r="Q256">
            <v>1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43338</v>
          </cell>
          <cell r="AB256">
            <v>43344</v>
          </cell>
          <cell r="AC256">
            <v>0</v>
          </cell>
        </row>
        <row r="257">
          <cell r="A257">
            <v>43337.625</v>
          </cell>
          <cell r="B257" t="str">
            <v>15:00</v>
          </cell>
          <cell r="C257" t="str">
            <v>DC3TN18-DCK66</v>
          </cell>
          <cell r="D257" t="str">
            <v>DC3TN18-DC</v>
          </cell>
          <cell r="E257">
            <v>247</v>
          </cell>
          <cell r="F257" t="str">
            <v>DCK66</v>
          </cell>
          <cell r="G257" t="str">
            <v>DC3TN18</v>
          </cell>
          <cell r="H257" t="str">
            <v xml:space="preserve"> Tiếng Anh chuyên ngành</v>
          </cell>
          <cell r="I257">
            <v>3</v>
          </cell>
          <cell r="J257" t="str">
            <v>Viết</v>
          </cell>
          <cell r="K257">
            <v>0</v>
          </cell>
          <cell r="L257">
            <v>43337</v>
          </cell>
          <cell r="M257" t="str">
            <v>(Thứ 7)</v>
          </cell>
          <cell r="N257">
            <v>4</v>
          </cell>
          <cell r="O257">
            <v>105</v>
          </cell>
          <cell r="P257">
            <v>40</v>
          </cell>
          <cell r="Q257">
            <v>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43338</v>
          </cell>
          <cell r="AB257">
            <v>43344</v>
          </cell>
          <cell r="AC257">
            <v>0</v>
          </cell>
        </row>
        <row r="258">
          <cell r="A258">
            <v>43337.625</v>
          </cell>
          <cell r="B258" t="str">
            <v>15:00</v>
          </cell>
          <cell r="C258" t="str">
            <v>DC2KX51-DCK67</v>
          </cell>
          <cell r="D258" t="str">
            <v>DC2KX51-DC</v>
          </cell>
          <cell r="E258">
            <v>248</v>
          </cell>
          <cell r="F258" t="str">
            <v>DCK67</v>
          </cell>
          <cell r="G258" t="str">
            <v>DC2KX51</v>
          </cell>
          <cell r="H258" t="str">
            <v>Xây dựng đường</v>
          </cell>
          <cell r="I258">
            <v>3</v>
          </cell>
          <cell r="J258" t="str">
            <v>Viết</v>
          </cell>
          <cell r="K258">
            <v>75</v>
          </cell>
          <cell r="L258">
            <v>43337</v>
          </cell>
          <cell r="M258" t="str">
            <v>(Thứ 7)</v>
          </cell>
          <cell r="N258">
            <v>4</v>
          </cell>
          <cell r="O258">
            <v>112</v>
          </cell>
          <cell r="P258">
            <v>40</v>
          </cell>
          <cell r="Q258">
            <v>3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43338</v>
          </cell>
          <cell r="AB258">
            <v>43344</v>
          </cell>
          <cell r="AC258">
            <v>0</v>
          </cell>
        </row>
        <row r="259">
          <cell r="A259">
            <v>43337.625</v>
          </cell>
          <cell r="B259" t="str">
            <v>15:00</v>
          </cell>
          <cell r="C259" t="str">
            <v>DC2CC52-DCK67</v>
          </cell>
          <cell r="D259" t="str">
            <v>DC2CC52-DC</v>
          </cell>
          <cell r="E259">
            <v>249</v>
          </cell>
          <cell r="F259" t="str">
            <v>DCK67</v>
          </cell>
          <cell r="G259" t="str">
            <v>DC2CC52</v>
          </cell>
          <cell r="H259" t="str">
            <v>Thủy văn công trình (+BTL)</v>
          </cell>
          <cell r="I259">
            <v>3</v>
          </cell>
          <cell r="J259" t="str">
            <v>Viết</v>
          </cell>
          <cell r="K259">
            <v>90</v>
          </cell>
          <cell r="L259">
            <v>43337</v>
          </cell>
          <cell r="M259" t="str">
            <v>(Thứ 7)</v>
          </cell>
          <cell r="N259">
            <v>4</v>
          </cell>
          <cell r="O259">
            <v>15</v>
          </cell>
          <cell r="P259">
            <v>15</v>
          </cell>
          <cell r="Q259">
            <v>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43338</v>
          </cell>
          <cell r="AB259">
            <v>43344</v>
          </cell>
          <cell r="AC259">
            <v>0</v>
          </cell>
        </row>
        <row r="260">
          <cell r="A260">
            <v>43337.625</v>
          </cell>
          <cell r="B260" t="str">
            <v>15:00</v>
          </cell>
          <cell r="C260" t="str">
            <v>DC2KV62-DCK68</v>
          </cell>
          <cell r="D260" t="str">
            <v>DC2KV62-DC</v>
          </cell>
          <cell r="E260">
            <v>250</v>
          </cell>
          <cell r="F260" t="str">
            <v>DCK68</v>
          </cell>
          <cell r="G260" t="str">
            <v>DC2KV62</v>
          </cell>
          <cell r="H260" t="str">
            <v>Kinh tế vĩ mô</v>
          </cell>
          <cell r="I260">
            <v>3</v>
          </cell>
          <cell r="J260" t="str">
            <v>Viết</v>
          </cell>
          <cell r="K260">
            <v>75</v>
          </cell>
          <cell r="L260">
            <v>43337</v>
          </cell>
          <cell r="M260" t="str">
            <v>(Thứ 7)</v>
          </cell>
          <cell r="N260">
            <v>4</v>
          </cell>
          <cell r="O260">
            <v>228</v>
          </cell>
          <cell r="P260">
            <v>40</v>
          </cell>
          <cell r="Q260">
            <v>6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43338</v>
          </cell>
          <cell r="AB260">
            <v>43344</v>
          </cell>
          <cell r="AC260">
            <v>0</v>
          </cell>
        </row>
        <row r="261">
          <cell r="A261">
            <v>43259.75</v>
          </cell>
          <cell r="B261" t="str">
            <v>18:00</v>
          </cell>
          <cell r="C261" t="str">
            <v>DL3DB53-DL67</v>
          </cell>
          <cell r="D261" t="str">
            <v>DL3DB53-DL</v>
          </cell>
          <cell r="E261">
            <v>251</v>
          </cell>
          <cell r="F261" t="str">
            <v>DL67</v>
          </cell>
          <cell r="G261" t="str">
            <v>DL3DB53</v>
          </cell>
          <cell r="H261" t="str">
            <v>Kỹ thuật thi công và tổ chức thi công đường bộ</v>
          </cell>
          <cell r="I261">
            <v>3</v>
          </cell>
          <cell r="J261" t="str">
            <v>Viết</v>
          </cell>
          <cell r="K261">
            <v>90</v>
          </cell>
          <cell r="L261">
            <v>43259</v>
          </cell>
          <cell r="M261" t="str">
            <v>(Thứ 6)</v>
          </cell>
          <cell r="N261">
            <v>5</v>
          </cell>
          <cell r="O261">
            <v>72</v>
          </cell>
          <cell r="P261">
            <v>40</v>
          </cell>
          <cell r="Q261">
            <v>2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43262</v>
          </cell>
          <cell r="AB261">
            <v>43266</v>
          </cell>
          <cell r="AC261">
            <v>0</v>
          </cell>
        </row>
        <row r="262">
          <cell r="A262">
            <v>43259.75</v>
          </cell>
          <cell r="B262" t="str">
            <v>18:00</v>
          </cell>
          <cell r="C262" t="str">
            <v>DC2DD94-DL68</v>
          </cell>
          <cell r="D262" t="str">
            <v>DC2DD94-DL</v>
          </cell>
          <cell r="E262">
            <v>252</v>
          </cell>
          <cell r="F262" t="str">
            <v>DL68</v>
          </cell>
          <cell r="G262" t="str">
            <v>DC2DD94</v>
          </cell>
          <cell r="H262" t="str">
            <v>Nguyên lý quy hoạch</v>
          </cell>
          <cell r="I262">
            <v>2</v>
          </cell>
          <cell r="J262" t="str">
            <v>Viết</v>
          </cell>
          <cell r="K262">
            <v>60</v>
          </cell>
          <cell r="L262">
            <v>43259</v>
          </cell>
          <cell r="M262" t="str">
            <v>(Thứ 6)</v>
          </cell>
          <cell r="N262">
            <v>5</v>
          </cell>
          <cell r="O262">
            <v>77</v>
          </cell>
          <cell r="P262">
            <v>40</v>
          </cell>
          <cell r="Q262">
            <v>2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43262</v>
          </cell>
          <cell r="AB262">
            <v>43266</v>
          </cell>
          <cell r="AC262">
            <v>0</v>
          </cell>
        </row>
        <row r="263">
          <cell r="A263">
            <v>43338.291666666664</v>
          </cell>
          <cell r="B263" t="str">
            <v>7:00</v>
          </cell>
          <cell r="C263" t="str">
            <v>DC3KX73-DCK66</v>
          </cell>
          <cell r="D263" t="str">
            <v>DC3KX73-DC</v>
          </cell>
          <cell r="E263">
            <v>253</v>
          </cell>
          <cell r="F263" t="str">
            <v>DCK66</v>
          </cell>
          <cell r="G263" t="str">
            <v>DC3KX73</v>
          </cell>
          <cell r="H263" t="str">
            <v>Quản trị dự án đầu tư</v>
          </cell>
          <cell r="I263">
            <v>2</v>
          </cell>
          <cell r="J263" t="str">
            <v>Viết</v>
          </cell>
          <cell r="K263">
            <v>90</v>
          </cell>
          <cell r="L263">
            <v>43338</v>
          </cell>
          <cell r="M263" t="str">
            <v>(Cnhật)</v>
          </cell>
          <cell r="N263">
            <v>1</v>
          </cell>
          <cell r="O263">
            <v>221</v>
          </cell>
          <cell r="P263">
            <v>40</v>
          </cell>
          <cell r="Q263">
            <v>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43339</v>
          </cell>
          <cell r="AB263">
            <v>43345</v>
          </cell>
          <cell r="AC263">
            <v>0</v>
          </cell>
        </row>
        <row r="264">
          <cell r="A264">
            <v>43338.291666666664</v>
          </cell>
          <cell r="B264" t="str">
            <v>7:00</v>
          </cell>
          <cell r="C264" t="str">
            <v>DC3VS77-DCK66</v>
          </cell>
          <cell r="D264" t="str">
            <v>DC3VS77-DC</v>
          </cell>
          <cell r="E264">
            <v>254</v>
          </cell>
          <cell r="F264" t="str">
            <v>DCK66</v>
          </cell>
          <cell r="G264" t="str">
            <v>DC3VS77</v>
          </cell>
          <cell r="H264" t="str">
            <v>Thống kê doanh nghiệp vận tải đường sắt</v>
          </cell>
          <cell r="I264">
            <v>2</v>
          </cell>
          <cell r="J264" t="str">
            <v>Viết</v>
          </cell>
          <cell r="K264">
            <v>75</v>
          </cell>
          <cell r="L264">
            <v>43338</v>
          </cell>
          <cell r="M264" t="str">
            <v>(Cnhật)</v>
          </cell>
          <cell r="N264">
            <v>1</v>
          </cell>
          <cell r="O264">
            <v>10</v>
          </cell>
          <cell r="P264">
            <v>10</v>
          </cell>
          <cell r="Q264">
            <v>1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43339</v>
          </cell>
          <cell r="AB264">
            <v>43345</v>
          </cell>
          <cell r="AC264">
            <v>0</v>
          </cell>
        </row>
        <row r="265">
          <cell r="A265">
            <v>43338.291666666664</v>
          </cell>
          <cell r="B265" t="str">
            <v>7:00</v>
          </cell>
          <cell r="C265" t="str">
            <v>DC2QT83-DCK67</v>
          </cell>
          <cell r="D265" t="str">
            <v>DC2QT83-DC</v>
          </cell>
          <cell r="E265">
            <v>255</v>
          </cell>
          <cell r="F265" t="str">
            <v>DCK67</v>
          </cell>
          <cell r="G265" t="str">
            <v>DC2QT83</v>
          </cell>
          <cell r="H265" t="str">
            <v>Chiến lược phát triển doanh nghiệp</v>
          </cell>
          <cell r="I265">
            <v>2</v>
          </cell>
          <cell r="J265" t="str">
            <v>Viết</v>
          </cell>
          <cell r="K265" t="str">
            <v/>
          </cell>
          <cell r="L265">
            <v>43338</v>
          </cell>
          <cell r="M265" t="str">
            <v>(Cnhật)</v>
          </cell>
          <cell r="N265">
            <v>1</v>
          </cell>
          <cell r="O265">
            <v>114</v>
          </cell>
          <cell r="P265">
            <v>40</v>
          </cell>
          <cell r="Q265">
            <v>3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43339</v>
          </cell>
          <cell r="AB265">
            <v>43345</v>
          </cell>
          <cell r="AC265">
            <v>0</v>
          </cell>
        </row>
        <row r="266">
          <cell r="A266">
            <v>43338.291666666664</v>
          </cell>
          <cell r="B266" t="str">
            <v>7:00</v>
          </cell>
          <cell r="C266" t="str">
            <v>DC3TN52-DCK67</v>
          </cell>
          <cell r="D266" t="str">
            <v>DC3TN52-DC</v>
          </cell>
          <cell r="E266">
            <v>256</v>
          </cell>
          <cell r="F266" t="str">
            <v>DCK67</v>
          </cell>
          <cell r="G266" t="str">
            <v>DC3TN52</v>
          </cell>
          <cell r="H266" t="str">
            <v>Tài chính quốc tế</v>
          </cell>
          <cell r="I266">
            <v>2</v>
          </cell>
          <cell r="J266" t="str">
            <v>Viết</v>
          </cell>
          <cell r="K266">
            <v>75</v>
          </cell>
          <cell r="L266">
            <v>43338</v>
          </cell>
          <cell r="M266" t="str">
            <v>(Cnhật)</v>
          </cell>
          <cell r="N266">
            <v>1</v>
          </cell>
          <cell r="O266">
            <v>63</v>
          </cell>
          <cell r="P266">
            <v>40</v>
          </cell>
          <cell r="Q266">
            <v>2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43339</v>
          </cell>
          <cell r="AB266">
            <v>43345</v>
          </cell>
          <cell r="AC266">
            <v>0</v>
          </cell>
        </row>
        <row r="267">
          <cell r="A267">
            <v>43338.291666666664</v>
          </cell>
          <cell r="B267" t="str">
            <v>7:00</v>
          </cell>
          <cell r="C267" t="str">
            <v>DC3CD33-DCK65</v>
          </cell>
          <cell r="D267" t="str">
            <v>DC3CD33-DC</v>
          </cell>
          <cell r="E267">
            <v>257</v>
          </cell>
          <cell r="F267" t="str">
            <v>DCK65</v>
          </cell>
          <cell r="G267" t="str">
            <v>DC3CD33</v>
          </cell>
          <cell r="H267" t="str">
            <v>Tiếng Anh 3</v>
          </cell>
          <cell r="I267">
            <v>3</v>
          </cell>
          <cell r="J267" t="str">
            <v>Viết</v>
          </cell>
          <cell r="K267">
            <v>60</v>
          </cell>
          <cell r="L267">
            <v>43338</v>
          </cell>
          <cell r="M267" t="str">
            <v>(Cnhật)</v>
          </cell>
          <cell r="N267">
            <v>1</v>
          </cell>
          <cell r="O267">
            <v>157</v>
          </cell>
          <cell r="P267">
            <v>40</v>
          </cell>
          <cell r="Q267">
            <v>4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43339</v>
          </cell>
          <cell r="AB267">
            <v>43345</v>
          </cell>
          <cell r="AC267">
            <v>0</v>
          </cell>
        </row>
        <row r="268">
          <cell r="A268">
            <v>43338.291666666664</v>
          </cell>
          <cell r="B268" t="str">
            <v>7:00</v>
          </cell>
          <cell r="C268" t="str">
            <v>DC3CA75-DCK65</v>
          </cell>
          <cell r="D268" t="str">
            <v>DC3CA75-DC</v>
          </cell>
          <cell r="E268">
            <v>258</v>
          </cell>
          <cell r="F268" t="str">
            <v>DCK65</v>
          </cell>
          <cell r="G268" t="str">
            <v>DC3CA75</v>
          </cell>
          <cell r="H268" t="str">
            <v>Công trình cầu</v>
          </cell>
          <cell r="I268">
            <v>4</v>
          </cell>
          <cell r="J268" t="str">
            <v>Viết</v>
          </cell>
          <cell r="K268">
            <v>90</v>
          </cell>
          <cell r="L268">
            <v>43338</v>
          </cell>
          <cell r="M268" t="str">
            <v>(Cnhật)</v>
          </cell>
          <cell r="N268">
            <v>1</v>
          </cell>
          <cell r="O268">
            <v>124</v>
          </cell>
          <cell r="P268">
            <v>42</v>
          </cell>
          <cell r="Q268">
            <v>3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43339</v>
          </cell>
          <cell r="AB268">
            <v>43345</v>
          </cell>
          <cell r="AC268">
            <v>0</v>
          </cell>
        </row>
        <row r="269">
          <cell r="A269">
            <v>43338.291666666664</v>
          </cell>
          <cell r="B269" t="str">
            <v>7:00</v>
          </cell>
          <cell r="C269" t="str">
            <v>DC2CO28-DCK65</v>
          </cell>
          <cell r="D269" t="str">
            <v>DC2CO28-DC</v>
          </cell>
          <cell r="E269">
            <v>259</v>
          </cell>
          <cell r="F269" t="str">
            <v>DCK65</v>
          </cell>
          <cell r="G269" t="str">
            <v>DC2CO28</v>
          </cell>
          <cell r="H269" t="str">
            <v>Động lực học công trình</v>
          </cell>
          <cell r="I269">
            <v>2</v>
          </cell>
          <cell r="J269" t="str">
            <v>Viết</v>
          </cell>
          <cell r="K269">
            <v>90</v>
          </cell>
          <cell r="L269">
            <v>43338</v>
          </cell>
          <cell r="M269" t="str">
            <v>(Cnhật)</v>
          </cell>
          <cell r="N269">
            <v>1</v>
          </cell>
          <cell r="O269">
            <v>77</v>
          </cell>
          <cell r="P269">
            <v>40</v>
          </cell>
          <cell r="Q269">
            <v>2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43339</v>
          </cell>
          <cell r="AB269">
            <v>43345</v>
          </cell>
          <cell r="AC269">
            <v>0</v>
          </cell>
        </row>
        <row r="270">
          <cell r="A270">
            <v>43338.291666666664</v>
          </cell>
          <cell r="B270" t="str">
            <v>7:00</v>
          </cell>
          <cell r="C270" t="str">
            <v>DC3KT18-DCK66</v>
          </cell>
          <cell r="D270" t="str">
            <v>DC3KT18-DC</v>
          </cell>
          <cell r="E270">
            <v>260</v>
          </cell>
          <cell r="F270" t="str">
            <v>DCK66</v>
          </cell>
          <cell r="G270" t="str">
            <v>DC3KT18</v>
          </cell>
          <cell r="H270" t="str">
            <v xml:space="preserve"> Tiếng Anh chuyên ngành</v>
          </cell>
          <cell r="I270">
            <v>3</v>
          </cell>
          <cell r="J270" t="str">
            <v>Viết</v>
          </cell>
          <cell r="K270">
            <v>0</v>
          </cell>
          <cell r="L270">
            <v>43338</v>
          </cell>
          <cell r="M270" t="str">
            <v>(Cnhật)</v>
          </cell>
          <cell r="N270">
            <v>1</v>
          </cell>
          <cell r="O270">
            <v>356</v>
          </cell>
          <cell r="P270">
            <v>40</v>
          </cell>
          <cell r="Q270">
            <v>9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43339</v>
          </cell>
          <cell r="AB270">
            <v>43345</v>
          </cell>
          <cell r="AC270">
            <v>0</v>
          </cell>
        </row>
        <row r="271">
          <cell r="A271">
            <v>43338.291666666664</v>
          </cell>
          <cell r="B271" t="str">
            <v>7:00</v>
          </cell>
          <cell r="C271" t="str">
            <v>CC2DD33-CCK67</v>
          </cell>
          <cell r="D271" t="str">
            <v>CC2DD33-CC</v>
          </cell>
          <cell r="E271">
            <v>261</v>
          </cell>
          <cell r="F271" t="str">
            <v>CCK67</v>
          </cell>
          <cell r="G271" t="str">
            <v>CC2DD33</v>
          </cell>
          <cell r="H271" t="str">
            <v>Nền và móng</v>
          </cell>
          <cell r="I271">
            <v>2</v>
          </cell>
          <cell r="J271" t="str">
            <v>Viết</v>
          </cell>
          <cell r="K271">
            <v>90</v>
          </cell>
          <cell r="L271">
            <v>43338</v>
          </cell>
          <cell r="M271" t="str">
            <v>(Cnhật)</v>
          </cell>
          <cell r="N271">
            <v>1</v>
          </cell>
          <cell r="O271">
            <v>13</v>
          </cell>
          <cell r="P271">
            <v>13</v>
          </cell>
          <cell r="Q271">
            <v>1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43339</v>
          </cell>
          <cell r="AB271">
            <v>43345</v>
          </cell>
          <cell r="AC271">
            <v>0</v>
          </cell>
        </row>
        <row r="272">
          <cell r="A272">
            <v>43338.291666666664</v>
          </cell>
          <cell r="B272" t="str">
            <v>7:00</v>
          </cell>
          <cell r="C272" t="str">
            <v>DC3KV32-DCK66</v>
          </cell>
          <cell r="D272" t="str">
            <v>DC3KV32-DC</v>
          </cell>
          <cell r="E272">
            <v>262</v>
          </cell>
          <cell r="F272" t="str">
            <v>DCK66</v>
          </cell>
          <cell r="G272" t="str">
            <v>DC3KV32</v>
          </cell>
          <cell r="H272" t="str">
            <v>Phân tích hoạt động kinh doanh</v>
          </cell>
          <cell r="I272">
            <v>3</v>
          </cell>
          <cell r="J272" t="str">
            <v>Viết</v>
          </cell>
          <cell r="K272">
            <v>75</v>
          </cell>
          <cell r="L272">
            <v>43338</v>
          </cell>
          <cell r="M272" t="str">
            <v>(Cnhật)</v>
          </cell>
          <cell r="N272">
            <v>1</v>
          </cell>
          <cell r="O272">
            <v>195</v>
          </cell>
          <cell r="P272">
            <v>40</v>
          </cell>
          <cell r="Q272">
            <v>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43339</v>
          </cell>
          <cell r="AB272">
            <v>43345</v>
          </cell>
          <cell r="AC272">
            <v>0</v>
          </cell>
        </row>
        <row r="273">
          <cell r="A273">
            <v>43338.291666666664</v>
          </cell>
          <cell r="B273" t="str">
            <v>7:00</v>
          </cell>
          <cell r="C273" t="str">
            <v>DC1CB99-DCK68</v>
          </cell>
          <cell r="D273" t="str">
            <v>DC1CB99-DC</v>
          </cell>
          <cell r="E273">
            <v>263</v>
          </cell>
          <cell r="F273" t="str">
            <v>DCK68</v>
          </cell>
          <cell r="G273" t="str">
            <v>DC1CB99</v>
          </cell>
          <cell r="H273" t="str">
            <v>Phương pháp nghiên cứu khoa học</v>
          </cell>
          <cell r="I273">
            <v>2</v>
          </cell>
          <cell r="J273" t="str">
            <v>Viết</v>
          </cell>
          <cell r="K273">
            <v>75</v>
          </cell>
          <cell r="L273">
            <v>43338</v>
          </cell>
          <cell r="M273" t="str">
            <v>(Cnhật)</v>
          </cell>
          <cell r="N273">
            <v>1</v>
          </cell>
          <cell r="O273">
            <v>401</v>
          </cell>
          <cell r="P273">
            <v>41</v>
          </cell>
          <cell r="Q273">
            <v>10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43339</v>
          </cell>
          <cell r="AB273">
            <v>43345</v>
          </cell>
          <cell r="AC273">
            <v>0</v>
          </cell>
        </row>
        <row r="274">
          <cell r="A274">
            <v>43338.375</v>
          </cell>
          <cell r="B274" t="str">
            <v>9:00</v>
          </cell>
          <cell r="C274" t="str">
            <v>DC3KV21-DCK66</v>
          </cell>
          <cell r="D274" t="str">
            <v>DC3KV21-DC</v>
          </cell>
          <cell r="E274">
            <v>264</v>
          </cell>
          <cell r="F274" t="str">
            <v>DCK66</v>
          </cell>
          <cell r="G274" t="str">
            <v>DC3KV21</v>
          </cell>
          <cell r="H274" t="str">
            <v>Tổ chức xếp dỡ</v>
          </cell>
          <cell r="I274">
            <v>3</v>
          </cell>
          <cell r="J274" t="str">
            <v>Viết</v>
          </cell>
          <cell r="K274">
            <v>90</v>
          </cell>
          <cell r="L274">
            <v>43338</v>
          </cell>
          <cell r="M274" t="str">
            <v>(Cnhật)</v>
          </cell>
          <cell r="N274">
            <v>2</v>
          </cell>
          <cell r="O274">
            <v>92</v>
          </cell>
          <cell r="P274">
            <v>40</v>
          </cell>
          <cell r="Q274">
            <v>3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43339</v>
          </cell>
          <cell r="AB274">
            <v>43345</v>
          </cell>
          <cell r="AC274">
            <v>0</v>
          </cell>
        </row>
        <row r="275">
          <cell r="A275">
            <v>43338.375</v>
          </cell>
          <cell r="B275" t="str">
            <v>9:00</v>
          </cell>
          <cell r="C275" t="str">
            <v>CC2KV77-CCK67</v>
          </cell>
          <cell r="D275" t="str">
            <v>CC2KV77-CC</v>
          </cell>
          <cell r="E275">
            <v>265</v>
          </cell>
          <cell r="F275" t="str">
            <v>CCK67</v>
          </cell>
          <cell r="G275" t="str">
            <v>CC2KV77</v>
          </cell>
          <cell r="H275" t="str">
            <v>Pháp luật kinh tế</v>
          </cell>
          <cell r="I275">
            <v>3</v>
          </cell>
          <cell r="J275" t="str">
            <v>Viết</v>
          </cell>
          <cell r="K275">
            <v>90</v>
          </cell>
          <cell r="L275">
            <v>43338</v>
          </cell>
          <cell r="M275" t="str">
            <v>(Cnhật)</v>
          </cell>
          <cell r="N275">
            <v>2</v>
          </cell>
          <cell r="O275">
            <v>30</v>
          </cell>
          <cell r="P275">
            <v>30</v>
          </cell>
          <cell r="Q275">
            <v>1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43339</v>
          </cell>
          <cell r="AB275">
            <v>43345</v>
          </cell>
          <cell r="AC275">
            <v>0</v>
          </cell>
        </row>
        <row r="276">
          <cell r="A276">
            <v>43338.375</v>
          </cell>
          <cell r="B276" t="str">
            <v>9:00</v>
          </cell>
          <cell r="C276" t="str">
            <v>DC2KV63-DCK67</v>
          </cell>
          <cell r="D276" t="str">
            <v>DC2KV63-DC</v>
          </cell>
          <cell r="E276">
            <v>266</v>
          </cell>
          <cell r="F276" t="str">
            <v>DCK67</v>
          </cell>
          <cell r="G276" t="str">
            <v>DC2KV63</v>
          </cell>
          <cell r="H276" t="str">
            <v>Kinh tế lượng</v>
          </cell>
          <cell r="I276">
            <v>3</v>
          </cell>
          <cell r="J276" t="str">
            <v>Viết</v>
          </cell>
          <cell r="K276">
            <v>90</v>
          </cell>
          <cell r="L276">
            <v>43338</v>
          </cell>
          <cell r="M276" t="str">
            <v>(Cnhật)</v>
          </cell>
          <cell r="N276">
            <v>2</v>
          </cell>
          <cell r="O276">
            <v>421</v>
          </cell>
          <cell r="P276">
            <v>40</v>
          </cell>
          <cell r="Q276">
            <v>11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43339</v>
          </cell>
          <cell r="AB276">
            <v>43345</v>
          </cell>
          <cell r="AC276">
            <v>0</v>
          </cell>
        </row>
        <row r="277">
          <cell r="A277">
            <v>43338.375</v>
          </cell>
          <cell r="B277" t="str">
            <v>9:00</v>
          </cell>
          <cell r="C277" t="str">
            <v>DC3TN61-DCK66</v>
          </cell>
          <cell r="D277" t="str">
            <v>DC3TN61-DC</v>
          </cell>
          <cell r="E277">
            <v>267</v>
          </cell>
          <cell r="F277" t="str">
            <v>DCK66</v>
          </cell>
          <cell r="G277" t="str">
            <v>DC3TN61</v>
          </cell>
          <cell r="H277" t="str">
            <v>Tài chính công ty đa quốc gia</v>
          </cell>
          <cell r="I277">
            <v>2</v>
          </cell>
          <cell r="J277" t="str">
            <v>Viết</v>
          </cell>
          <cell r="K277" t="str">
            <v/>
          </cell>
          <cell r="L277">
            <v>43338</v>
          </cell>
          <cell r="M277" t="str">
            <v>(Cnhật)</v>
          </cell>
          <cell r="N277">
            <v>2</v>
          </cell>
          <cell r="O277">
            <v>105</v>
          </cell>
          <cell r="P277">
            <v>40</v>
          </cell>
          <cell r="Q277">
            <v>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43339</v>
          </cell>
          <cell r="AB277">
            <v>43345</v>
          </cell>
          <cell r="AC277">
            <v>0</v>
          </cell>
        </row>
        <row r="278">
          <cell r="A278">
            <v>43338.375</v>
          </cell>
          <cell r="B278" t="str">
            <v>9:00</v>
          </cell>
          <cell r="C278" t="str">
            <v>DC2KV67-DCK66</v>
          </cell>
          <cell r="D278" t="str">
            <v>DC2KV67-DC</v>
          </cell>
          <cell r="E278">
            <v>268</v>
          </cell>
          <cell r="F278" t="str">
            <v>DCK66</v>
          </cell>
          <cell r="G278" t="str">
            <v>DC2KV67</v>
          </cell>
          <cell r="H278" t="str">
            <v>Tài chính - Tiền tệ</v>
          </cell>
          <cell r="I278">
            <v>3</v>
          </cell>
          <cell r="J278" t="str">
            <v>Viết</v>
          </cell>
          <cell r="K278">
            <v>90</v>
          </cell>
          <cell r="L278">
            <v>43338</v>
          </cell>
          <cell r="M278" t="str">
            <v>(Cnhật)</v>
          </cell>
          <cell r="N278">
            <v>2</v>
          </cell>
          <cell r="O278">
            <v>63</v>
          </cell>
          <cell r="P278">
            <v>40</v>
          </cell>
          <cell r="Q278">
            <v>2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43339</v>
          </cell>
          <cell r="AB278">
            <v>43345</v>
          </cell>
          <cell r="AC278">
            <v>0</v>
          </cell>
        </row>
        <row r="279">
          <cell r="A279">
            <v>43260.290972222225</v>
          </cell>
          <cell r="B279" t="str">
            <v>6:59</v>
          </cell>
          <cell r="C279" t="str">
            <v>DC3DD54-DL67</v>
          </cell>
          <cell r="D279" t="str">
            <v>DC3DD54-DL</v>
          </cell>
          <cell r="E279">
            <v>269</v>
          </cell>
          <cell r="F279" t="str">
            <v>DL67</v>
          </cell>
          <cell r="G279" t="str">
            <v>DC3DD54</v>
          </cell>
          <cell r="H279" t="str">
            <v>Đồ án Tổ chức thi công và thi công công trình xây dựng</v>
          </cell>
          <cell r="I279">
            <v>2</v>
          </cell>
          <cell r="J279" t="str">
            <v>VĐ</v>
          </cell>
          <cell r="K279" t="str">
            <v/>
          </cell>
          <cell r="L279">
            <v>43260</v>
          </cell>
          <cell r="M279" t="str">
            <v>(Thứ 7)</v>
          </cell>
          <cell r="N279" t="str">
            <v>SA</v>
          </cell>
          <cell r="O279">
            <v>43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43260</v>
          </cell>
          <cell r="AB279">
            <v>43262</v>
          </cell>
          <cell r="AC279">
            <v>0</v>
          </cell>
        </row>
        <row r="280">
          <cell r="A280">
            <v>43261.541666666664</v>
          </cell>
          <cell r="B280" t="str">
            <v>13:00</v>
          </cell>
          <cell r="C280" t="str">
            <v>DC1CB13-DL68</v>
          </cell>
          <cell r="D280" t="str">
            <v>DC1CB13-DL</v>
          </cell>
          <cell r="E280">
            <v>270</v>
          </cell>
          <cell r="F280" t="str">
            <v>DL68</v>
          </cell>
          <cell r="G280" t="str">
            <v>DC1CB13</v>
          </cell>
          <cell r="H280" t="str">
            <v>Toán 3</v>
          </cell>
          <cell r="I280">
            <v>4</v>
          </cell>
          <cell r="J280" t="str">
            <v>Viết</v>
          </cell>
          <cell r="K280">
            <v>90</v>
          </cell>
          <cell r="L280">
            <v>43261</v>
          </cell>
          <cell r="M280" t="str">
            <v>(Cnhật)</v>
          </cell>
          <cell r="N280">
            <v>3</v>
          </cell>
          <cell r="O280">
            <v>168</v>
          </cell>
          <cell r="P280">
            <v>42</v>
          </cell>
          <cell r="Q280">
            <v>4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43262</v>
          </cell>
          <cell r="AB280">
            <v>43268</v>
          </cell>
          <cell r="AC280">
            <v>0</v>
          </cell>
        </row>
        <row r="281">
          <cell r="A281">
            <v>43261.541666666664</v>
          </cell>
          <cell r="B281" t="str">
            <v>13:00</v>
          </cell>
          <cell r="C281" t="str">
            <v>DL3KT24-DL68</v>
          </cell>
          <cell r="D281" t="str">
            <v>DL3KT24-DL</v>
          </cell>
          <cell r="E281">
            <v>271</v>
          </cell>
          <cell r="F281" t="str">
            <v>DL68</v>
          </cell>
          <cell r="G281" t="str">
            <v>DL3KT24</v>
          </cell>
          <cell r="H281" t="str">
            <v>Kế toán tổng hợp</v>
          </cell>
          <cell r="I281">
            <v>3</v>
          </cell>
          <cell r="J281" t="str">
            <v>Viết</v>
          </cell>
          <cell r="K281">
            <v>90</v>
          </cell>
          <cell r="L281">
            <v>43261</v>
          </cell>
          <cell r="M281" t="str">
            <v>(Cnhật)</v>
          </cell>
          <cell r="N281">
            <v>3</v>
          </cell>
          <cell r="O281">
            <v>22</v>
          </cell>
          <cell r="P281">
            <v>22</v>
          </cell>
          <cell r="Q281">
            <v>1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43262</v>
          </cell>
          <cell r="AB281">
            <v>43268</v>
          </cell>
          <cell r="AC281">
            <v>0</v>
          </cell>
        </row>
        <row r="282">
          <cell r="A282">
            <v>43261.290972222225</v>
          </cell>
          <cell r="B282" t="str">
            <v>6:59</v>
          </cell>
          <cell r="C282" t="str">
            <v>DL3CA53-DL67</v>
          </cell>
          <cell r="D282" t="str">
            <v>DL3CA53-DL</v>
          </cell>
          <cell r="E282">
            <v>272</v>
          </cell>
          <cell r="F282" t="str">
            <v>DL67</v>
          </cell>
          <cell r="G282" t="str">
            <v>DL3CA53</v>
          </cell>
          <cell r="H282" t="str">
            <v>Kỹ thuật thi công và tổ chức thi công cầu</v>
          </cell>
          <cell r="I282">
            <v>3</v>
          </cell>
          <cell r="J282" t="str">
            <v>VĐ</v>
          </cell>
          <cell r="K282">
            <v>90</v>
          </cell>
          <cell r="L282">
            <v>43261</v>
          </cell>
          <cell r="M282" t="str">
            <v>(Cnhật)</v>
          </cell>
          <cell r="N282" t="str">
            <v>SA</v>
          </cell>
          <cell r="O282">
            <v>72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43261</v>
          </cell>
          <cell r="AB282">
            <v>43263</v>
          </cell>
          <cell r="AC282">
            <v>0</v>
          </cell>
        </row>
        <row r="283">
          <cell r="A283">
            <v>43338.375</v>
          </cell>
          <cell r="B283" t="str">
            <v>9:00</v>
          </cell>
          <cell r="C283" t="str">
            <v>DC3HT34-DCK67</v>
          </cell>
          <cell r="D283" t="str">
            <v>DC3HT34-DC</v>
          </cell>
          <cell r="E283">
            <v>273</v>
          </cell>
          <cell r="F283" t="str">
            <v>DCK67</v>
          </cell>
          <cell r="G283" t="str">
            <v>DC3HT34</v>
          </cell>
          <cell r="H283" t="str">
            <v>Giao thông thông minh</v>
          </cell>
          <cell r="I283">
            <v>3</v>
          </cell>
          <cell r="J283" t="str">
            <v>Viết</v>
          </cell>
          <cell r="K283">
            <v>0</v>
          </cell>
          <cell r="L283">
            <v>43338</v>
          </cell>
          <cell r="M283" t="str">
            <v>(Cnhật)</v>
          </cell>
          <cell r="N283">
            <v>2</v>
          </cell>
          <cell r="O283">
            <v>144</v>
          </cell>
          <cell r="P283">
            <v>40</v>
          </cell>
          <cell r="Q283">
            <v>4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43339</v>
          </cell>
          <cell r="AB283">
            <v>43345</v>
          </cell>
          <cell r="AC283">
            <v>0</v>
          </cell>
        </row>
        <row r="284">
          <cell r="A284">
            <v>43338.375</v>
          </cell>
          <cell r="B284" t="str">
            <v>9:00</v>
          </cell>
          <cell r="C284" t="str">
            <v>DC3VL26-DCK67</v>
          </cell>
          <cell r="D284" t="str">
            <v>DC3VL26-DC</v>
          </cell>
          <cell r="E284">
            <v>274</v>
          </cell>
          <cell r="F284" t="str">
            <v>DCK67</v>
          </cell>
          <cell r="G284" t="str">
            <v>DC3VL26</v>
          </cell>
          <cell r="H284" t="str">
            <v>Công nghệ vận tải 2</v>
          </cell>
          <cell r="I284">
            <v>3</v>
          </cell>
          <cell r="J284" t="str">
            <v>Viết</v>
          </cell>
          <cell r="K284">
            <v>90</v>
          </cell>
          <cell r="L284">
            <v>43338</v>
          </cell>
          <cell r="M284" t="str">
            <v>(Cnhật)</v>
          </cell>
          <cell r="N284">
            <v>2</v>
          </cell>
          <cell r="O284">
            <v>114</v>
          </cell>
          <cell r="P284">
            <v>40</v>
          </cell>
          <cell r="Q284">
            <v>3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43339</v>
          </cell>
          <cell r="AB284">
            <v>43345</v>
          </cell>
          <cell r="AC284">
            <v>0</v>
          </cell>
        </row>
        <row r="285">
          <cell r="A285">
            <v>43338.375</v>
          </cell>
          <cell r="B285" t="str">
            <v>9:00</v>
          </cell>
          <cell r="C285" t="str">
            <v>DC3QT12-DCK67</v>
          </cell>
          <cell r="D285" t="str">
            <v>DC3QT12-DC</v>
          </cell>
          <cell r="E285">
            <v>275</v>
          </cell>
          <cell r="F285" t="str">
            <v>DCK67</v>
          </cell>
          <cell r="G285" t="str">
            <v>DC3QT12</v>
          </cell>
          <cell r="H285" t="str">
            <v>Giao tiếp và đàm phán trong kinh doanh</v>
          </cell>
          <cell r="I285">
            <v>2</v>
          </cell>
          <cell r="J285" t="str">
            <v>Viết</v>
          </cell>
          <cell r="K285">
            <v>75</v>
          </cell>
          <cell r="L285">
            <v>43338</v>
          </cell>
          <cell r="M285" t="str">
            <v>(Cnhật)</v>
          </cell>
          <cell r="N285">
            <v>2</v>
          </cell>
          <cell r="O285">
            <v>114</v>
          </cell>
          <cell r="P285">
            <v>40</v>
          </cell>
          <cell r="Q285">
            <v>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43339</v>
          </cell>
          <cell r="AB285">
            <v>43345</v>
          </cell>
          <cell r="AC285">
            <v>0</v>
          </cell>
        </row>
        <row r="286">
          <cell r="A286">
            <v>43338.375</v>
          </cell>
          <cell r="B286" t="str">
            <v>9:00</v>
          </cell>
          <cell r="C286" t="str">
            <v>DC2MO30-DCK67</v>
          </cell>
          <cell r="D286" t="str">
            <v>DC2MO30-DC</v>
          </cell>
          <cell r="E286">
            <v>276</v>
          </cell>
          <cell r="F286" t="str">
            <v>DCK67</v>
          </cell>
          <cell r="G286" t="str">
            <v>DC2MO30</v>
          </cell>
          <cell r="H286" t="str">
            <v>Môi trường nước</v>
          </cell>
          <cell r="I286">
            <v>2</v>
          </cell>
          <cell r="J286" t="str">
            <v>Viết</v>
          </cell>
          <cell r="K286">
            <v>0</v>
          </cell>
          <cell r="L286">
            <v>43338</v>
          </cell>
          <cell r="M286" t="str">
            <v>(Cnhật)</v>
          </cell>
          <cell r="N286">
            <v>2</v>
          </cell>
          <cell r="O286">
            <v>35</v>
          </cell>
          <cell r="P286">
            <v>35</v>
          </cell>
          <cell r="Q286">
            <v>1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43339</v>
          </cell>
          <cell r="AB286">
            <v>43345</v>
          </cell>
          <cell r="AC286">
            <v>0</v>
          </cell>
        </row>
        <row r="287">
          <cell r="A287">
            <v>43338.541666666664</v>
          </cell>
          <cell r="B287" t="str">
            <v>13:00</v>
          </cell>
          <cell r="C287" t="str">
            <v>DC3QT68-DCK66</v>
          </cell>
          <cell r="D287" t="str">
            <v>DC3QT68-DC</v>
          </cell>
          <cell r="E287">
            <v>277</v>
          </cell>
          <cell r="F287" t="str">
            <v>DCK66</v>
          </cell>
          <cell r="G287" t="str">
            <v>DC3QT68</v>
          </cell>
          <cell r="H287" t="str">
            <v>Quản trị dự án đầu tư</v>
          </cell>
          <cell r="I287">
            <v>3</v>
          </cell>
          <cell r="J287" t="str">
            <v>Viết</v>
          </cell>
          <cell r="K287" t="str">
            <v/>
          </cell>
          <cell r="L287">
            <v>43338</v>
          </cell>
          <cell r="M287" t="str">
            <v>(Cnhật)</v>
          </cell>
          <cell r="N287">
            <v>3</v>
          </cell>
          <cell r="O287">
            <v>161</v>
          </cell>
          <cell r="P287">
            <v>41</v>
          </cell>
          <cell r="Q287">
            <v>4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43339</v>
          </cell>
          <cell r="AB287">
            <v>43345</v>
          </cell>
          <cell r="AC287">
            <v>0</v>
          </cell>
        </row>
        <row r="288">
          <cell r="A288">
            <v>43338.541666666664</v>
          </cell>
          <cell r="B288" t="str">
            <v>13:00</v>
          </cell>
          <cell r="C288" t="str">
            <v>DC3CA66-DCK66</v>
          </cell>
          <cell r="D288" t="str">
            <v>DC3CA66-DC</v>
          </cell>
          <cell r="E288">
            <v>278</v>
          </cell>
          <cell r="F288" t="str">
            <v>DCK66</v>
          </cell>
          <cell r="G288" t="str">
            <v>DC3CA66</v>
          </cell>
          <cell r="H288" t="str">
            <v>Thiết kế cầu BTCT (Chuyển từ 29/5 sang 18/6)</v>
          </cell>
          <cell r="I288">
            <v>3</v>
          </cell>
          <cell r="J288" t="str">
            <v>Viết</v>
          </cell>
          <cell r="K288">
            <v>0</v>
          </cell>
          <cell r="L288">
            <v>43338</v>
          </cell>
          <cell r="M288" t="str">
            <v>(Cnhật)</v>
          </cell>
          <cell r="N288">
            <v>3</v>
          </cell>
          <cell r="O288">
            <v>268</v>
          </cell>
          <cell r="P288">
            <v>40</v>
          </cell>
          <cell r="Q288">
            <v>7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43339</v>
          </cell>
          <cell r="AB288">
            <v>43345</v>
          </cell>
          <cell r="AC288">
            <v>0</v>
          </cell>
        </row>
        <row r="289">
          <cell r="A289">
            <v>43338.541666666664</v>
          </cell>
          <cell r="B289" t="str">
            <v>13:00</v>
          </cell>
          <cell r="C289" t="str">
            <v>DC3VL40-DCK66</v>
          </cell>
          <cell r="D289" t="str">
            <v>DC3VL40-DC</v>
          </cell>
          <cell r="E289">
            <v>279</v>
          </cell>
          <cell r="F289" t="str">
            <v>DCK66</v>
          </cell>
          <cell r="G289" t="str">
            <v>DC3VL40</v>
          </cell>
          <cell r="H289" t="str">
            <v>Thanh toán quốc tế</v>
          </cell>
          <cell r="I289">
            <v>2</v>
          </cell>
          <cell r="J289" t="str">
            <v>Viết</v>
          </cell>
          <cell r="K289">
            <v>75</v>
          </cell>
          <cell r="L289">
            <v>43338</v>
          </cell>
          <cell r="M289" t="str">
            <v>(Cnhật)</v>
          </cell>
          <cell r="N289">
            <v>3</v>
          </cell>
          <cell r="O289">
            <v>92</v>
          </cell>
          <cell r="P289">
            <v>40</v>
          </cell>
          <cell r="Q289">
            <v>3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43339</v>
          </cell>
          <cell r="AB289">
            <v>43345</v>
          </cell>
          <cell r="AC289">
            <v>0</v>
          </cell>
        </row>
        <row r="290">
          <cell r="A290">
            <v>43338.541666666664</v>
          </cell>
          <cell r="B290" t="str">
            <v>13:00</v>
          </cell>
          <cell r="C290" t="str">
            <v>CC3QT64-CCK67</v>
          </cell>
          <cell r="D290" t="str">
            <v>CC3QT64-CC</v>
          </cell>
          <cell r="E290">
            <v>280</v>
          </cell>
          <cell r="F290" t="str">
            <v>CCK67</v>
          </cell>
          <cell r="G290" t="str">
            <v>CC3QT64</v>
          </cell>
          <cell r="H290" t="str">
            <v>Quản trị tài chính doanh nghiệp</v>
          </cell>
          <cell r="I290">
            <v>3</v>
          </cell>
          <cell r="J290" t="str">
            <v>Viết</v>
          </cell>
          <cell r="K290">
            <v>75</v>
          </cell>
          <cell r="L290">
            <v>43338</v>
          </cell>
          <cell r="M290" t="str">
            <v>(Cnhật)</v>
          </cell>
          <cell r="N290">
            <v>3</v>
          </cell>
          <cell r="O290">
            <v>30</v>
          </cell>
          <cell r="P290">
            <v>30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43339</v>
          </cell>
          <cell r="AB290">
            <v>43345</v>
          </cell>
          <cell r="AC290">
            <v>0</v>
          </cell>
        </row>
        <row r="291">
          <cell r="A291">
            <v>43338.541666666664</v>
          </cell>
          <cell r="B291" t="str">
            <v>13:00</v>
          </cell>
          <cell r="C291" t="str">
            <v>CC3TH18-CCK67</v>
          </cell>
          <cell r="D291" t="str">
            <v>CC3TH18-CC</v>
          </cell>
          <cell r="E291">
            <v>281</v>
          </cell>
          <cell r="F291" t="str">
            <v>CCK67</v>
          </cell>
          <cell r="G291" t="str">
            <v>CC3TH18</v>
          </cell>
          <cell r="H291" t="str">
            <v>Tiếng Anh chuyên ngành(TH)</v>
          </cell>
          <cell r="I291">
            <v>3</v>
          </cell>
          <cell r="J291" t="str">
            <v>Viết</v>
          </cell>
          <cell r="K291">
            <v>0</v>
          </cell>
          <cell r="L291">
            <v>43338</v>
          </cell>
          <cell r="M291" t="str">
            <v>(Cnhật)</v>
          </cell>
          <cell r="N291">
            <v>3</v>
          </cell>
          <cell r="O291">
            <v>25</v>
          </cell>
          <cell r="P291">
            <v>25</v>
          </cell>
          <cell r="Q291">
            <v>1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43339</v>
          </cell>
          <cell r="AB291">
            <v>43345</v>
          </cell>
          <cell r="AC291">
            <v>0</v>
          </cell>
        </row>
        <row r="292">
          <cell r="A292">
            <v>43338.541666666664</v>
          </cell>
          <cell r="B292" t="str">
            <v>13:00</v>
          </cell>
          <cell r="C292" t="str">
            <v>DC2KV65-DCK66</v>
          </cell>
          <cell r="D292" t="str">
            <v>DC2KV65-DC</v>
          </cell>
          <cell r="E292">
            <v>282</v>
          </cell>
          <cell r="F292" t="str">
            <v>DCK66</v>
          </cell>
          <cell r="G292" t="str">
            <v>DC2KV65</v>
          </cell>
          <cell r="H292" t="str">
            <v>Kinh tế xây dựng</v>
          </cell>
          <cell r="I292">
            <v>2</v>
          </cell>
          <cell r="J292" t="str">
            <v>Viết</v>
          </cell>
          <cell r="K292">
            <v>90</v>
          </cell>
          <cell r="L292">
            <v>43338</v>
          </cell>
          <cell r="M292" t="str">
            <v>(Cnhật)</v>
          </cell>
          <cell r="N292">
            <v>3</v>
          </cell>
          <cell r="O292">
            <v>306</v>
          </cell>
          <cell r="P292">
            <v>40</v>
          </cell>
          <cell r="Q292">
            <v>8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43339</v>
          </cell>
          <cell r="AB292">
            <v>43345</v>
          </cell>
          <cell r="AC292">
            <v>0</v>
          </cell>
        </row>
        <row r="293">
          <cell r="A293">
            <v>43338.541666666664</v>
          </cell>
          <cell r="B293" t="str">
            <v>13:00</v>
          </cell>
          <cell r="C293" t="str">
            <v>DC2KV77-DCK67</v>
          </cell>
          <cell r="D293" t="str">
            <v>DC2KV77-DC</v>
          </cell>
          <cell r="E293">
            <v>283</v>
          </cell>
          <cell r="F293" t="str">
            <v>DCK67</v>
          </cell>
          <cell r="G293" t="str">
            <v>DC2KV77</v>
          </cell>
          <cell r="H293" t="str">
            <v>Pháp luật kinh tế</v>
          </cell>
          <cell r="I293">
            <v>3</v>
          </cell>
          <cell r="J293" t="str">
            <v>Viết</v>
          </cell>
          <cell r="K293">
            <v>90</v>
          </cell>
          <cell r="L293">
            <v>43338</v>
          </cell>
          <cell r="M293" t="str">
            <v>(Cnhật)</v>
          </cell>
          <cell r="N293">
            <v>3</v>
          </cell>
          <cell r="O293">
            <v>421</v>
          </cell>
          <cell r="P293">
            <v>40</v>
          </cell>
          <cell r="Q293">
            <v>11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43339</v>
          </cell>
          <cell r="AB293">
            <v>43345</v>
          </cell>
          <cell r="AC293">
            <v>0</v>
          </cell>
        </row>
        <row r="294">
          <cell r="A294">
            <v>43338.541666666664</v>
          </cell>
          <cell r="B294" t="str">
            <v>13:00</v>
          </cell>
          <cell r="C294" t="str">
            <v>DC2KV23-DCK67</v>
          </cell>
          <cell r="D294" t="str">
            <v>DC2KV23-DC</v>
          </cell>
          <cell r="E294">
            <v>284</v>
          </cell>
          <cell r="F294" t="str">
            <v>DCK67</v>
          </cell>
          <cell r="G294" t="str">
            <v>DC2KV23</v>
          </cell>
          <cell r="H294" t="str">
            <v>Marketing vận tải</v>
          </cell>
          <cell r="I294">
            <v>3</v>
          </cell>
          <cell r="J294" t="str">
            <v>Viết</v>
          </cell>
          <cell r="K294">
            <v>90</v>
          </cell>
          <cell r="L294">
            <v>43338</v>
          </cell>
          <cell r="M294" t="str">
            <v>(Cnhật)</v>
          </cell>
          <cell r="N294">
            <v>3</v>
          </cell>
          <cell r="O294">
            <v>167</v>
          </cell>
          <cell r="P294">
            <v>42</v>
          </cell>
          <cell r="Q294">
            <v>4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43339</v>
          </cell>
          <cell r="AB294">
            <v>43345</v>
          </cell>
          <cell r="AC294">
            <v>0</v>
          </cell>
        </row>
        <row r="295">
          <cell r="A295">
            <v>43338.541666666664</v>
          </cell>
          <cell r="B295" t="str">
            <v>13:00</v>
          </cell>
          <cell r="C295" t="str">
            <v>DC2KX52-DCK67</v>
          </cell>
          <cell r="D295" t="str">
            <v>DC2KX52-DC</v>
          </cell>
          <cell r="E295">
            <v>285</v>
          </cell>
          <cell r="F295" t="str">
            <v>DCK67</v>
          </cell>
          <cell r="G295" t="str">
            <v>DC2KX52</v>
          </cell>
          <cell r="H295" t="str">
            <v>Xây dựng cầu</v>
          </cell>
          <cell r="I295">
            <v>3</v>
          </cell>
          <cell r="J295" t="str">
            <v>Viết</v>
          </cell>
          <cell r="K295">
            <v>75</v>
          </cell>
          <cell r="L295">
            <v>43338</v>
          </cell>
          <cell r="M295" t="str">
            <v>(Cnhật)</v>
          </cell>
          <cell r="N295">
            <v>3</v>
          </cell>
          <cell r="O295">
            <v>113</v>
          </cell>
          <cell r="P295">
            <v>40</v>
          </cell>
          <cell r="Q295">
            <v>3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43339</v>
          </cell>
          <cell r="AB295">
            <v>43345</v>
          </cell>
          <cell r="AC295">
            <v>0</v>
          </cell>
        </row>
        <row r="296">
          <cell r="A296">
            <v>43338.541666666664</v>
          </cell>
          <cell r="B296" t="str">
            <v>13:00</v>
          </cell>
          <cell r="C296" t="str">
            <v>DC2MO24-DCK67</v>
          </cell>
          <cell r="D296" t="str">
            <v>DC2MO24-DC</v>
          </cell>
          <cell r="E296">
            <v>286</v>
          </cell>
          <cell r="F296" t="str">
            <v>DCK67</v>
          </cell>
          <cell r="G296" t="str">
            <v>DC2MO24</v>
          </cell>
          <cell r="H296" t="str">
            <v>Trắc địa môi trường</v>
          </cell>
          <cell r="I296">
            <v>3</v>
          </cell>
          <cell r="J296" t="str">
            <v>Viết</v>
          </cell>
          <cell r="K296">
            <v>90</v>
          </cell>
          <cell r="L296">
            <v>43338</v>
          </cell>
          <cell r="M296" t="str">
            <v>(Cnhật)</v>
          </cell>
          <cell r="N296">
            <v>3</v>
          </cell>
          <cell r="O296">
            <v>35</v>
          </cell>
          <cell r="P296">
            <v>35</v>
          </cell>
          <cell r="Q296">
            <v>1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43339</v>
          </cell>
          <cell r="AB296">
            <v>43345</v>
          </cell>
          <cell r="AC296">
            <v>0</v>
          </cell>
        </row>
        <row r="297">
          <cell r="A297">
            <v>43338.541666666664</v>
          </cell>
          <cell r="B297" t="str">
            <v>13:00</v>
          </cell>
          <cell r="C297" t="str">
            <v>DC3DT35-DCK66</v>
          </cell>
          <cell r="D297" t="str">
            <v>DC3DT35-DC</v>
          </cell>
          <cell r="E297">
            <v>287</v>
          </cell>
          <cell r="F297" t="str">
            <v>DCK66</v>
          </cell>
          <cell r="G297" t="str">
            <v>DC3DT35</v>
          </cell>
          <cell r="H297" t="str">
            <v xml:space="preserve"> Xử lý ảnh số và video số</v>
          </cell>
          <cell r="I297">
            <v>3</v>
          </cell>
          <cell r="J297" t="str">
            <v>Viết</v>
          </cell>
          <cell r="K297">
            <v>0</v>
          </cell>
          <cell r="L297">
            <v>43338</v>
          </cell>
          <cell r="M297" t="str">
            <v>(Cnhật)</v>
          </cell>
          <cell r="N297">
            <v>3</v>
          </cell>
          <cell r="O297">
            <v>146</v>
          </cell>
          <cell r="P297">
            <v>40</v>
          </cell>
          <cell r="Q297">
            <v>4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43339</v>
          </cell>
          <cell r="AB297">
            <v>43345</v>
          </cell>
          <cell r="AC297">
            <v>0</v>
          </cell>
        </row>
        <row r="298">
          <cell r="A298">
            <v>43338.541666666664</v>
          </cell>
          <cell r="B298" t="str">
            <v>13:00</v>
          </cell>
          <cell r="C298" t="str">
            <v>DC3TN53-DCK66</v>
          </cell>
          <cell r="D298" t="str">
            <v>DC3TN53-DC</v>
          </cell>
          <cell r="E298">
            <v>288</v>
          </cell>
          <cell r="F298" t="str">
            <v>DCK66</v>
          </cell>
          <cell r="G298" t="str">
            <v>DC3TN53</v>
          </cell>
          <cell r="H298" t="str">
            <v>Định giá tài sản</v>
          </cell>
          <cell r="I298">
            <v>3</v>
          </cell>
          <cell r="J298" t="str">
            <v>Viết</v>
          </cell>
          <cell r="K298" t="str">
            <v/>
          </cell>
          <cell r="L298">
            <v>43338</v>
          </cell>
          <cell r="M298" t="str">
            <v>(Cnhật)</v>
          </cell>
          <cell r="N298">
            <v>3</v>
          </cell>
          <cell r="O298">
            <v>105</v>
          </cell>
          <cell r="P298">
            <v>40</v>
          </cell>
          <cell r="Q298">
            <v>3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43339</v>
          </cell>
          <cell r="AB298">
            <v>43345</v>
          </cell>
          <cell r="AC298">
            <v>0</v>
          </cell>
        </row>
        <row r="299">
          <cell r="A299">
            <v>43338.541666666664</v>
          </cell>
          <cell r="B299" t="str">
            <v>13:00</v>
          </cell>
          <cell r="C299" t="str">
            <v>DC3OT18-DCK66</v>
          </cell>
          <cell r="D299" t="str">
            <v>DC3OT18-DC</v>
          </cell>
          <cell r="E299">
            <v>289</v>
          </cell>
          <cell r="F299" t="str">
            <v>DCK66</v>
          </cell>
          <cell r="G299" t="str">
            <v>DC3OT18</v>
          </cell>
          <cell r="H299" t="str">
            <v>Tiếng Anh chuyên ngành</v>
          </cell>
          <cell r="I299">
            <v>3</v>
          </cell>
          <cell r="J299" t="str">
            <v>Viết</v>
          </cell>
          <cell r="K299">
            <v>0</v>
          </cell>
          <cell r="L299">
            <v>43338</v>
          </cell>
          <cell r="M299" t="str">
            <v>(Cnhật)</v>
          </cell>
          <cell r="N299">
            <v>3</v>
          </cell>
          <cell r="O299">
            <v>102</v>
          </cell>
          <cell r="P299">
            <v>40</v>
          </cell>
          <cell r="Q299">
            <v>3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43339</v>
          </cell>
          <cell r="AB299">
            <v>43345</v>
          </cell>
          <cell r="AC299">
            <v>0</v>
          </cell>
        </row>
        <row r="300">
          <cell r="A300">
            <v>43338.625</v>
          </cell>
          <cell r="B300" t="str">
            <v>15:00</v>
          </cell>
          <cell r="C300" t="str">
            <v>DC3VS80-DCK66</v>
          </cell>
          <cell r="D300" t="str">
            <v>DC3VS80-DC</v>
          </cell>
          <cell r="E300">
            <v>290</v>
          </cell>
          <cell r="F300" t="str">
            <v>DCK66</v>
          </cell>
          <cell r="G300" t="str">
            <v>DC3VS80</v>
          </cell>
          <cell r="H300" t="str">
            <v>Quản lý doanh nghiệp vận tải đường sắt</v>
          </cell>
          <cell r="I300">
            <v>2</v>
          </cell>
          <cell r="J300" t="str">
            <v>Viết</v>
          </cell>
          <cell r="K300">
            <v>75</v>
          </cell>
          <cell r="L300">
            <v>43338</v>
          </cell>
          <cell r="M300" t="str">
            <v>(Cnhật)</v>
          </cell>
          <cell r="N300">
            <v>4</v>
          </cell>
          <cell r="O300">
            <v>10</v>
          </cell>
          <cell r="P300">
            <v>10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43339</v>
          </cell>
          <cell r="AB300">
            <v>43345</v>
          </cell>
          <cell r="AC300">
            <v>0</v>
          </cell>
        </row>
        <row r="301">
          <cell r="A301">
            <v>43338.625</v>
          </cell>
          <cell r="B301" t="str">
            <v>15:00</v>
          </cell>
          <cell r="C301" t="str">
            <v>DC2CK42-DCK67</v>
          </cell>
          <cell r="D301" t="str">
            <v>DC2CK42-DC</v>
          </cell>
          <cell r="E301">
            <v>291</v>
          </cell>
          <cell r="F301" t="str">
            <v>DCK67</v>
          </cell>
          <cell r="G301" t="str">
            <v>DC2CK42</v>
          </cell>
          <cell r="H301" t="str">
            <v>Động cơ điện</v>
          </cell>
          <cell r="I301">
            <v>2</v>
          </cell>
          <cell r="J301" t="str">
            <v>Viết</v>
          </cell>
          <cell r="K301" t="str">
            <v/>
          </cell>
          <cell r="L301">
            <v>43338</v>
          </cell>
          <cell r="M301" t="str">
            <v>(Cnhật)</v>
          </cell>
          <cell r="N301">
            <v>4</v>
          </cell>
          <cell r="O301">
            <v>187</v>
          </cell>
          <cell r="P301">
            <v>40</v>
          </cell>
          <cell r="Q301">
            <v>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43339</v>
          </cell>
          <cell r="AB301">
            <v>43345</v>
          </cell>
          <cell r="AC301">
            <v>0</v>
          </cell>
        </row>
        <row r="302">
          <cell r="A302">
            <v>43262.75</v>
          </cell>
          <cell r="B302" t="str">
            <v>18:00</v>
          </cell>
          <cell r="C302" t="str">
            <v>DL3DD51-DL67</v>
          </cell>
          <cell r="D302" t="str">
            <v>DL3DD51-DL</v>
          </cell>
          <cell r="E302">
            <v>292</v>
          </cell>
          <cell r="F302" t="str">
            <v>DL67</v>
          </cell>
          <cell r="G302" t="str">
            <v>DL3DD51</v>
          </cell>
          <cell r="H302" t="str">
            <v>Kỹ thuật thi công</v>
          </cell>
          <cell r="I302">
            <v>2</v>
          </cell>
          <cell r="J302" t="str">
            <v>Viết</v>
          </cell>
          <cell r="K302">
            <v>90</v>
          </cell>
          <cell r="L302">
            <v>43262</v>
          </cell>
          <cell r="M302" t="str">
            <v>(Thứ 2)</v>
          </cell>
          <cell r="N302">
            <v>5</v>
          </cell>
          <cell r="O302">
            <v>43</v>
          </cell>
          <cell r="P302">
            <v>43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43263</v>
          </cell>
          <cell r="AB302">
            <v>43269</v>
          </cell>
          <cell r="AC302">
            <v>0</v>
          </cell>
        </row>
        <row r="303">
          <cell r="A303">
            <v>43338.625</v>
          </cell>
          <cell r="B303" t="str">
            <v>15:00</v>
          </cell>
          <cell r="C303" t="str">
            <v>DC2KV93-DCK67</v>
          </cell>
          <cell r="D303" t="str">
            <v>DC2KV93-DC</v>
          </cell>
          <cell r="E303">
            <v>293</v>
          </cell>
          <cell r="F303" t="str">
            <v>DCK67</v>
          </cell>
          <cell r="G303" t="str">
            <v>DC2KV93</v>
          </cell>
          <cell r="H303" t="str">
            <v>Pháp luật kinh tế</v>
          </cell>
          <cell r="I303">
            <v>2</v>
          </cell>
          <cell r="J303" t="str">
            <v>Viết</v>
          </cell>
          <cell r="K303">
            <v>75</v>
          </cell>
          <cell r="L303">
            <v>43338</v>
          </cell>
          <cell r="M303" t="str">
            <v>(Cnhật)</v>
          </cell>
          <cell r="N303">
            <v>4</v>
          </cell>
          <cell r="O303">
            <v>147</v>
          </cell>
          <cell r="P303">
            <v>40</v>
          </cell>
          <cell r="Q303">
            <v>4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43339</v>
          </cell>
          <cell r="AB303">
            <v>43345</v>
          </cell>
          <cell r="AC303">
            <v>0</v>
          </cell>
        </row>
        <row r="304">
          <cell r="A304">
            <v>43338.625</v>
          </cell>
          <cell r="B304" t="str">
            <v>15:00</v>
          </cell>
          <cell r="C304" t="str">
            <v>DC3QT53-DCK67</v>
          </cell>
          <cell r="D304" t="str">
            <v>DC3QT53-DC</v>
          </cell>
          <cell r="E304">
            <v>294</v>
          </cell>
          <cell r="F304" t="str">
            <v>DCK67</v>
          </cell>
          <cell r="G304" t="str">
            <v>DC3QT53</v>
          </cell>
          <cell r="H304" t="str">
            <v>Quản trị hành chính văn phòng</v>
          </cell>
          <cell r="I304">
            <v>2</v>
          </cell>
          <cell r="J304" t="str">
            <v>Viết</v>
          </cell>
          <cell r="K304" t="str">
            <v/>
          </cell>
          <cell r="L304">
            <v>43338</v>
          </cell>
          <cell r="M304" t="str">
            <v>(Cnhật)</v>
          </cell>
          <cell r="N304">
            <v>4</v>
          </cell>
          <cell r="O304">
            <v>114</v>
          </cell>
          <cell r="P304">
            <v>40</v>
          </cell>
          <cell r="Q304">
            <v>3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43339</v>
          </cell>
          <cell r="AB304">
            <v>43345</v>
          </cell>
          <cell r="AC304">
            <v>0</v>
          </cell>
        </row>
        <row r="305">
          <cell r="A305">
            <v>43338.625</v>
          </cell>
          <cell r="B305" t="str">
            <v>15:00</v>
          </cell>
          <cell r="C305" t="str">
            <v>DC2CT65-DCK66</v>
          </cell>
          <cell r="D305" t="str">
            <v>DC2CT65-DC</v>
          </cell>
          <cell r="E305">
            <v>295</v>
          </cell>
          <cell r="F305" t="str">
            <v>DCK66</v>
          </cell>
          <cell r="G305" t="str">
            <v>DC2CT65</v>
          </cell>
          <cell r="H305" t="str">
            <v>An toàn lao động (Chuyển từ 1/6 sang 20/6)</v>
          </cell>
          <cell r="I305">
            <v>2</v>
          </cell>
          <cell r="J305" t="str">
            <v>Viết</v>
          </cell>
          <cell r="K305">
            <v>90</v>
          </cell>
          <cell r="L305">
            <v>43338</v>
          </cell>
          <cell r="M305" t="str">
            <v>(Cnhật)</v>
          </cell>
          <cell r="N305">
            <v>4</v>
          </cell>
          <cell r="O305">
            <v>182</v>
          </cell>
          <cell r="P305">
            <v>40</v>
          </cell>
          <cell r="Q305">
            <v>5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43339</v>
          </cell>
          <cell r="AB305">
            <v>43345</v>
          </cell>
          <cell r="AC305">
            <v>0</v>
          </cell>
        </row>
        <row r="306">
          <cell r="A306">
            <v>43338.625</v>
          </cell>
          <cell r="B306" t="str">
            <v>15:00</v>
          </cell>
          <cell r="C306" t="str">
            <v>DC1CB99-DCK66</v>
          </cell>
          <cell r="D306" t="str">
            <v>DC1CB99-DC</v>
          </cell>
          <cell r="E306">
            <v>296</v>
          </cell>
          <cell r="F306" t="str">
            <v>DCK66</v>
          </cell>
          <cell r="G306" t="str">
            <v>DC1CB99</v>
          </cell>
          <cell r="H306" t="str">
            <v>Phương pháp nghiên cứu khoa học</v>
          </cell>
          <cell r="I306">
            <v>2</v>
          </cell>
          <cell r="J306" t="str">
            <v>Viết</v>
          </cell>
          <cell r="K306">
            <v>75</v>
          </cell>
          <cell r="L306">
            <v>43338</v>
          </cell>
          <cell r="M306" t="str">
            <v>(Cnhật)</v>
          </cell>
          <cell r="N306">
            <v>4</v>
          </cell>
          <cell r="O306">
            <v>355</v>
          </cell>
          <cell r="P306">
            <v>40</v>
          </cell>
          <cell r="Q306">
            <v>9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43339</v>
          </cell>
          <cell r="AB306">
            <v>43345</v>
          </cell>
          <cell r="AC306">
            <v>0</v>
          </cell>
        </row>
        <row r="307">
          <cell r="A307">
            <v>43338.625</v>
          </cell>
          <cell r="B307" t="str">
            <v>15:00</v>
          </cell>
          <cell r="C307" t="str">
            <v>DC3QT11-DCK66</v>
          </cell>
          <cell r="D307" t="str">
            <v>DC3QT11-DC</v>
          </cell>
          <cell r="E307">
            <v>297</v>
          </cell>
          <cell r="F307" t="str">
            <v>DCK66</v>
          </cell>
          <cell r="G307" t="str">
            <v>DC3QT11</v>
          </cell>
          <cell r="H307" t="str">
            <v>Tâm lý học trong quản trị</v>
          </cell>
          <cell r="I307">
            <v>2</v>
          </cell>
          <cell r="J307" t="str">
            <v>Viết</v>
          </cell>
          <cell r="K307">
            <v>75</v>
          </cell>
          <cell r="L307">
            <v>43338</v>
          </cell>
          <cell r="M307" t="str">
            <v>(Cnhật)</v>
          </cell>
          <cell r="N307">
            <v>4</v>
          </cell>
          <cell r="O307">
            <v>194</v>
          </cell>
          <cell r="P307">
            <v>40</v>
          </cell>
          <cell r="Q307">
            <v>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43339</v>
          </cell>
          <cell r="AB307">
            <v>43345</v>
          </cell>
          <cell r="AC307">
            <v>0</v>
          </cell>
        </row>
        <row r="308">
          <cell r="A308">
            <v>43338.625</v>
          </cell>
          <cell r="B308" t="str">
            <v>15:00</v>
          </cell>
          <cell r="C308" t="str">
            <v>DC2TT21-DCK68</v>
          </cell>
          <cell r="D308" t="str">
            <v>DC2TT21-DC</v>
          </cell>
          <cell r="E308">
            <v>298</v>
          </cell>
          <cell r="F308" t="str">
            <v>DCK68</v>
          </cell>
          <cell r="G308" t="str">
            <v>DC2TT21</v>
          </cell>
          <cell r="H308" t="str">
            <v>Toán học rời rạc</v>
          </cell>
          <cell r="I308">
            <v>3</v>
          </cell>
          <cell r="J308" t="str">
            <v>Viết</v>
          </cell>
          <cell r="K308">
            <v>60</v>
          </cell>
          <cell r="L308">
            <v>43338</v>
          </cell>
          <cell r="M308" t="str">
            <v>(Cnhật)</v>
          </cell>
          <cell r="N308">
            <v>4</v>
          </cell>
          <cell r="O308">
            <v>123</v>
          </cell>
          <cell r="P308">
            <v>41</v>
          </cell>
          <cell r="Q308">
            <v>3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43339</v>
          </cell>
          <cell r="AB308">
            <v>43345</v>
          </cell>
          <cell r="AC308">
            <v>0</v>
          </cell>
        </row>
        <row r="309">
          <cell r="A309">
            <v>43338.625</v>
          </cell>
          <cell r="B309" t="str">
            <v>15:00</v>
          </cell>
          <cell r="C309" t="str">
            <v>DC3TN49-DCK67</v>
          </cell>
          <cell r="D309" t="str">
            <v>DC3TN49-DC</v>
          </cell>
          <cell r="E309">
            <v>299</v>
          </cell>
          <cell r="F309" t="str">
            <v>DCK67</v>
          </cell>
          <cell r="G309" t="str">
            <v>DC3TN49</v>
          </cell>
          <cell r="H309" t="str">
            <v>Thuế</v>
          </cell>
          <cell r="I309">
            <v>3</v>
          </cell>
          <cell r="J309" t="str">
            <v>Viết</v>
          </cell>
          <cell r="K309">
            <v>90</v>
          </cell>
          <cell r="L309">
            <v>43338</v>
          </cell>
          <cell r="M309" t="str">
            <v>(Cnhật)</v>
          </cell>
          <cell r="N309">
            <v>4</v>
          </cell>
          <cell r="O309">
            <v>58</v>
          </cell>
          <cell r="P309">
            <v>40</v>
          </cell>
          <cell r="Q309">
            <v>2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43339</v>
          </cell>
          <cell r="AB309">
            <v>43345</v>
          </cell>
          <cell r="AC309">
            <v>0</v>
          </cell>
        </row>
        <row r="310">
          <cell r="A310">
            <v>43338.625</v>
          </cell>
          <cell r="B310" t="str">
            <v>15:00</v>
          </cell>
          <cell r="C310" t="str">
            <v>DC2HT12-DCK68</v>
          </cell>
          <cell r="D310" t="str">
            <v>DC2HT12-DC</v>
          </cell>
          <cell r="E310">
            <v>300</v>
          </cell>
          <cell r="F310" t="str">
            <v>DCK68</v>
          </cell>
          <cell r="G310" t="str">
            <v>DC2HT12</v>
          </cell>
          <cell r="H310" t="str">
            <v>Nguyên lý Hệ điều hành</v>
          </cell>
          <cell r="I310">
            <v>3</v>
          </cell>
          <cell r="J310" t="str">
            <v>Viết</v>
          </cell>
          <cell r="K310">
            <v>60</v>
          </cell>
          <cell r="L310">
            <v>43338</v>
          </cell>
          <cell r="M310" t="str">
            <v>(Cnhật)</v>
          </cell>
          <cell r="N310">
            <v>4</v>
          </cell>
          <cell r="O310">
            <v>175</v>
          </cell>
          <cell r="P310">
            <v>40</v>
          </cell>
          <cell r="Q310">
            <v>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43339</v>
          </cell>
          <cell r="AB310">
            <v>43345</v>
          </cell>
          <cell r="AC310">
            <v>0</v>
          </cell>
        </row>
        <row r="311">
          <cell r="A311">
            <v>43338.625</v>
          </cell>
          <cell r="B311" t="str">
            <v>15:00</v>
          </cell>
          <cell r="C311" t="str">
            <v>DC2KV81-DCK66</v>
          </cell>
          <cell r="D311" t="str">
            <v>DC2KV81-DC</v>
          </cell>
          <cell r="E311">
            <v>301</v>
          </cell>
          <cell r="F311" t="str">
            <v>DCK66</v>
          </cell>
          <cell r="G311" t="str">
            <v>DC2KV81</v>
          </cell>
          <cell r="H311" t="str">
            <v>Kiểm toán căn bản</v>
          </cell>
          <cell r="I311">
            <v>3</v>
          </cell>
          <cell r="J311" t="str">
            <v>Viết</v>
          </cell>
          <cell r="K311">
            <v>90</v>
          </cell>
          <cell r="L311">
            <v>43338</v>
          </cell>
          <cell r="M311" t="str">
            <v>(Cnhật)</v>
          </cell>
          <cell r="N311">
            <v>4</v>
          </cell>
          <cell r="O311">
            <v>356</v>
          </cell>
          <cell r="P311">
            <v>40</v>
          </cell>
          <cell r="Q311">
            <v>9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43339</v>
          </cell>
          <cell r="AB311">
            <v>43345</v>
          </cell>
          <cell r="AC311">
            <v>0</v>
          </cell>
        </row>
        <row r="312">
          <cell r="A312">
            <v>43339.75</v>
          </cell>
          <cell r="B312" t="str">
            <v>18:00</v>
          </cell>
          <cell r="C312" t="str">
            <v>DC3KT60-DCK66</v>
          </cell>
          <cell r="D312" t="str">
            <v>DC3KT60-DC</v>
          </cell>
          <cell r="E312">
            <v>302</v>
          </cell>
          <cell r="F312" t="str">
            <v>DCK66</v>
          </cell>
          <cell r="G312" t="str">
            <v>DC3KT60</v>
          </cell>
          <cell r="H312" t="str">
            <v>Tin học kế toán</v>
          </cell>
          <cell r="I312">
            <v>2</v>
          </cell>
          <cell r="J312" t="str">
            <v>VĐ</v>
          </cell>
          <cell r="K312" t="str">
            <v/>
          </cell>
          <cell r="L312">
            <v>43339</v>
          </cell>
          <cell r="M312" t="str">
            <v>(Thứ 2)</v>
          </cell>
          <cell r="N312">
            <v>5</v>
          </cell>
          <cell r="O312">
            <v>51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 t="str">
            <v/>
          </cell>
          <cell r="AA312">
            <v>43339</v>
          </cell>
          <cell r="AB312">
            <v>43341</v>
          </cell>
          <cell r="AC312">
            <v>0</v>
          </cell>
        </row>
        <row r="313">
          <cell r="A313">
            <v>43339.75</v>
          </cell>
          <cell r="B313" t="str">
            <v>18:00</v>
          </cell>
          <cell r="C313" t="str">
            <v>DC2CK45-DCK67</v>
          </cell>
          <cell r="D313" t="str">
            <v>DC2CK45-DC</v>
          </cell>
          <cell r="E313">
            <v>303</v>
          </cell>
          <cell r="F313" t="str">
            <v>DCK67</v>
          </cell>
          <cell r="G313" t="str">
            <v>DC2CK45</v>
          </cell>
          <cell r="H313" t="str">
            <v>Nguyên lý máy</v>
          </cell>
          <cell r="I313">
            <v>2</v>
          </cell>
          <cell r="J313" t="str">
            <v>VĐ</v>
          </cell>
          <cell r="K313">
            <v>0</v>
          </cell>
          <cell r="L313">
            <v>43339</v>
          </cell>
          <cell r="M313" t="str">
            <v>(Thứ 2)</v>
          </cell>
          <cell r="N313">
            <v>5</v>
          </cell>
          <cell r="O313">
            <v>59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43339</v>
          </cell>
          <cell r="AB313">
            <v>43341</v>
          </cell>
          <cell r="AC313">
            <v>0</v>
          </cell>
        </row>
        <row r="314">
          <cell r="A314">
            <v>43339.75</v>
          </cell>
          <cell r="B314" t="str">
            <v>18:00</v>
          </cell>
          <cell r="C314" t="str">
            <v>CC3DB51-CCK67</v>
          </cell>
          <cell r="D314" t="str">
            <v>CC3DB51-CC</v>
          </cell>
          <cell r="E314">
            <v>304</v>
          </cell>
          <cell r="F314" t="str">
            <v>CCK67</v>
          </cell>
          <cell r="G314" t="str">
            <v>CC3DB51</v>
          </cell>
          <cell r="H314" t="str">
            <v>Kỹ thuật thi công nền đường</v>
          </cell>
          <cell r="I314">
            <v>2</v>
          </cell>
          <cell r="J314" t="str">
            <v>VĐ</v>
          </cell>
          <cell r="K314" t="str">
            <v/>
          </cell>
          <cell r="L314">
            <v>43339</v>
          </cell>
          <cell r="M314" t="str">
            <v>(Thứ 2)</v>
          </cell>
          <cell r="N314">
            <v>5</v>
          </cell>
          <cell r="O314">
            <v>34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43339</v>
          </cell>
          <cell r="AB314">
            <v>43341</v>
          </cell>
          <cell r="AC314">
            <v>0</v>
          </cell>
        </row>
        <row r="315">
          <cell r="A315">
            <v>43339.75</v>
          </cell>
          <cell r="B315" t="str">
            <v>18:00</v>
          </cell>
          <cell r="C315" t="str">
            <v>DC3ME27-DCK66</v>
          </cell>
          <cell r="D315" t="str">
            <v>DC3ME27-DC</v>
          </cell>
          <cell r="E315">
            <v>305</v>
          </cell>
          <cell r="F315" t="str">
            <v>DCK66</v>
          </cell>
          <cell r="G315" t="str">
            <v>DC3ME27</v>
          </cell>
          <cell r="H315" t="str">
            <v xml:space="preserve"> Hệ thống cơ điện tử </v>
          </cell>
          <cell r="I315">
            <v>3</v>
          </cell>
          <cell r="J315" t="str">
            <v>VĐ</v>
          </cell>
          <cell r="K315">
            <v>0</v>
          </cell>
          <cell r="L315">
            <v>43339</v>
          </cell>
          <cell r="M315" t="str">
            <v>(Thứ 2)</v>
          </cell>
          <cell r="N315">
            <v>5</v>
          </cell>
          <cell r="O315">
            <v>128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43339</v>
          </cell>
          <cell r="AB315">
            <v>43341</v>
          </cell>
          <cell r="AC315">
            <v>0</v>
          </cell>
        </row>
        <row r="316">
          <cell r="A316">
            <v>43339.75</v>
          </cell>
          <cell r="B316" t="str">
            <v>18:00</v>
          </cell>
          <cell r="C316" t="str">
            <v>DC3OT43-DCK66</v>
          </cell>
          <cell r="D316" t="str">
            <v>DC3OT43-DC</v>
          </cell>
          <cell r="E316">
            <v>306</v>
          </cell>
          <cell r="F316" t="str">
            <v>DCK66</v>
          </cell>
          <cell r="G316" t="str">
            <v>DC3OT43</v>
          </cell>
          <cell r="H316" t="str">
            <v xml:space="preserve">Kết cấu - tính toán ô tô </v>
          </cell>
          <cell r="I316">
            <v>4</v>
          </cell>
          <cell r="J316" t="str">
            <v>VĐ</v>
          </cell>
          <cell r="K316">
            <v>90</v>
          </cell>
          <cell r="L316">
            <v>43339</v>
          </cell>
          <cell r="M316" t="str">
            <v>(Thứ 2)</v>
          </cell>
          <cell r="N316">
            <v>5</v>
          </cell>
          <cell r="O316">
            <v>218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43339</v>
          </cell>
          <cell r="AB316">
            <v>43341</v>
          </cell>
          <cell r="AC316">
            <v>0</v>
          </cell>
        </row>
        <row r="317">
          <cell r="A317">
            <v>43339.75</v>
          </cell>
          <cell r="B317" t="str">
            <v>18:00</v>
          </cell>
          <cell r="C317" t="str">
            <v>DC3HT16-DCK66</v>
          </cell>
          <cell r="D317" t="str">
            <v>DC3HT16-DC</v>
          </cell>
          <cell r="E317">
            <v>307</v>
          </cell>
          <cell r="F317" t="str">
            <v>DCK66</v>
          </cell>
          <cell r="G317" t="str">
            <v>DC3HT16</v>
          </cell>
          <cell r="H317" t="str">
            <v>Nhập môn Xử lý ảnh</v>
          </cell>
          <cell r="I317">
            <v>3</v>
          </cell>
          <cell r="J317" t="str">
            <v>VĐ</v>
          </cell>
          <cell r="K317" t="str">
            <v/>
          </cell>
          <cell r="L317">
            <v>43339</v>
          </cell>
          <cell r="M317" t="str">
            <v>(Thứ 2)</v>
          </cell>
          <cell r="N317">
            <v>5</v>
          </cell>
          <cell r="O317">
            <v>143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43339</v>
          </cell>
          <cell r="AB317">
            <v>43341</v>
          </cell>
          <cell r="AC317">
            <v>0</v>
          </cell>
        </row>
        <row r="318">
          <cell r="A318">
            <v>43339.75</v>
          </cell>
          <cell r="B318" t="str">
            <v>18:00</v>
          </cell>
          <cell r="C318" t="str">
            <v>DC2TM66-DCK66</v>
          </cell>
          <cell r="D318" t="str">
            <v>DC2TM66-DC</v>
          </cell>
          <cell r="E318">
            <v>308</v>
          </cell>
          <cell r="F318" t="str">
            <v>DCK66</v>
          </cell>
          <cell r="G318" t="str">
            <v>DC2TM66</v>
          </cell>
          <cell r="H318" t="str">
            <v>Lập trình Java</v>
          </cell>
          <cell r="I318">
            <v>3</v>
          </cell>
          <cell r="J318" t="str">
            <v>TH</v>
          </cell>
          <cell r="K318">
            <v>0</v>
          </cell>
          <cell r="L318">
            <v>43339</v>
          </cell>
          <cell r="M318" t="str">
            <v>(Thứ 2)</v>
          </cell>
          <cell r="N318">
            <v>5</v>
          </cell>
          <cell r="O318">
            <v>118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43339</v>
          </cell>
          <cell r="AB318">
            <v>43341</v>
          </cell>
          <cell r="AC318">
            <v>0</v>
          </cell>
        </row>
        <row r="319">
          <cell r="A319">
            <v>43339.75</v>
          </cell>
          <cell r="B319" t="str">
            <v>18:00</v>
          </cell>
          <cell r="C319" t="str">
            <v>DC2CT32-DCK67</v>
          </cell>
          <cell r="D319" t="str">
            <v>DC2CT32-DC</v>
          </cell>
          <cell r="E319">
            <v>309</v>
          </cell>
          <cell r="F319" t="str">
            <v>DCK67</v>
          </cell>
          <cell r="G319" t="str">
            <v>DC2CT32</v>
          </cell>
          <cell r="H319" t="str">
            <v>Cơ học đất  (Các lớp 67DCCD21,22; CDA1; 67DCDD21,22; )</v>
          </cell>
          <cell r="I319">
            <v>3</v>
          </cell>
          <cell r="J319" t="str">
            <v>VĐ</v>
          </cell>
          <cell r="K319">
            <v>90</v>
          </cell>
          <cell r="L319">
            <v>43339</v>
          </cell>
          <cell r="M319" t="str">
            <v>(Thứ 2)</v>
          </cell>
          <cell r="N319">
            <v>5</v>
          </cell>
          <cell r="O319">
            <v>264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43339</v>
          </cell>
          <cell r="AB319">
            <v>43341</v>
          </cell>
          <cell r="AC319">
            <v>0</v>
          </cell>
        </row>
        <row r="320">
          <cell r="A320">
            <v>43339.75</v>
          </cell>
          <cell r="B320" t="str">
            <v>18:00</v>
          </cell>
          <cell r="C320" t="str">
            <v>DC3HT60-DCK67</v>
          </cell>
          <cell r="D320" t="str">
            <v>DC3HT60-DC</v>
          </cell>
          <cell r="E320">
            <v>310</v>
          </cell>
          <cell r="F320" t="str">
            <v>DCK67</v>
          </cell>
          <cell r="G320" t="str">
            <v>DC3HT60</v>
          </cell>
          <cell r="H320" t="str">
            <v>Phân tích và thiết kế HTTT</v>
          </cell>
          <cell r="I320">
            <v>4</v>
          </cell>
          <cell r="J320" t="str">
            <v>VĐ</v>
          </cell>
          <cell r="K320">
            <v>0</v>
          </cell>
          <cell r="L320">
            <v>43339</v>
          </cell>
          <cell r="M320" t="str">
            <v>(Thứ 2)</v>
          </cell>
          <cell r="N320">
            <v>5</v>
          </cell>
          <cell r="O320">
            <v>144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 t="str">
            <v/>
          </cell>
          <cell r="AA320">
            <v>43339</v>
          </cell>
          <cell r="AB320">
            <v>43341</v>
          </cell>
          <cell r="AC320">
            <v>0</v>
          </cell>
        </row>
        <row r="321">
          <cell r="A321">
            <v>43339.75</v>
          </cell>
          <cell r="B321" t="str">
            <v>18:00</v>
          </cell>
          <cell r="C321" t="str">
            <v>DC3OT52-DCK65</v>
          </cell>
          <cell r="D321" t="str">
            <v>DC3OT52-DC</v>
          </cell>
          <cell r="E321">
            <v>311</v>
          </cell>
          <cell r="F321" t="str">
            <v>DCK65</v>
          </cell>
          <cell r="G321" t="str">
            <v>DC3OT52</v>
          </cell>
          <cell r="H321" t="str">
            <v>Công nghệ bảo dưỡng, sửa chữa ô tô</v>
          </cell>
          <cell r="I321">
            <v>4</v>
          </cell>
          <cell r="J321" t="str">
            <v>VĐ</v>
          </cell>
          <cell r="K321">
            <v>0</v>
          </cell>
          <cell r="L321">
            <v>43339</v>
          </cell>
          <cell r="M321" t="str">
            <v>(Thứ 2)</v>
          </cell>
          <cell r="N321">
            <v>5</v>
          </cell>
          <cell r="O321">
            <v>103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 t="str">
            <v/>
          </cell>
          <cell r="AA321">
            <v>43339</v>
          </cell>
          <cell r="AB321">
            <v>43341</v>
          </cell>
          <cell r="AC321">
            <v>0</v>
          </cell>
        </row>
        <row r="322">
          <cell r="A322">
            <v>43339.75</v>
          </cell>
          <cell r="B322" t="str">
            <v>18:00</v>
          </cell>
          <cell r="C322" t="str">
            <v>DC3MX44-DCK65</v>
          </cell>
          <cell r="D322" t="str">
            <v>DC3MX44-DC</v>
          </cell>
          <cell r="E322">
            <v>312</v>
          </cell>
          <cell r="F322" t="str">
            <v>DCK65</v>
          </cell>
          <cell r="G322" t="str">
            <v>DC3MX44</v>
          </cell>
          <cell r="H322" t="str">
            <v>Máy sản xuất vật liệu xây dựng</v>
          </cell>
          <cell r="I322">
            <v>2</v>
          </cell>
          <cell r="J322" t="str">
            <v>VĐ</v>
          </cell>
          <cell r="K322">
            <v>90</v>
          </cell>
          <cell r="L322">
            <v>43339</v>
          </cell>
          <cell r="M322" t="str">
            <v>(Thứ 2)</v>
          </cell>
          <cell r="N322">
            <v>5</v>
          </cell>
          <cell r="O322">
            <v>67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43339</v>
          </cell>
          <cell r="AB322">
            <v>43341</v>
          </cell>
          <cell r="AC322">
            <v>0</v>
          </cell>
        </row>
        <row r="323">
          <cell r="A323">
            <v>43339.75</v>
          </cell>
          <cell r="B323" t="str">
            <v>18:00</v>
          </cell>
          <cell r="C323" t="str">
            <v>DC3CC60-DCK65</v>
          </cell>
          <cell r="D323" t="str">
            <v>DC3CC60-DC</v>
          </cell>
          <cell r="E323">
            <v>313</v>
          </cell>
          <cell r="F323" t="str">
            <v>DCK65</v>
          </cell>
          <cell r="G323" t="str">
            <v>DC3CC60</v>
          </cell>
          <cell r="H323" t="str">
            <v>Tin học ứng dụng</v>
          </cell>
          <cell r="I323">
            <v>2</v>
          </cell>
          <cell r="J323" t="str">
            <v>TH</v>
          </cell>
          <cell r="K323" t="str">
            <v/>
          </cell>
          <cell r="L323">
            <v>43339</v>
          </cell>
          <cell r="M323" t="str">
            <v>(Thứ 2)</v>
          </cell>
          <cell r="N323">
            <v>5</v>
          </cell>
          <cell r="O323">
            <v>16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 t="str">
            <v/>
          </cell>
          <cell r="AA323">
            <v>43339</v>
          </cell>
          <cell r="AB323">
            <v>43341</v>
          </cell>
          <cell r="AC323">
            <v>0</v>
          </cell>
        </row>
        <row r="324">
          <cell r="A324">
            <v>43339.75</v>
          </cell>
          <cell r="B324" t="str">
            <v>18:00</v>
          </cell>
          <cell r="C324" t="str">
            <v>DC3MT31-DCK65</v>
          </cell>
          <cell r="D324" t="str">
            <v>DC3MT31-DC</v>
          </cell>
          <cell r="E324">
            <v>314</v>
          </cell>
          <cell r="F324" t="str">
            <v>DCK65</v>
          </cell>
          <cell r="G324" t="str">
            <v>DC3MT31</v>
          </cell>
          <cell r="H324" t="str">
            <v xml:space="preserve">Máy phụ tàu thủy </v>
          </cell>
          <cell r="I324">
            <v>4</v>
          </cell>
          <cell r="J324" t="str">
            <v>VĐ</v>
          </cell>
          <cell r="K324" t="str">
            <v/>
          </cell>
          <cell r="L324">
            <v>43339</v>
          </cell>
          <cell r="M324" t="str">
            <v>(Thứ 2)</v>
          </cell>
          <cell r="N324">
            <v>5</v>
          </cell>
          <cell r="O324">
            <v>14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 t="str">
            <v/>
          </cell>
          <cell r="AA324">
            <v>43339</v>
          </cell>
          <cell r="AB324">
            <v>43341</v>
          </cell>
          <cell r="AC324">
            <v>0</v>
          </cell>
        </row>
        <row r="325">
          <cell r="A325">
            <v>43339.75</v>
          </cell>
          <cell r="B325" t="str">
            <v>18:00</v>
          </cell>
          <cell r="C325" t="str">
            <v>DC2DT29-DCK67</v>
          </cell>
          <cell r="D325" t="str">
            <v>DC2DT29-DC</v>
          </cell>
          <cell r="E325">
            <v>315</v>
          </cell>
          <cell r="F325" t="str">
            <v>DCK67</v>
          </cell>
          <cell r="G325" t="str">
            <v>DC2DT29</v>
          </cell>
          <cell r="H325" t="str">
            <v>Kỹ thuật vi xử lý và ứng dụng</v>
          </cell>
          <cell r="I325">
            <v>3</v>
          </cell>
          <cell r="J325" t="str">
            <v>VĐ</v>
          </cell>
          <cell r="K325">
            <v>0</v>
          </cell>
          <cell r="L325">
            <v>43339</v>
          </cell>
          <cell r="M325" t="str">
            <v>(Thứ 2)</v>
          </cell>
          <cell r="N325">
            <v>5</v>
          </cell>
          <cell r="O325">
            <v>66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 t="str">
            <v/>
          </cell>
          <cell r="AA325">
            <v>43339</v>
          </cell>
          <cell r="AB325">
            <v>43341</v>
          </cell>
          <cell r="AC325">
            <v>0</v>
          </cell>
        </row>
        <row r="326">
          <cell r="A326">
            <v>43263.75</v>
          </cell>
          <cell r="B326" t="str">
            <v>18:00</v>
          </cell>
          <cell r="C326" t="str">
            <v>DL3CD61-DL67</v>
          </cell>
          <cell r="D326" t="str">
            <v>DL3CD61-DL</v>
          </cell>
          <cell r="E326">
            <v>316</v>
          </cell>
          <cell r="F326" t="str">
            <v>DL67</v>
          </cell>
          <cell r="G326" t="str">
            <v>DL3CD61</v>
          </cell>
          <cell r="H326" t="str">
            <v>Quản lý, khai thác và kiểm định công trình cầu, đường</v>
          </cell>
          <cell r="I326">
            <v>2</v>
          </cell>
          <cell r="J326" t="str">
            <v>Viết</v>
          </cell>
          <cell r="K326">
            <v>75</v>
          </cell>
          <cell r="L326">
            <v>43263</v>
          </cell>
          <cell r="M326" t="str">
            <v>(Thứ 3)</v>
          </cell>
          <cell r="N326">
            <v>5</v>
          </cell>
          <cell r="O326">
            <v>72</v>
          </cell>
          <cell r="P326">
            <v>40</v>
          </cell>
          <cell r="Q326">
            <v>2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43264</v>
          </cell>
          <cell r="AB326">
            <v>43270</v>
          </cell>
          <cell r="AC326">
            <v>0</v>
          </cell>
        </row>
        <row r="327">
          <cell r="A327">
            <v>43263.75</v>
          </cell>
          <cell r="B327" t="str">
            <v>18:00</v>
          </cell>
          <cell r="C327" t="str">
            <v>DL3DB41-DL68</v>
          </cell>
          <cell r="D327" t="str">
            <v>DL3DB41-DL</v>
          </cell>
          <cell r="E327">
            <v>317</v>
          </cell>
          <cell r="F327" t="str">
            <v>DL68</v>
          </cell>
          <cell r="G327" t="str">
            <v>DL3DB41</v>
          </cell>
          <cell r="H327" t="str">
            <v>Thiết kế đường</v>
          </cell>
          <cell r="I327">
            <v>2</v>
          </cell>
          <cell r="J327" t="str">
            <v>Viết</v>
          </cell>
          <cell r="K327">
            <v>90</v>
          </cell>
          <cell r="L327">
            <v>43263</v>
          </cell>
          <cell r="M327" t="str">
            <v>(Thứ 3)</v>
          </cell>
          <cell r="N327">
            <v>5</v>
          </cell>
          <cell r="O327">
            <v>70</v>
          </cell>
          <cell r="P327">
            <v>40</v>
          </cell>
          <cell r="Q327">
            <v>2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43264</v>
          </cell>
          <cell r="AB327">
            <v>43270</v>
          </cell>
          <cell r="AC327">
            <v>0</v>
          </cell>
        </row>
        <row r="328">
          <cell r="A328">
            <v>43263.75</v>
          </cell>
          <cell r="B328" t="str">
            <v>18:00</v>
          </cell>
          <cell r="C328" t="str">
            <v>DL2OT70-DL68</v>
          </cell>
          <cell r="D328" t="str">
            <v>DL2OT70-DL</v>
          </cell>
          <cell r="E328">
            <v>318</v>
          </cell>
          <cell r="F328" t="str">
            <v>DL68</v>
          </cell>
          <cell r="G328" t="str">
            <v>DL2OT70</v>
          </cell>
          <cell r="H328" t="str">
            <v>Lý thuyết ô tô</v>
          </cell>
          <cell r="I328">
            <v>2</v>
          </cell>
          <cell r="J328" t="str">
            <v>VĐ</v>
          </cell>
          <cell r="K328" t="str">
            <v/>
          </cell>
          <cell r="L328">
            <v>43263</v>
          </cell>
          <cell r="M328" t="str">
            <v>(Thứ 3)</v>
          </cell>
          <cell r="N328">
            <v>5</v>
          </cell>
          <cell r="O328">
            <v>21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43263</v>
          </cell>
          <cell r="AB328">
            <v>43265</v>
          </cell>
          <cell r="AC328">
            <v>0</v>
          </cell>
        </row>
        <row r="329">
          <cell r="A329">
            <v>43263.75</v>
          </cell>
          <cell r="B329" t="str">
            <v>18:00</v>
          </cell>
          <cell r="C329" t="str">
            <v>DL3KT21-DL68</v>
          </cell>
          <cell r="D329" t="str">
            <v>DL3KT21-DL</v>
          </cell>
          <cell r="E329">
            <v>319</v>
          </cell>
          <cell r="F329" t="str">
            <v>DL68</v>
          </cell>
          <cell r="G329" t="str">
            <v>DL3KT21</v>
          </cell>
          <cell r="H329" t="str">
            <v>Kế toán tài chính</v>
          </cell>
          <cell r="I329">
            <v>2</v>
          </cell>
          <cell r="J329" t="str">
            <v>Viết</v>
          </cell>
          <cell r="K329">
            <v>90</v>
          </cell>
          <cell r="L329">
            <v>43263</v>
          </cell>
          <cell r="M329" t="str">
            <v>(Thứ 3)</v>
          </cell>
          <cell r="N329">
            <v>5</v>
          </cell>
          <cell r="O329">
            <v>22</v>
          </cell>
          <cell r="P329">
            <v>22</v>
          </cell>
          <cell r="Q329">
            <v>1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43264</v>
          </cell>
          <cell r="AB329">
            <v>43270</v>
          </cell>
          <cell r="AC329" t="str">
            <v>Nhầm ca</v>
          </cell>
        </row>
        <row r="330">
          <cell r="A330">
            <v>43339.75</v>
          </cell>
          <cell r="B330" t="str">
            <v>18:00</v>
          </cell>
          <cell r="C330" t="str">
            <v>DC3TM64-DCK67</v>
          </cell>
          <cell r="D330" t="str">
            <v>DC3TM64-DC</v>
          </cell>
          <cell r="E330">
            <v>320</v>
          </cell>
          <cell r="F330" t="str">
            <v>DCK67</v>
          </cell>
          <cell r="G330" t="str">
            <v>DC3TM64</v>
          </cell>
          <cell r="H330" t="str">
            <v>An ninh mạng</v>
          </cell>
          <cell r="I330">
            <v>3</v>
          </cell>
          <cell r="J330" t="str">
            <v>VĐ</v>
          </cell>
          <cell r="K330">
            <v>0</v>
          </cell>
          <cell r="L330">
            <v>43339</v>
          </cell>
          <cell r="M330" t="str">
            <v>(Thứ 2)</v>
          </cell>
          <cell r="N330">
            <v>5</v>
          </cell>
          <cell r="O330">
            <v>42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 t="str">
            <v/>
          </cell>
          <cell r="AA330">
            <v>43339</v>
          </cell>
          <cell r="AB330">
            <v>43341</v>
          </cell>
          <cell r="AC330">
            <v>0</v>
          </cell>
        </row>
        <row r="331">
          <cell r="A331">
            <v>43339.75</v>
          </cell>
          <cell r="B331" t="str">
            <v>18:00</v>
          </cell>
          <cell r="C331" t="str">
            <v>DC2HT13-DCK68</v>
          </cell>
          <cell r="D331" t="str">
            <v>DC2HT13-DC</v>
          </cell>
          <cell r="E331">
            <v>321</v>
          </cell>
          <cell r="F331" t="str">
            <v>DCK68</v>
          </cell>
          <cell r="G331" t="str">
            <v>DC2HT13</v>
          </cell>
          <cell r="H331" t="str">
            <v>Nhập môn mạng máy tính</v>
          </cell>
          <cell r="I331">
            <v>3</v>
          </cell>
          <cell r="J331" t="str">
            <v>VĐ</v>
          </cell>
          <cell r="K331">
            <v>90</v>
          </cell>
          <cell r="L331">
            <v>43339</v>
          </cell>
          <cell r="M331" t="str">
            <v>(Thứ 2)</v>
          </cell>
          <cell r="N331">
            <v>5</v>
          </cell>
          <cell r="O331">
            <v>123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 t="str">
            <v/>
          </cell>
          <cell r="AA331">
            <v>43339</v>
          </cell>
          <cell r="AB331">
            <v>43341</v>
          </cell>
          <cell r="AC331">
            <v>0</v>
          </cell>
        </row>
        <row r="332">
          <cell r="A332">
            <v>43339.75</v>
          </cell>
          <cell r="B332" t="str">
            <v>18:00</v>
          </cell>
          <cell r="C332" t="str">
            <v>CC3TH11-CCK67</v>
          </cell>
          <cell r="D332" t="str">
            <v>CC3TH11-CC</v>
          </cell>
          <cell r="E332">
            <v>322</v>
          </cell>
          <cell r="F332" t="str">
            <v>CCK67</v>
          </cell>
          <cell r="G332" t="str">
            <v>CC3TH11</v>
          </cell>
          <cell r="H332" t="str">
            <v>Kỹ thuật đồ hoạ ứng dụng</v>
          </cell>
          <cell r="I332">
            <v>3</v>
          </cell>
          <cell r="J332" t="str">
            <v>TH</v>
          </cell>
          <cell r="K332" t="str">
            <v/>
          </cell>
          <cell r="L332">
            <v>43339</v>
          </cell>
          <cell r="M332" t="str">
            <v>(Thứ 2)</v>
          </cell>
          <cell r="N332">
            <v>5</v>
          </cell>
          <cell r="O332">
            <v>25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 t="str">
            <v/>
          </cell>
          <cell r="AA332">
            <v>43339</v>
          </cell>
          <cell r="AB332">
            <v>43341</v>
          </cell>
          <cell r="AC332">
            <v>0</v>
          </cell>
        </row>
        <row r="333">
          <cell r="A333">
            <v>43339.75</v>
          </cell>
          <cell r="B333" t="str">
            <v>18:00</v>
          </cell>
          <cell r="C333" t="str">
            <v>CC3CK71-CCK67</v>
          </cell>
          <cell r="D333" t="str">
            <v>CC3CK71-CC</v>
          </cell>
          <cell r="E333">
            <v>323</v>
          </cell>
          <cell r="F333" t="str">
            <v>CCK67</v>
          </cell>
          <cell r="G333" t="str">
            <v>CC3CK71</v>
          </cell>
          <cell r="H333" t="str">
            <v xml:space="preserve">Động cơ đốt trong </v>
          </cell>
          <cell r="I333">
            <v>4</v>
          </cell>
          <cell r="J333" t="str">
            <v>VĐ</v>
          </cell>
          <cell r="K333">
            <v>90</v>
          </cell>
          <cell r="L333">
            <v>43339</v>
          </cell>
          <cell r="M333" t="str">
            <v>(Thứ 2)</v>
          </cell>
          <cell r="N333">
            <v>5</v>
          </cell>
          <cell r="O333">
            <v>56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43339</v>
          </cell>
          <cell r="AB333">
            <v>43341</v>
          </cell>
          <cell r="AC333">
            <v>0</v>
          </cell>
        </row>
        <row r="334">
          <cell r="A334">
            <v>43339.75</v>
          </cell>
          <cell r="B334" t="str">
            <v>18:00</v>
          </cell>
          <cell r="C334" t="str">
            <v>DC2CT27-DCK67-T1</v>
          </cell>
          <cell r="D334" t="str">
            <v>DC2CT27-DC</v>
          </cell>
          <cell r="E334">
            <v>324</v>
          </cell>
          <cell r="F334" t="str">
            <v>DCK67-T1</v>
          </cell>
          <cell r="G334" t="str">
            <v>DC2CT27</v>
          </cell>
          <cell r="H334" t="str">
            <v xml:space="preserve">Cơ học kết cấu </v>
          </cell>
          <cell r="I334">
            <v>4</v>
          </cell>
          <cell r="J334" t="str">
            <v>VĐ</v>
          </cell>
          <cell r="K334" t="str">
            <v/>
          </cell>
          <cell r="L334">
            <v>43339</v>
          </cell>
          <cell r="M334" t="str">
            <v>(Thứ 2)</v>
          </cell>
          <cell r="N334">
            <v>5</v>
          </cell>
          <cell r="O334">
            <v>268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43339</v>
          </cell>
          <cell r="AB334">
            <v>43341</v>
          </cell>
          <cell r="AC334">
            <v>0</v>
          </cell>
        </row>
        <row r="335">
          <cell r="A335">
            <v>43339.75</v>
          </cell>
          <cell r="B335" t="str">
            <v>18:00</v>
          </cell>
          <cell r="C335" t="str">
            <v>CC2CT27-CCK68</v>
          </cell>
          <cell r="D335" t="str">
            <v>CC2CT27-CC</v>
          </cell>
          <cell r="E335">
            <v>325</v>
          </cell>
          <cell r="F335" t="str">
            <v>CCK68</v>
          </cell>
          <cell r="G335" t="str">
            <v>CC2CT27</v>
          </cell>
          <cell r="H335" t="str">
            <v xml:space="preserve">Cơ học kết cấu </v>
          </cell>
          <cell r="I335">
            <v>3</v>
          </cell>
          <cell r="J335" t="str">
            <v>VĐ</v>
          </cell>
          <cell r="K335" t="str">
            <v/>
          </cell>
          <cell r="L335">
            <v>43339</v>
          </cell>
          <cell r="M335" t="str">
            <v>(Thứ 2)</v>
          </cell>
          <cell r="N335">
            <v>5</v>
          </cell>
          <cell r="O335">
            <v>46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43339</v>
          </cell>
          <cell r="AB335">
            <v>43341</v>
          </cell>
          <cell r="AC335">
            <v>0</v>
          </cell>
        </row>
        <row r="336">
          <cell r="A336">
            <v>43340.75</v>
          </cell>
          <cell r="B336" t="str">
            <v>18:00</v>
          </cell>
          <cell r="C336" t="str">
            <v>DC3DB61-DCK65</v>
          </cell>
          <cell r="D336" t="str">
            <v>DC3DB61-DC</v>
          </cell>
          <cell r="E336">
            <v>326</v>
          </cell>
          <cell r="F336" t="str">
            <v>DCK65</v>
          </cell>
          <cell r="G336" t="str">
            <v>DC3DB61</v>
          </cell>
          <cell r="H336" t="str">
            <v>Quản lý khai thác và kiểm định đường</v>
          </cell>
          <cell r="I336">
            <v>2</v>
          </cell>
          <cell r="J336" t="str">
            <v>VĐ</v>
          </cell>
          <cell r="K336">
            <v>75</v>
          </cell>
          <cell r="L336">
            <v>43340</v>
          </cell>
          <cell r="M336" t="str">
            <v>(Thứ 3)</v>
          </cell>
          <cell r="N336">
            <v>5</v>
          </cell>
          <cell r="O336">
            <v>199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 t="str">
            <v/>
          </cell>
          <cell r="AA336">
            <v>43340</v>
          </cell>
          <cell r="AB336">
            <v>43342</v>
          </cell>
          <cell r="AC336" t="str">
            <v>Chuyển VĐ</v>
          </cell>
        </row>
        <row r="337">
          <cell r="A337">
            <v>43340.75</v>
          </cell>
          <cell r="B337" t="str">
            <v>18:00</v>
          </cell>
          <cell r="C337" t="str">
            <v>CC3DB52-CCK67</v>
          </cell>
          <cell r="D337" t="str">
            <v>CC3DB52-CC</v>
          </cell>
          <cell r="E337">
            <v>327</v>
          </cell>
          <cell r="F337" t="str">
            <v>CCK67</v>
          </cell>
          <cell r="G337" t="str">
            <v>CC3DB52</v>
          </cell>
          <cell r="H337" t="str">
            <v>Kỹ thuật thi công mặt đường</v>
          </cell>
          <cell r="I337">
            <v>2</v>
          </cell>
          <cell r="J337" t="str">
            <v>VĐ</v>
          </cell>
          <cell r="K337" t="str">
            <v/>
          </cell>
          <cell r="L337">
            <v>43340</v>
          </cell>
          <cell r="M337" t="str">
            <v>(Thứ 3)</v>
          </cell>
          <cell r="N337">
            <v>5</v>
          </cell>
          <cell r="O337">
            <v>34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 t="str">
            <v/>
          </cell>
          <cell r="AA337">
            <v>43340</v>
          </cell>
          <cell r="AB337">
            <v>43342</v>
          </cell>
          <cell r="AC337">
            <v>0</v>
          </cell>
        </row>
        <row r="338">
          <cell r="A338">
            <v>43340.75</v>
          </cell>
          <cell r="B338" t="str">
            <v>18:00</v>
          </cell>
          <cell r="C338" t="str">
            <v>DC3DD54-DCK65</v>
          </cell>
          <cell r="D338" t="str">
            <v>DC3DD54-DC</v>
          </cell>
          <cell r="E338">
            <v>328</v>
          </cell>
          <cell r="F338" t="str">
            <v>DCK65</v>
          </cell>
          <cell r="G338" t="str">
            <v>DC3DD54</v>
          </cell>
          <cell r="H338" t="str">
            <v>Đồ án Tổ chức thi công và thi công công trình xây dựng</v>
          </cell>
          <cell r="I338">
            <v>2</v>
          </cell>
          <cell r="J338" t="str">
            <v>VĐ</v>
          </cell>
          <cell r="K338" t="str">
            <v/>
          </cell>
          <cell r="L338">
            <v>43340</v>
          </cell>
          <cell r="M338" t="str">
            <v>(Thứ 3)</v>
          </cell>
          <cell r="N338">
            <v>5</v>
          </cell>
          <cell r="O338">
            <v>98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43340</v>
          </cell>
          <cell r="AB338">
            <v>43342</v>
          </cell>
          <cell r="AC338">
            <v>0</v>
          </cell>
        </row>
        <row r="339">
          <cell r="A339">
            <v>43264.75</v>
          </cell>
          <cell r="B339" t="str">
            <v>18:00</v>
          </cell>
          <cell r="C339" t="str">
            <v>DC3DD45-DL67</v>
          </cell>
          <cell r="D339" t="str">
            <v>DC3DD45-DL</v>
          </cell>
          <cell r="E339">
            <v>329</v>
          </cell>
          <cell r="F339" t="str">
            <v>DL67</v>
          </cell>
          <cell r="G339" t="str">
            <v>DC3DD45</v>
          </cell>
          <cell r="H339" t="str">
            <v>Đồ án Kết cấu nhà</v>
          </cell>
          <cell r="I339">
            <v>2</v>
          </cell>
          <cell r="J339" t="str">
            <v>VĐ</v>
          </cell>
          <cell r="K339" t="str">
            <v/>
          </cell>
          <cell r="L339">
            <v>43264</v>
          </cell>
          <cell r="M339" t="str">
            <v>(Thứ 4)</v>
          </cell>
          <cell r="N339">
            <v>5</v>
          </cell>
          <cell r="O339">
            <v>43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43264</v>
          </cell>
          <cell r="AB339">
            <v>43266</v>
          </cell>
          <cell r="AC339">
            <v>0</v>
          </cell>
        </row>
        <row r="340">
          <cell r="A340">
            <v>43264.75</v>
          </cell>
          <cell r="B340" t="str">
            <v>18:00</v>
          </cell>
          <cell r="C340" t="str">
            <v>DL3DD53-DL67</v>
          </cell>
          <cell r="D340" t="str">
            <v>DL3DD53-DL</v>
          </cell>
          <cell r="E340">
            <v>330</v>
          </cell>
          <cell r="F340" t="str">
            <v>DL67</v>
          </cell>
          <cell r="G340" t="str">
            <v>DL3DD53</v>
          </cell>
          <cell r="H340" t="str">
            <v>Tổ chức thi công công trình xây dựng</v>
          </cell>
          <cell r="I340">
            <v>2</v>
          </cell>
          <cell r="J340" t="str">
            <v>Viết</v>
          </cell>
          <cell r="K340">
            <v>90</v>
          </cell>
          <cell r="L340">
            <v>43264</v>
          </cell>
          <cell r="M340" t="str">
            <v>(Thứ 4)</v>
          </cell>
          <cell r="N340">
            <v>5</v>
          </cell>
          <cell r="O340">
            <v>43</v>
          </cell>
          <cell r="P340">
            <v>43</v>
          </cell>
          <cell r="Q340">
            <v>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43265</v>
          </cell>
          <cell r="AB340">
            <v>43271</v>
          </cell>
          <cell r="AC340">
            <v>0</v>
          </cell>
        </row>
        <row r="341">
          <cell r="A341">
            <v>43340.75</v>
          </cell>
          <cell r="B341" t="str">
            <v>18:00</v>
          </cell>
          <cell r="C341" t="str">
            <v>DC2CK52-DCK66</v>
          </cell>
          <cell r="D341" t="str">
            <v>DC2CK52-DC</v>
          </cell>
          <cell r="E341">
            <v>331</v>
          </cell>
          <cell r="F341" t="str">
            <v>DCK66</v>
          </cell>
          <cell r="G341" t="str">
            <v>DC2CK52</v>
          </cell>
          <cell r="H341" t="str">
            <v>Đồ án Chi tiết máy</v>
          </cell>
          <cell r="I341">
            <v>1</v>
          </cell>
          <cell r="J341" t="str">
            <v>VĐ</v>
          </cell>
          <cell r="K341" t="str">
            <v/>
          </cell>
          <cell r="L341">
            <v>43340</v>
          </cell>
          <cell r="M341" t="str">
            <v>(Thứ 3)</v>
          </cell>
          <cell r="N341">
            <v>5</v>
          </cell>
          <cell r="O341">
            <v>208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43340</v>
          </cell>
          <cell r="AB341">
            <v>43342</v>
          </cell>
          <cell r="AC341">
            <v>0</v>
          </cell>
        </row>
        <row r="342">
          <cell r="A342">
            <v>43340.75</v>
          </cell>
          <cell r="B342" t="str">
            <v>18:00</v>
          </cell>
          <cell r="C342" t="str">
            <v>DC3CD60-DCK66</v>
          </cell>
          <cell r="D342" t="str">
            <v>DC3CD60-DC</v>
          </cell>
          <cell r="E342">
            <v>332</v>
          </cell>
          <cell r="F342" t="str">
            <v>DCK66</v>
          </cell>
          <cell r="G342" t="str">
            <v>DC3CD60</v>
          </cell>
          <cell r="H342" t="str">
            <v>Tin học ứng dụng</v>
          </cell>
          <cell r="I342">
            <v>2</v>
          </cell>
          <cell r="J342" t="str">
            <v>TH</v>
          </cell>
          <cell r="K342" t="str">
            <v/>
          </cell>
          <cell r="L342">
            <v>43340</v>
          </cell>
          <cell r="M342" t="str">
            <v>(Thứ 3)</v>
          </cell>
          <cell r="N342">
            <v>5</v>
          </cell>
          <cell r="O342">
            <v>202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43340</v>
          </cell>
          <cell r="AB342">
            <v>43342</v>
          </cell>
          <cell r="AC342">
            <v>0</v>
          </cell>
        </row>
        <row r="343">
          <cell r="A343">
            <v>43340.75</v>
          </cell>
          <cell r="B343" t="str">
            <v>18:00</v>
          </cell>
          <cell r="C343" t="str">
            <v>DC3MX53-DCK65</v>
          </cell>
          <cell r="D343" t="str">
            <v>DC3MX53-DC</v>
          </cell>
          <cell r="E343">
            <v>333</v>
          </cell>
          <cell r="F343" t="str">
            <v>DCK65</v>
          </cell>
          <cell r="G343" t="str">
            <v>DC3MX53</v>
          </cell>
          <cell r="H343" t="str">
            <v>Sử dụng máy xây dựng</v>
          </cell>
          <cell r="I343">
            <v>2</v>
          </cell>
          <cell r="J343" t="str">
            <v>VĐ</v>
          </cell>
          <cell r="K343">
            <v>90</v>
          </cell>
          <cell r="L343">
            <v>43340</v>
          </cell>
          <cell r="M343" t="str">
            <v>(Thứ 3)</v>
          </cell>
          <cell r="N343">
            <v>5</v>
          </cell>
          <cell r="O343">
            <v>67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 t="str">
            <v/>
          </cell>
          <cell r="AA343">
            <v>43340</v>
          </cell>
          <cell r="AB343">
            <v>43342</v>
          </cell>
          <cell r="AC343">
            <v>0</v>
          </cell>
        </row>
        <row r="344">
          <cell r="A344">
            <v>43340.75</v>
          </cell>
          <cell r="B344" t="str">
            <v>18:00</v>
          </cell>
          <cell r="C344" t="str">
            <v>DC3MT52-DCK65</v>
          </cell>
          <cell r="D344" t="str">
            <v>DC3MT52-DC</v>
          </cell>
          <cell r="E344">
            <v>334</v>
          </cell>
          <cell r="F344" t="str">
            <v>DCK65</v>
          </cell>
          <cell r="G344" t="str">
            <v>DC3MT52</v>
          </cell>
          <cell r="H344" t="str">
            <v>Đồ án Quy trình công nghệ sửa chữa máy tàu thủy</v>
          </cell>
          <cell r="I344">
            <v>2</v>
          </cell>
          <cell r="J344" t="str">
            <v>VĐ</v>
          </cell>
          <cell r="K344" t="str">
            <v/>
          </cell>
          <cell r="L344">
            <v>43340</v>
          </cell>
          <cell r="M344" t="str">
            <v>(Thứ 3)</v>
          </cell>
          <cell r="N344">
            <v>5</v>
          </cell>
          <cell r="O344">
            <v>13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 t="str">
            <v/>
          </cell>
          <cell r="AA344">
            <v>43340</v>
          </cell>
          <cell r="AB344">
            <v>43342</v>
          </cell>
          <cell r="AC344">
            <v>0</v>
          </cell>
        </row>
        <row r="345">
          <cell r="A345">
            <v>43340.75</v>
          </cell>
          <cell r="B345" t="str">
            <v>18:00</v>
          </cell>
          <cell r="C345" t="str">
            <v>DC2MO19-DCK67</v>
          </cell>
          <cell r="D345" t="str">
            <v>DC2MO19-DC</v>
          </cell>
          <cell r="E345">
            <v>335</v>
          </cell>
          <cell r="F345" t="str">
            <v>DCK67</v>
          </cell>
          <cell r="G345" t="str">
            <v>DC2MO19</v>
          </cell>
          <cell r="H345" t="str">
            <v>Môi trường đất</v>
          </cell>
          <cell r="I345">
            <v>2</v>
          </cell>
          <cell r="J345" t="str">
            <v>VĐ</v>
          </cell>
          <cell r="K345" t="str">
            <v/>
          </cell>
          <cell r="L345">
            <v>43340</v>
          </cell>
          <cell r="M345" t="str">
            <v>(Thứ 3)</v>
          </cell>
          <cell r="N345">
            <v>5</v>
          </cell>
          <cell r="O345">
            <v>35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43340</v>
          </cell>
          <cell r="AB345">
            <v>43342</v>
          </cell>
          <cell r="AC345">
            <v>0</v>
          </cell>
        </row>
        <row r="346">
          <cell r="A346">
            <v>43340.75</v>
          </cell>
          <cell r="B346" t="str">
            <v>18:00</v>
          </cell>
          <cell r="C346" t="str">
            <v>CC2CK48-CCK68</v>
          </cell>
          <cell r="D346" t="str">
            <v>CC2CK48-CC</v>
          </cell>
          <cell r="E346">
            <v>336</v>
          </cell>
          <cell r="F346" t="str">
            <v>CCK68</v>
          </cell>
          <cell r="G346" t="str">
            <v>CC2CK48</v>
          </cell>
          <cell r="H346" t="str">
            <v>Nhiệt kỹ thuật</v>
          </cell>
          <cell r="I346">
            <v>2</v>
          </cell>
          <cell r="J346" t="str">
            <v>VĐ</v>
          </cell>
          <cell r="K346" t="str">
            <v xml:space="preserve"> </v>
          </cell>
          <cell r="L346">
            <v>43340</v>
          </cell>
          <cell r="M346" t="str">
            <v>(Thứ 3)</v>
          </cell>
          <cell r="N346">
            <v>5</v>
          </cell>
          <cell r="O346">
            <v>67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43340</v>
          </cell>
          <cell r="AB346">
            <v>43342</v>
          </cell>
          <cell r="AC346">
            <v>0</v>
          </cell>
        </row>
        <row r="347">
          <cell r="A347">
            <v>43340.75</v>
          </cell>
          <cell r="B347" t="str">
            <v>18:00</v>
          </cell>
          <cell r="C347" t="str">
            <v>CC2CK59-CCK67</v>
          </cell>
          <cell r="D347" t="str">
            <v>CC2CK59-CC</v>
          </cell>
          <cell r="E347">
            <v>337</v>
          </cell>
          <cell r="F347" t="str">
            <v>CCK67</v>
          </cell>
          <cell r="G347" t="str">
            <v>CC2CK59</v>
          </cell>
          <cell r="H347" t="str">
            <v>Cơ sở thiết kế trên máy tính</v>
          </cell>
          <cell r="I347">
            <v>2</v>
          </cell>
          <cell r="J347" t="str">
            <v>TH</v>
          </cell>
          <cell r="K347" t="str">
            <v/>
          </cell>
          <cell r="L347">
            <v>43340</v>
          </cell>
          <cell r="M347" t="str">
            <v>(Thứ 3)</v>
          </cell>
          <cell r="N347">
            <v>5</v>
          </cell>
          <cell r="O347">
            <v>56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 t="str">
            <v/>
          </cell>
          <cell r="AA347">
            <v>43340</v>
          </cell>
          <cell r="AB347">
            <v>43342</v>
          </cell>
          <cell r="AC347">
            <v>0</v>
          </cell>
        </row>
        <row r="348">
          <cell r="A348">
            <v>43340.75</v>
          </cell>
          <cell r="B348" t="str">
            <v>18:00</v>
          </cell>
          <cell r="C348" t="str">
            <v>DC2HT36-DCK66</v>
          </cell>
          <cell r="D348" t="str">
            <v>DC2HT36-DC</v>
          </cell>
          <cell r="E348">
            <v>338</v>
          </cell>
          <cell r="F348" t="str">
            <v>DCK66</v>
          </cell>
          <cell r="G348" t="str">
            <v>DC2HT36</v>
          </cell>
          <cell r="H348" t="str">
            <v>Lập trình trên môi trường Web</v>
          </cell>
          <cell r="I348">
            <v>3</v>
          </cell>
          <cell r="J348" t="str">
            <v>VĐ</v>
          </cell>
          <cell r="K348" t="str">
            <v/>
          </cell>
          <cell r="L348">
            <v>43340</v>
          </cell>
          <cell r="M348" t="str">
            <v>(Thứ 3)</v>
          </cell>
          <cell r="N348">
            <v>5</v>
          </cell>
          <cell r="O348">
            <v>143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 t="str">
            <v/>
          </cell>
          <cell r="AA348">
            <v>43340</v>
          </cell>
          <cell r="AB348">
            <v>43342</v>
          </cell>
          <cell r="AC348">
            <v>0</v>
          </cell>
        </row>
        <row r="349">
          <cell r="A349">
            <v>43340.75</v>
          </cell>
          <cell r="B349" t="str">
            <v>18:00</v>
          </cell>
          <cell r="C349" t="str">
            <v>DC3CO71-DCK66</v>
          </cell>
          <cell r="D349" t="str">
            <v>DC3CO71-DC</v>
          </cell>
          <cell r="E349">
            <v>339</v>
          </cell>
          <cell r="F349" t="str">
            <v>DCK66</v>
          </cell>
          <cell r="G349" t="str">
            <v>DC3CO71</v>
          </cell>
          <cell r="H349" t="str">
            <v xml:space="preserve"> Kết cấu động cơ đốt trong</v>
          </cell>
          <cell r="I349">
            <v>2</v>
          </cell>
          <cell r="J349" t="str">
            <v>VĐ</v>
          </cell>
          <cell r="K349">
            <v>0</v>
          </cell>
          <cell r="L349">
            <v>43340</v>
          </cell>
          <cell r="M349" t="str">
            <v>(Thứ 3)</v>
          </cell>
          <cell r="N349">
            <v>5</v>
          </cell>
          <cell r="O349">
            <v>128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43340</v>
          </cell>
          <cell r="AB349">
            <v>43342</v>
          </cell>
          <cell r="AC349">
            <v>0</v>
          </cell>
        </row>
        <row r="350">
          <cell r="A350">
            <v>43340.75</v>
          </cell>
          <cell r="B350" t="str">
            <v>18:00</v>
          </cell>
          <cell r="C350" t="str">
            <v>DC2CK48-DCK67</v>
          </cell>
          <cell r="D350" t="str">
            <v>DC2CK48-DC</v>
          </cell>
          <cell r="E350">
            <v>340</v>
          </cell>
          <cell r="F350" t="str">
            <v>DCK67</v>
          </cell>
          <cell r="G350" t="str">
            <v>DC2CK48</v>
          </cell>
          <cell r="H350" t="str">
            <v>Nhiệt kỹ thuật (Các lớp 67DCOT21,22.23,24)</v>
          </cell>
          <cell r="I350">
            <v>3</v>
          </cell>
          <cell r="J350" t="str">
            <v>VĐ</v>
          </cell>
          <cell r="K350">
            <v>0</v>
          </cell>
          <cell r="L350">
            <v>43340</v>
          </cell>
          <cell r="M350" t="str">
            <v>(Thứ 3)</v>
          </cell>
          <cell r="N350">
            <v>5</v>
          </cell>
          <cell r="O350">
            <v>242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 t="str">
            <v/>
          </cell>
          <cell r="AA350">
            <v>43340</v>
          </cell>
          <cell r="AB350">
            <v>43342</v>
          </cell>
          <cell r="AC350">
            <v>0</v>
          </cell>
        </row>
        <row r="351">
          <cell r="A351">
            <v>43340.75</v>
          </cell>
          <cell r="B351" t="str">
            <v>18:00</v>
          </cell>
          <cell r="C351" t="str">
            <v>DC1TT31-DCK68</v>
          </cell>
          <cell r="D351" t="str">
            <v>DC1TT31-DC</v>
          </cell>
          <cell r="E351">
            <v>341</v>
          </cell>
          <cell r="F351" t="str">
            <v>DCK68</v>
          </cell>
          <cell r="G351" t="str">
            <v>DC1TT31</v>
          </cell>
          <cell r="H351" t="str">
            <v>Kỹ thuật xây dựng và trình bày báo cáo</v>
          </cell>
          <cell r="I351">
            <v>2</v>
          </cell>
          <cell r="J351" t="str">
            <v>VĐ</v>
          </cell>
          <cell r="K351">
            <v>0</v>
          </cell>
          <cell r="L351">
            <v>43340</v>
          </cell>
          <cell r="M351" t="str">
            <v>(Thứ 3)</v>
          </cell>
          <cell r="N351">
            <v>5</v>
          </cell>
          <cell r="O351">
            <v>175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 t="str">
            <v/>
          </cell>
          <cell r="AA351">
            <v>43340</v>
          </cell>
          <cell r="AB351">
            <v>43342</v>
          </cell>
          <cell r="AC351">
            <v>0</v>
          </cell>
        </row>
        <row r="352">
          <cell r="A352">
            <v>43340.75</v>
          </cell>
          <cell r="B352" t="str">
            <v>18:00</v>
          </cell>
          <cell r="C352" t="str">
            <v>DC3OT53-DCK65</v>
          </cell>
          <cell r="D352" t="str">
            <v>DC3OT53-DC</v>
          </cell>
          <cell r="E352">
            <v>342</v>
          </cell>
          <cell r="F352" t="str">
            <v>DCK65</v>
          </cell>
          <cell r="G352" t="str">
            <v>DC3OT53</v>
          </cell>
          <cell r="H352" t="str">
            <v>Công nghệ lắp ráp ô tô</v>
          </cell>
          <cell r="I352">
            <v>2</v>
          </cell>
          <cell r="J352" t="str">
            <v>VĐ</v>
          </cell>
          <cell r="K352">
            <v>0</v>
          </cell>
          <cell r="L352">
            <v>43340</v>
          </cell>
          <cell r="M352" t="str">
            <v>(Thứ 3)</v>
          </cell>
          <cell r="N352">
            <v>5</v>
          </cell>
          <cell r="O352">
            <v>103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43340</v>
          </cell>
          <cell r="AB352">
            <v>43342</v>
          </cell>
          <cell r="AC352">
            <v>0</v>
          </cell>
        </row>
        <row r="353">
          <cell r="A353">
            <v>43340.75</v>
          </cell>
          <cell r="B353" t="str">
            <v>18:00</v>
          </cell>
          <cell r="C353" t="str">
            <v>DC2TT22-DCK68</v>
          </cell>
          <cell r="D353" t="str">
            <v>DC2TT22-DC</v>
          </cell>
          <cell r="E353">
            <v>343</v>
          </cell>
          <cell r="F353" t="str">
            <v>DCK68</v>
          </cell>
          <cell r="G353" t="str">
            <v>DC2TT22</v>
          </cell>
          <cell r="H353" t="str">
            <v>Nhập môn Cơ sở dữ liệu</v>
          </cell>
          <cell r="I353">
            <v>3</v>
          </cell>
          <cell r="J353" t="str">
            <v>VĐ</v>
          </cell>
          <cell r="K353" t="str">
            <v/>
          </cell>
          <cell r="L353">
            <v>43340</v>
          </cell>
          <cell r="M353" t="str">
            <v>(Thứ 3)</v>
          </cell>
          <cell r="N353">
            <v>5</v>
          </cell>
          <cell r="O353">
            <v>124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43340</v>
          </cell>
          <cell r="AB353">
            <v>43342</v>
          </cell>
          <cell r="AC353">
            <v>0</v>
          </cell>
        </row>
        <row r="354">
          <cell r="A354">
            <v>43340.75</v>
          </cell>
          <cell r="B354" t="str">
            <v>18:00</v>
          </cell>
          <cell r="C354" t="str">
            <v>CC3TH44-CCK67</v>
          </cell>
          <cell r="D354" t="str">
            <v>CC3TH44-CC</v>
          </cell>
          <cell r="E354">
            <v>344</v>
          </cell>
          <cell r="F354" t="str">
            <v>CCK67</v>
          </cell>
          <cell r="G354" t="str">
            <v>CC3TH44</v>
          </cell>
          <cell r="H354" t="str">
            <v>Phân tích và thiết kế hệ thống thông tin</v>
          </cell>
          <cell r="I354">
            <v>3</v>
          </cell>
          <cell r="J354" t="str">
            <v>VĐ</v>
          </cell>
          <cell r="K354" t="str">
            <v/>
          </cell>
          <cell r="L354">
            <v>43340</v>
          </cell>
          <cell r="M354" t="str">
            <v>(Thứ 3)</v>
          </cell>
          <cell r="N354">
            <v>5</v>
          </cell>
          <cell r="O354">
            <v>25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 t="str">
            <v/>
          </cell>
          <cell r="AA354">
            <v>43340</v>
          </cell>
          <cell r="AB354">
            <v>43342</v>
          </cell>
          <cell r="AC354">
            <v>0</v>
          </cell>
        </row>
        <row r="355">
          <cell r="A355">
            <v>43341.75</v>
          </cell>
          <cell r="B355" t="str">
            <v>18:00</v>
          </cell>
          <cell r="C355" t="str">
            <v>CC2DD34-CCK67</v>
          </cell>
          <cell r="D355" t="str">
            <v>CC2DD34-CC</v>
          </cell>
          <cell r="E355">
            <v>345</v>
          </cell>
          <cell r="F355" t="str">
            <v>CCK67</v>
          </cell>
          <cell r="G355" t="str">
            <v>CC2DD34</v>
          </cell>
          <cell r="H355" t="str">
            <v>Đồ án Nền và móng</v>
          </cell>
          <cell r="I355">
            <v>1</v>
          </cell>
          <cell r="J355" t="str">
            <v>VĐ</v>
          </cell>
          <cell r="K355" t="str">
            <v/>
          </cell>
          <cell r="L355">
            <v>43341</v>
          </cell>
          <cell r="M355" t="str">
            <v>(Thứ 4)</v>
          </cell>
          <cell r="N355">
            <v>5</v>
          </cell>
          <cell r="O355">
            <v>13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 t="str">
            <v/>
          </cell>
          <cell r="AA355">
            <v>43341</v>
          </cell>
          <cell r="AB355">
            <v>43343</v>
          </cell>
          <cell r="AC355">
            <v>0</v>
          </cell>
        </row>
        <row r="356">
          <cell r="A356">
            <v>43341.75</v>
          </cell>
          <cell r="B356" t="str">
            <v>18:00</v>
          </cell>
          <cell r="C356" t="str">
            <v>DC3CD54-DCK65</v>
          </cell>
          <cell r="D356" t="str">
            <v>DC3CD54-DC</v>
          </cell>
          <cell r="E356">
            <v>346</v>
          </cell>
          <cell r="F356" t="str">
            <v>DCK65</v>
          </cell>
          <cell r="G356" t="str">
            <v>DC3CD54</v>
          </cell>
          <cell r="H356" t="str">
            <v>Đồ án Tổ chức thi công và thi công công trình xây dựng</v>
          </cell>
          <cell r="I356">
            <v>2</v>
          </cell>
          <cell r="J356" t="str">
            <v>VĐ</v>
          </cell>
          <cell r="K356" t="str">
            <v/>
          </cell>
          <cell r="L356">
            <v>43341</v>
          </cell>
          <cell r="M356" t="str">
            <v>(Thứ 4)</v>
          </cell>
          <cell r="N356">
            <v>5</v>
          </cell>
          <cell r="O356">
            <v>201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43341</v>
          </cell>
          <cell r="AB356">
            <v>43343</v>
          </cell>
          <cell r="AC356">
            <v>0</v>
          </cell>
        </row>
        <row r="357">
          <cell r="A357">
            <v>43341.75</v>
          </cell>
          <cell r="B357" t="str">
            <v>18:00</v>
          </cell>
          <cell r="C357" t="str">
            <v>DC3CK72-DCK66</v>
          </cell>
          <cell r="D357" t="str">
            <v>DC3CK72-DC</v>
          </cell>
          <cell r="E357">
            <v>347</v>
          </cell>
          <cell r="F357" t="str">
            <v>DCK66</v>
          </cell>
          <cell r="G357" t="str">
            <v>DC3CK72</v>
          </cell>
          <cell r="H357" t="str">
            <v xml:space="preserve">Đồ án Động cơ đốt trong </v>
          </cell>
          <cell r="I357">
            <v>2</v>
          </cell>
          <cell r="J357" t="str">
            <v>VĐ</v>
          </cell>
          <cell r="K357" t="str">
            <v/>
          </cell>
          <cell r="L357">
            <v>43341</v>
          </cell>
          <cell r="M357" t="str">
            <v>(Thứ 4)</v>
          </cell>
          <cell r="N357">
            <v>5</v>
          </cell>
          <cell r="O357">
            <v>216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 t="str">
            <v/>
          </cell>
          <cell r="AA357">
            <v>43341</v>
          </cell>
          <cell r="AB357">
            <v>43343</v>
          </cell>
          <cell r="AC357">
            <v>0</v>
          </cell>
        </row>
        <row r="358">
          <cell r="A358">
            <v>43341.75</v>
          </cell>
          <cell r="B358" t="str">
            <v>18:00</v>
          </cell>
          <cell r="C358" t="str">
            <v>DC3TM88-DCK66</v>
          </cell>
          <cell r="D358" t="str">
            <v>DC3TM88-DC</v>
          </cell>
          <cell r="E358">
            <v>348</v>
          </cell>
          <cell r="F358" t="str">
            <v>DCK66</v>
          </cell>
          <cell r="G358" t="str">
            <v>DC3TM88</v>
          </cell>
          <cell r="H358" t="str">
            <v>Mô phỏng các hệ thống truyền thông</v>
          </cell>
          <cell r="I358">
            <v>2</v>
          </cell>
          <cell r="J358" t="str">
            <v>VĐ</v>
          </cell>
          <cell r="K358">
            <v>0</v>
          </cell>
          <cell r="L358">
            <v>43341</v>
          </cell>
          <cell r="M358" t="str">
            <v>(Thứ 4)</v>
          </cell>
          <cell r="N358">
            <v>5</v>
          </cell>
          <cell r="O358">
            <v>118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 t="str">
            <v/>
          </cell>
          <cell r="AA358">
            <v>43341</v>
          </cell>
          <cell r="AB358">
            <v>43343</v>
          </cell>
          <cell r="AC358">
            <v>0</v>
          </cell>
        </row>
        <row r="359">
          <cell r="A359">
            <v>43341.75</v>
          </cell>
          <cell r="B359" t="str">
            <v>18:00</v>
          </cell>
          <cell r="C359" t="str">
            <v>DC2CT27-DCK67</v>
          </cell>
          <cell r="D359" t="str">
            <v>DC2CT27-DC</v>
          </cell>
          <cell r="E359">
            <v>349</v>
          </cell>
          <cell r="F359" t="str">
            <v>DCK67</v>
          </cell>
          <cell r="G359" t="str">
            <v>DC2CT27</v>
          </cell>
          <cell r="H359" t="str">
            <v>Cơ học kết cấu  (Các lớp 67DCCD21,22; CDA1; 67DCDD21,22; )</v>
          </cell>
          <cell r="I359">
            <v>4</v>
          </cell>
          <cell r="J359" t="str">
            <v>VĐ</v>
          </cell>
          <cell r="K359" t="str">
            <v/>
          </cell>
          <cell r="L359">
            <v>43341</v>
          </cell>
          <cell r="M359" t="str">
            <v>(Thứ 4)</v>
          </cell>
          <cell r="N359">
            <v>5</v>
          </cell>
          <cell r="O359">
            <v>267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 t="str">
            <v/>
          </cell>
          <cell r="AA359">
            <v>43341</v>
          </cell>
          <cell r="AB359">
            <v>43343</v>
          </cell>
          <cell r="AC359">
            <v>0</v>
          </cell>
        </row>
        <row r="360">
          <cell r="A360">
            <v>43265.75</v>
          </cell>
          <cell r="B360" t="str">
            <v>18:00</v>
          </cell>
          <cell r="C360" t="str">
            <v>DC3DB71-DL67</v>
          </cell>
          <cell r="D360" t="str">
            <v>DC3DB71-DL</v>
          </cell>
          <cell r="E360">
            <v>350</v>
          </cell>
          <cell r="F360" t="str">
            <v>DL67</v>
          </cell>
          <cell r="G360" t="str">
            <v>DC3DB71</v>
          </cell>
          <cell r="H360" t="str">
            <v>Quy hoạch giao thông vận tải</v>
          </cell>
          <cell r="I360">
            <v>2</v>
          </cell>
          <cell r="J360" t="str">
            <v>Viết</v>
          </cell>
          <cell r="K360">
            <v>60</v>
          </cell>
          <cell r="L360">
            <v>43265</v>
          </cell>
          <cell r="M360" t="str">
            <v>(Thứ 5)</v>
          </cell>
          <cell r="N360">
            <v>5</v>
          </cell>
          <cell r="O360">
            <v>72</v>
          </cell>
          <cell r="P360">
            <v>40</v>
          </cell>
          <cell r="Q360">
            <v>2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43266</v>
          </cell>
          <cell r="AB360">
            <v>43272</v>
          </cell>
          <cell r="AC360">
            <v>0</v>
          </cell>
        </row>
        <row r="361">
          <cell r="A361">
            <v>43265.75</v>
          </cell>
          <cell r="B361" t="str">
            <v>18:00</v>
          </cell>
          <cell r="C361" t="str">
            <v>DC3DD42-DL68</v>
          </cell>
          <cell r="D361" t="str">
            <v>DC3DD42-DL</v>
          </cell>
          <cell r="E361">
            <v>351</v>
          </cell>
          <cell r="F361" t="str">
            <v>DL68</v>
          </cell>
          <cell r="G361" t="str">
            <v>DC3DD42</v>
          </cell>
          <cell r="H361" t="str">
            <v>Đồ án Kiến trúc dân dụng và công nghiệp</v>
          </cell>
          <cell r="I361">
            <v>2</v>
          </cell>
          <cell r="J361" t="str">
            <v>VĐ</v>
          </cell>
          <cell r="K361" t="str">
            <v/>
          </cell>
          <cell r="L361">
            <v>43265</v>
          </cell>
          <cell r="M361" t="str">
            <v>(Thứ 5)</v>
          </cell>
          <cell r="N361">
            <v>5</v>
          </cell>
          <cell r="O361">
            <v>77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 t="str">
            <v/>
          </cell>
          <cell r="AA361">
            <v>43265</v>
          </cell>
          <cell r="AB361">
            <v>43267</v>
          </cell>
          <cell r="AC361">
            <v>0</v>
          </cell>
        </row>
        <row r="362">
          <cell r="A362">
            <v>43265.75</v>
          </cell>
          <cell r="B362" t="str">
            <v>18:00</v>
          </cell>
          <cell r="C362" t="str">
            <v>DC3DB44-DL68</v>
          </cell>
          <cell r="D362" t="str">
            <v>DC3DB44-DL</v>
          </cell>
          <cell r="E362">
            <v>352</v>
          </cell>
          <cell r="F362" t="str">
            <v>DL68</v>
          </cell>
          <cell r="G362" t="str">
            <v>DC3DB44</v>
          </cell>
          <cell r="H362" t="str">
            <v>Đồ án Thiết kế đường</v>
          </cell>
          <cell r="I362">
            <v>2</v>
          </cell>
          <cell r="J362" t="str">
            <v>VĐ</v>
          </cell>
          <cell r="K362" t="str">
            <v/>
          </cell>
          <cell r="L362">
            <v>43265</v>
          </cell>
          <cell r="M362" t="str">
            <v>(Thứ 5)</v>
          </cell>
          <cell r="N362">
            <v>5</v>
          </cell>
          <cell r="O362">
            <v>70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 t="str">
            <v/>
          </cell>
          <cell r="AA362">
            <v>43265</v>
          </cell>
          <cell r="AB362">
            <v>43267</v>
          </cell>
          <cell r="AC362">
            <v>0</v>
          </cell>
        </row>
        <row r="363">
          <cell r="A363">
            <v>43265.75</v>
          </cell>
          <cell r="B363" t="str">
            <v>18:00</v>
          </cell>
          <cell r="C363" t="str">
            <v>DC3KT20-DL68</v>
          </cell>
          <cell r="D363" t="str">
            <v>DC3KT20-DL</v>
          </cell>
          <cell r="E363">
            <v>353</v>
          </cell>
          <cell r="F363" t="str">
            <v>DL68</v>
          </cell>
          <cell r="G363" t="str">
            <v>DC3KT20</v>
          </cell>
          <cell r="H363" t="str">
            <v>Tổ chức công tác kế toán trong doanh nghiệp</v>
          </cell>
          <cell r="I363">
            <v>2</v>
          </cell>
          <cell r="J363" t="str">
            <v>Viết</v>
          </cell>
          <cell r="K363">
            <v>75</v>
          </cell>
          <cell r="L363">
            <v>43265</v>
          </cell>
          <cell r="M363" t="str">
            <v>(Thứ 5)</v>
          </cell>
          <cell r="N363">
            <v>5</v>
          </cell>
          <cell r="O363">
            <v>22</v>
          </cell>
          <cell r="P363">
            <v>22</v>
          </cell>
          <cell r="Q363">
            <v>1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43266</v>
          </cell>
          <cell r="AB363">
            <v>43272</v>
          </cell>
          <cell r="AC363">
            <v>0</v>
          </cell>
        </row>
        <row r="364">
          <cell r="A364">
            <v>43265.75</v>
          </cell>
          <cell r="B364" t="str">
            <v>18:00</v>
          </cell>
          <cell r="C364" t="str">
            <v>DL2CK48-DL68</v>
          </cell>
          <cell r="D364" t="str">
            <v>DL2CK48-DL</v>
          </cell>
          <cell r="E364">
            <v>354</v>
          </cell>
          <cell r="F364" t="str">
            <v>DL68</v>
          </cell>
          <cell r="G364" t="str">
            <v>DL2CK48</v>
          </cell>
          <cell r="H364" t="str">
            <v>Nhiệt kỹ thuật</v>
          </cell>
          <cell r="I364">
            <v>2</v>
          </cell>
          <cell r="J364" t="str">
            <v>VĐ</v>
          </cell>
          <cell r="K364">
            <v>90</v>
          </cell>
          <cell r="L364">
            <v>43265</v>
          </cell>
          <cell r="M364" t="str">
            <v>(Thứ 5)</v>
          </cell>
          <cell r="N364">
            <v>5</v>
          </cell>
          <cell r="O364">
            <v>21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 t="str">
            <v/>
          </cell>
          <cell r="AA364">
            <v>43265</v>
          </cell>
          <cell r="AB364">
            <v>43267</v>
          </cell>
          <cell r="AC364">
            <v>0</v>
          </cell>
        </row>
        <row r="365">
          <cell r="A365">
            <v>43341.75</v>
          </cell>
          <cell r="B365" t="str">
            <v>18:00</v>
          </cell>
          <cell r="C365" t="str">
            <v>DC2CT32-DCK67-T1</v>
          </cell>
          <cell r="D365" t="str">
            <v>DC2CT32-DC</v>
          </cell>
          <cell r="E365">
            <v>355</v>
          </cell>
          <cell r="F365" t="str">
            <v>DCK67-T1</v>
          </cell>
          <cell r="G365" t="str">
            <v>DC2CT32</v>
          </cell>
          <cell r="H365" t="str">
            <v xml:space="preserve">Cơ học đất </v>
          </cell>
          <cell r="I365">
            <v>3</v>
          </cell>
          <cell r="J365" t="str">
            <v>VĐ</v>
          </cell>
          <cell r="K365">
            <v>90</v>
          </cell>
          <cell r="L365">
            <v>43341</v>
          </cell>
          <cell r="M365" t="str">
            <v>(Thứ 4)</v>
          </cell>
          <cell r="N365">
            <v>5</v>
          </cell>
          <cell r="O365">
            <v>268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 t="str">
            <v/>
          </cell>
          <cell r="AA365">
            <v>43341</v>
          </cell>
          <cell r="AB365">
            <v>43343</v>
          </cell>
          <cell r="AC365">
            <v>0</v>
          </cell>
        </row>
        <row r="366">
          <cell r="A366">
            <v>43341.75</v>
          </cell>
          <cell r="B366" t="str">
            <v>18:00</v>
          </cell>
          <cell r="C366" t="str">
            <v>DC2CK48-DCK67</v>
          </cell>
          <cell r="D366" t="str">
            <v>DC2CK48-DC</v>
          </cell>
          <cell r="E366">
            <v>356</v>
          </cell>
          <cell r="F366" t="str">
            <v>DCK67</v>
          </cell>
          <cell r="G366" t="str">
            <v>DC2CK48</v>
          </cell>
          <cell r="H366" t="str">
            <v>Nhiệt kỹ thuật (Các lớp 67DCOT25; 67DCMX21,22; 67DCMT21; 67DCDM21)</v>
          </cell>
          <cell r="I366">
            <v>3</v>
          </cell>
          <cell r="J366" t="str">
            <v>VĐ</v>
          </cell>
          <cell r="K366">
            <v>0</v>
          </cell>
          <cell r="L366">
            <v>43341</v>
          </cell>
          <cell r="M366" t="str">
            <v>(Thứ 4)</v>
          </cell>
          <cell r="N366">
            <v>5</v>
          </cell>
          <cell r="O366">
            <v>219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43341</v>
          </cell>
          <cell r="AB366">
            <v>43343</v>
          </cell>
          <cell r="AC366">
            <v>0</v>
          </cell>
        </row>
        <row r="367">
          <cell r="A367">
            <v>43341.75</v>
          </cell>
          <cell r="B367" t="str">
            <v>18:00</v>
          </cell>
          <cell r="C367" t="str">
            <v>DC2HT34-DCK67</v>
          </cell>
          <cell r="D367" t="str">
            <v>DC2HT34-DC</v>
          </cell>
          <cell r="E367">
            <v>357</v>
          </cell>
          <cell r="F367" t="str">
            <v>DCK67</v>
          </cell>
          <cell r="G367" t="str">
            <v>DC2HT34</v>
          </cell>
          <cell r="H367" t="str">
            <v>Lập trình trực quan C#</v>
          </cell>
          <cell r="I367">
            <v>3</v>
          </cell>
          <cell r="J367" t="str">
            <v>VĐ</v>
          </cell>
          <cell r="K367" t="str">
            <v/>
          </cell>
          <cell r="L367">
            <v>43341</v>
          </cell>
          <cell r="M367" t="str">
            <v>(Thứ 4)</v>
          </cell>
          <cell r="N367">
            <v>5</v>
          </cell>
          <cell r="O367">
            <v>146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43341</v>
          </cell>
          <cell r="AB367">
            <v>43343</v>
          </cell>
          <cell r="AC367">
            <v>0</v>
          </cell>
        </row>
        <row r="368">
          <cell r="A368">
            <v>43341.75</v>
          </cell>
          <cell r="B368" t="str">
            <v>18:00</v>
          </cell>
          <cell r="C368" t="str">
            <v>DC4MX13-DCK65</v>
          </cell>
          <cell r="D368" t="str">
            <v>DC4MX13-DC</v>
          </cell>
          <cell r="E368">
            <v>358</v>
          </cell>
          <cell r="F368" t="str">
            <v>DCK65</v>
          </cell>
          <cell r="G368" t="str">
            <v>DC4MX13</v>
          </cell>
          <cell r="H368" t="str">
            <v>Thực hành thí nghiệm thủy - khí</v>
          </cell>
          <cell r="I368">
            <v>2</v>
          </cell>
          <cell r="J368" t="str">
            <v>TH</v>
          </cell>
          <cell r="K368" t="str">
            <v/>
          </cell>
          <cell r="L368">
            <v>43341</v>
          </cell>
          <cell r="M368" t="str">
            <v>(Thứ 4)</v>
          </cell>
          <cell r="N368">
            <v>5</v>
          </cell>
          <cell r="O368">
            <v>66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43341</v>
          </cell>
          <cell r="AB368">
            <v>43343</v>
          </cell>
          <cell r="AC368">
            <v>0</v>
          </cell>
        </row>
        <row r="369">
          <cell r="A369">
            <v>43330.291666666664</v>
          </cell>
          <cell r="B369" t="str">
            <v>7:00</v>
          </cell>
          <cell r="C369" t="str">
            <v>DC1LL04-DCK66-TS</v>
          </cell>
          <cell r="D369" t="str">
            <v>DC1LL04-DC</v>
          </cell>
          <cell r="E369">
            <v>359</v>
          </cell>
          <cell r="F369" t="str">
            <v>DCK66-TS</v>
          </cell>
          <cell r="G369" t="str">
            <v>DC1LL04</v>
          </cell>
          <cell r="H369" t="str">
            <v>Đường lối cách mạng của Đảng cộng sản Việt Nam (Các lớp 66DCOT21,23)</v>
          </cell>
          <cell r="I369">
            <v>3</v>
          </cell>
          <cell r="J369" t="str">
            <v>TN</v>
          </cell>
          <cell r="K369">
            <v>30</v>
          </cell>
          <cell r="L369">
            <v>43330</v>
          </cell>
          <cell r="M369" t="str">
            <v>(Thứ 7)</v>
          </cell>
          <cell r="N369">
            <v>1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43331</v>
          </cell>
          <cell r="AB369">
            <v>43337</v>
          </cell>
          <cell r="AC369">
            <v>0</v>
          </cell>
        </row>
        <row r="370">
          <cell r="A370">
            <v>43341.75</v>
          </cell>
          <cell r="B370" t="str">
            <v>18:00</v>
          </cell>
          <cell r="C370" t="str">
            <v>DC3CC43-DCK65</v>
          </cell>
          <cell r="D370" t="str">
            <v>DC3CC43-DC</v>
          </cell>
          <cell r="E370">
            <v>360</v>
          </cell>
          <cell r="F370" t="str">
            <v>DCK65</v>
          </cell>
          <cell r="G370" t="str">
            <v>DC3CC43</v>
          </cell>
          <cell r="H370" t="str">
            <v>Đồ án Công trình bến cảng</v>
          </cell>
          <cell r="I370">
            <v>2</v>
          </cell>
          <cell r="J370" t="str">
            <v>VĐ</v>
          </cell>
          <cell r="K370" t="str">
            <v/>
          </cell>
          <cell r="L370">
            <v>43341</v>
          </cell>
          <cell r="M370" t="str">
            <v>(Thứ 4)</v>
          </cell>
          <cell r="N370">
            <v>5</v>
          </cell>
          <cell r="O370">
            <v>16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43341</v>
          </cell>
          <cell r="AB370">
            <v>43343</v>
          </cell>
          <cell r="AC370">
            <v>0</v>
          </cell>
        </row>
        <row r="371">
          <cell r="A371">
            <v>43341.75</v>
          </cell>
          <cell r="B371" t="str">
            <v>18:00</v>
          </cell>
          <cell r="C371" t="str">
            <v>DC3MT92-DCK65</v>
          </cell>
          <cell r="D371" t="str">
            <v>DC3MT92-DC</v>
          </cell>
          <cell r="E371">
            <v>361</v>
          </cell>
          <cell r="F371" t="str">
            <v>DCK65</v>
          </cell>
          <cell r="G371" t="str">
            <v>DC3MT92</v>
          </cell>
          <cell r="H371" t="str">
            <v>Luật và công ước quốc tế</v>
          </cell>
          <cell r="I371">
            <v>2</v>
          </cell>
          <cell r="J371" t="str">
            <v>VĐ</v>
          </cell>
          <cell r="K371" t="str">
            <v/>
          </cell>
          <cell r="L371">
            <v>43341</v>
          </cell>
          <cell r="M371" t="str">
            <v>(Thứ 4)</v>
          </cell>
          <cell r="N371">
            <v>5</v>
          </cell>
          <cell r="O371">
            <v>13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43341</v>
          </cell>
          <cell r="AB371">
            <v>43343</v>
          </cell>
          <cell r="AC371">
            <v>0</v>
          </cell>
        </row>
        <row r="372">
          <cell r="A372">
            <v>43341.75</v>
          </cell>
          <cell r="B372" t="str">
            <v>18:00</v>
          </cell>
          <cell r="C372" t="str">
            <v>DC3CA60-DCK66</v>
          </cell>
          <cell r="D372" t="str">
            <v>DC3CA60-DC</v>
          </cell>
          <cell r="E372">
            <v>362</v>
          </cell>
          <cell r="F372" t="str">
            <v>DCK66</v>
          </cell>
          <cell r="G372" t="str">
            <v>DC3CA60</v>
          </cell>
          <cell r="H372" t="str">
            <v>Tin học ứng dụng</v>
          </cell>
          <cell r="I372">
            <v>2</v>
          </cell>
          <cell r="J372" t="str">
            <v>TH</v>
          </cell>
          <cell r="K372" t="str">
            <v/>
          </cell>
          <cell r="L372">
            <v>43341</v>
          </cell>
          <cell r="M372" t="str">
            <v>(Thứ 4)</v>
          </cell>
          <cell r="N372">
            <v>5</v>
          </cell>
          <cell r="O372">
            <v>89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 t="str">
            <v/>
          </cell>
          <cell r="AA372">
            <v>43341</v>
          </cell>
          <cell r="AB372">
            <v>43343</v>
          </cell>
          <cell r="AC372">
            <v>0</v>
          </cell>
        </row>
        <row r="373">
          <cell r="A373">
            <v>43341.75</v>
          </cell>
          <cell r="B373" t="str">
            <v>18:00</v>
          </cell>
          <cell r="C373" t="str">
            <v>DC3VB66-DCK66</v>
          </cell>
          <cell r="D373" t="str">
            <v>DC3VB66-DC</v>
          </cell>
          <cell r="E373">
            <v>363</v>
          </cell>
          <cell r="F373" t="str">
            <v>DCK66</v>
          </cell>
          <cell r="G373" t="str">
            <v>DC3VB66</v>
          </cell>
          <cell r="H373" t="str">
            <v>Đồ án Tổ chức và quản lý doanh nghiệp vận tải ô tô</v>
          </cell>
          <cell r="I373">
            <v>2</v>
          </cell>
          <cell r="J373" t="str">
            <v>VĐ</v>
          </cell>
          <cell r="K373" t="str">
            <v/>
          </cell>
          <cell r="L373">
            <v>43341</v>
          </cell>
          <cell r="M373" t="str">
            <v>(Thứ 4)</v>
          </cell>
          <cell r="N373">
            <v>5</v>
          </cell>
          <cell r="O373">
            <v>63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43341</v>
          </cell>
          <cell r="AB373">
            <v>43343</v>
          </cell>
          <cell r="AC373">
            <v>0</v>
          </cell>
        </row>
        <row r="374">
          <cell r="A374">
            <v>43342.75</v>
          </cell>
          <cell r="B374" t="str">
            <v>18:00</v>
          </cell>
          <cell r="C374" t="str">
            <v>DC3DB62-DCK65</v>
          </cell>
          <cell r="D374" t="str">
            <v>DC3DB62-DC</v>
          </cell>
          <cell r="E374">
            <v>364</v>
          </cell>
          <cell r="F374" t="str">
            <v>DCK65</v>
          </cell>
          <cell r="G374" t="str">
            <v>DC3DB62</v>
          </cell>
          <cell r="H374" t="str">
            <v>Quản lý khai thác và kiểm định đường</v>
          </cell>
          <cell r="I374">
            <v>3</v>
          </cell>
          <cell r="J374" t="str">
            <v>VĐ</v>
          </cell>
          <cell r="K374">
            <v>75</v>
          </cell>
          <cell r="L374">
            <v>43342</v>
          </cell>
          <cell r="M374" t="str">
            <v>(Thứ 5)</v>
          </cell>
          <cell r="N374">
            <v>5</v>
          </cell>
          <cell r="O374">
            <v>129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 t="str">
            <v/>
          </cell>
          <cell r="AA374">
            <v>43342</v>
          </cell>
          <cell r="AB374">
            <v>43344</v>
          </cell>
          <cell r="AC374" t="str">
            <v>Chuyển VĐ</v>
          </cell>
        </row>
        <row r="375">
          <cell r="A375">
            <v>43342.75</v>
          </cell>
          <cell r="B375" t="str">
            <v>18:00</v>
          </cell>
          <cell r="C375" t="str">
            <v>DC2KV68-DCK67-T2</v>
          </cell>
          <cell r="D375" t="str">
            <v>DC2KV68-DC</v>
          </cell>
          <cell r="E375">
            <v>365</v>
          </cell>
          <cell r="F375" t="str">
            <v>DCK67-T2</v>
          </cell>
          <cell r="G375" t="str">
            <v>DC2KV68</v>
          </cell>
          <cell r="H375" t="str">
            <v>Nguyên lý kế toán</v>
          </cell>
          <cell r="I375">
            <v>3</v>
          </cell>
          <cell r="J375" t="str">
            <v>VĐ</v>
          </cell>
          <cell r="K375">
            <v>90</v>
          </cell>
          <cell r="L375">
            <v>43342</v>
          </cell>
          <cell r="M375" t="str">
            <v>(Thứ 5)</v>
          </cell>
          <cell r="N375">
            <v>5</v>
          </cell>
          <cell r="O375">
            <v>56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43342</v>
          </cell>
          <cell r="AB375">
            <v>43344</v>
          </cell>
          <cell r="AC375">
            <v>0</v>
          </cell>
        </row>
        <row r="376">
          <cell r="A376">
            <v>43342.75</v>
          </cell>
          <cell r="B376" t="str">
            <v>18:00</v>
          </cell>
          <cell r="C376" t="str">
            <v>DC3VB51-DCK67</v>
          </cell>
          <cell r="D376" t="str">
            <v>DC3VB51-DC</v>
          </cell>
          <cell r="E376">
            <v>366</v>
          </cell>
          <cell r="F376" t="str">
            <v>DCK67</v>
          </cell>
          <cell r="G376" t="str">
            <v>DC3VB51</v>
          </cell>
          <cell r="H376" t="str">
            <v>Cấu tạo ô tô</v>
          </cell>
          <cell r="I376">
            <v>3</v>
          </cell>
          <cell r="J376" t="str">
            <v>VĐ</v>
          </cell>
          <cell r="K376" t="str">
            <v/>
          </cell>
          <cell r="L376">
            <v>43342</v>
          </cell>
          <cell r="M376" t="str">
            <v>(Thứ 5)</v>
          </cell>
          <cell r="N376">
            <v>5</v>
          </cell>
          <cell r="O376">
            <v>60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43342</v>
          </cell>
          <cell r="AB376">
            <v>43344</v>
          </cell>
          <cell r="AC376">
            <v>0</v>
          </cell>
        </row>
        <row r="377">
          <cell r="A377">
            <v>43342.75</v>
          </cell>
          <cell r="B377" t="str">
            <v>18:00</v>
          </cell>
          <cell r="C377" t="str">
            <v>CC2OT70-CCK67</v>
          </cell>
          <cell r="D377" t="str">
            <v>CC2OT70-CC</v>
          </cell>
          <cell r="E377">
            <v>367</v>
          </cell>
          <cell r="F377" t="str">
            <v>CCK67</v>
          </cell>
          <cell r="G377" t="str">
            <v>CC2OT70</v>
          </cell>
          <cell r="H377" t="str">
            <v>Lý thuyết ô tô</v>
          </cell>
          <cell r="I377">
            <v>3</v>
          </cell>
          <cell r="J377" t="str">
            <v>VĐ</v>
          </cell>
          <cell r="K377" t="str">
            <v/>
          </cell>
          <cell r="L377">
            <v>43342</v>
          </cell>
          <cell r="M377" t="str">
            <v>(Thứ 5)</v>
          </cell>
          <cell r="N377">
            <v>5</v>
          </cell>
          <cell r="O377">
            <v>56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 t="str">
            <v/>
          </cell>
          <cell r="AA377">
            <v>43342</v>
          </cell>
          <cell r="AB377">
            <v>43344</v>
          </cell>
          <cell r="AC377">
            <v>0</v>
          </cell>
        </row>
        <row r="378">
          <cell r="A378">
            <v>43342.75</v>
          </cell>
          <cell r="B378" t="str">
            <v>18:00</v>
          </cell>
          <cell r="C378" t="str">
            <v>DC3OT31-DCK66</v>
          </cell>
          <cell r="D378" t="str">
            <v>DC3OT31-DC</v>
          </cell>
          <cell r="E378">
            <v>368</v>
          </cell>
          <cell r="F378" t="str">
            <v>DCK66</v>
          </cell>
          <cell r="G378" t="str">
            <v>DC3OT31</v>
          </cell>
          <cell r="H378" t="str">
            <v xml:space="preserve">Trang bị điện và các thiết bị điều khiển tự động trên ô tô </v>
          </cell>
          <cell r="I378">
            <v>4</v>
          </cell>
          <cell r="J378" t="str">
            <v>VĐ</v>
          </cell>
          <cell r="K378" t="str">
            <v/>
          </cell>
          <cell r="L378">
            <v>43342</v>
          </cell>
          <cell r="M378" t="str">
            <v>(Thứ 5)</v>
          </cell>
          <cell r="N378">
            <v>5</v>
          </cell>
          <cell r="O378">
            <v>217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 t="str">
            <v/>
          </cell>
          <cell r="AA378">
            <v>43342</v>
          </cell>
          <cell r="AB378">
            <v>43344</v>
          </cell>
          <cell r="AC378">
            <v>0</v>
          </cell>
        </row>
        <row r="379">
          <cell r="A379">
            <v>43342.75</v>
          </cell>
          <cell r="B379" t="str">
            <v>18:00</v>
          </cell>
          <cell r="C379" t="str">
            <v>DC3HT31-DCK66</v>
          </cell>
          <cell r="D379" t="str">
            <v>DC3HT31-DC</v>
          </cell>
          <cell r="E379">
            <v>369</v>
          </cell>
          <cell r="F379" t="str">
            <v>DCK66</v>
          </cell>
          <cell r="G379" t="str">
            <v>DC3HT31</v>
          </cell>
          <cell r="H379" t="str">
            <v xml:space="preserve"> Lập trình di động</v>
          </cell>
          <cell r="I379">
            <v>3</v>
          </cell>
          <cell r="J379" t="str">
            <v>VĐ</v>
          </cell>
          <cell r="K379">
            <v>0</v>
          </cell>
          <cell r="L379">
            <v>43342</v>
          </cell>
          <cell r="M379" t="str">
            <v>(Thứ 5)</v>
          </cell>
          <cell r="N379">
            <v>5</v>
          </cell>
          <cell r="O379">
            <v>142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 t="str">
            <v/>
          </cell>
          <cell r="AA379">
            <v>43342</v>
          </cell>
          <cell r="AB379">
            <v>43344</v>
          </cell>
          <cell r="AC379">
            <v>0</v>
          </cell>
        </row>
        <row r="380">
          <cell r="A380">
            <v>43342.75</v>
          </cell>
          <cell r="B380" t="str">
            <v>18:00</v>
          </cell>
          <cell r="C380" t="str">
            <v>DC3TM72-DCK66</v>
          </cell>
          <cell r="D380" t="str">
            <v>DC3TM72-DC</v>
          </cell>
          <cell r="E380">
            <v>370</v>
          </cell>
          <cell r="F380" t="str">
            <v>DCK66</v>
          </cell>
          <cell r="G380" t="str">
            <v>DC3TM72</v>
          </cell>
          <cell r="H380" t="str">
            <v xml:space="preserve"> Truyền thông đa phương tiện</v>
          </cell>
          <cell r="I380">
            <v>3</v>
          </cell>
          <cell r="J380" t="str">
            <v>VĐ</v>
          </cell>
          <cell r="K380">
            <v>0</v>
          </cell>
          <cell r="L380">
            <v>43342</v>
          </cell>
          <cell r="M380" t="str">
            <v>(Thứ 5)</v>
          </cell>
          <cell r="N380">
            <v>5</v>
          </cell>
          <cell r="O380">
            <v>118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 t="str">
            <v/>
          </cell>
          <cell r="AA380">
            <v>43342</v>
          </cell>
          <cell r="AB380">
            <v>43344</v>
          </cell>
          <cell r="AC380">
            <v>0</v>
          </cell>
        </row>
        <row r="381">
          <cell r="A381">
            <v>43342.75</v>
          </cell>
          <cell r="B381" t="str">
            <v>18:00</v>
          </cell>
          <cell r="C381" t="str">
            <v>DC2CK43-DCK67</v>
          </cell>
          <cell r="D381" t="str">
            <v>DC2CK43-DC</v>
          </cell>
          <cell r="E381">
            <v>371</v>
          </cell>
          <cell r="F381" t="str">
            <v>DCK67</v>
          </cell>
          <cell r="G381" t="str">
            <v>DC2CK43</v>
          </cell>
          <cell r="H381" t="str">
            <v>Kỹ thuật điện - điện tử (Các lớp 67DCOT 21,22,23,24,25)</v>
          </cell>
          <cell r="I381">
            <v>3</v>
          </cell>
          <cell r="J381" t="str">
            <v>VĐ</v>
          </cell>
          <cell r="K381">
            <v>0</v>
          </cell>
          <cell r="L381">
            <v>43342</v>
          </cell>
          <cell r="M381" t="str">
            <v>(Thứ 5)</v>
          </cell>
          <cell r="N381">
            <v>5</v>
          </cell>
          <cell r="O381">
            <v>299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43342</v>
          </cell>
          <cell r="AB381">
            <v>43344</v>
          </cell>
          <cell r="AC381">
            <v>0</v>
          </cell>
        </row>
        <row r="382">
          <cell r="A382">
            <v>43342.75</v>
          </cell>
          <cell r="B382" t="str">
            <v>18:00</v>
          </cell>
          <cell r="C382" t="str">
            <v>DC2CK60-DCK65</v>
          </cell>
          <cell r="D382" t="str">
            <v>DC2CK60-DC</v>
          </cell>
          <cell r="E382">
            <v>372</v>
          </cell>
          <cell r="F382" t="str">
            <v>DCK65</v>
          </cell>
          <cell r="G382" t="str">
            <v>DC2CK60</v>
          </cell>
          <cell r="H382" t="str">
            <v>Tin học ứng dụng</v>
          </cell>
          <cell r="I382">
            <v>2</v>
          </cell>
          <cell r="J382" t="str">
            <v>VĐ</v>
          </cell>
          <cell r="K382" t="str">
            <v/>
          </cell>
          <cell r="L382">
            <v>43342</v>
          </cell>
          <cell r="M382" t="str">
            <v>(Thứ 5)</v>
          </cell>
          <cell r="N382">
            <v>5</v>
          </cell>
          <cell r="O382">
            <v>66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43342</v>
          </cell>
          <cell r="AB382">
            <v>43344</v>
          </cell>
          <cell r="AC382">
            <v>0</v>
          </cell>
        </row>
        <row r="383">
          <cell r="A383">
            <v>43342.75</v>
          </cell>
          <cell r="B383" t="str">
            <v>18:00</v>
          </cell>
          <cell r="C383" t="str">
            <v>DC3CA54-DCK65</v>
          </cell>
          <cell r="D383" t="str">
            <v>DC3CA54-DC</v>
          </cell>
          <cell r="E383">
            <v>373</v>
          </cell>
          <cell r="F383" t="str">
            <v>DCK65</v>
          </cell>
          <cell r="G383" t="str">
            <v>DC3CA54</v>
          </cell>
          <cell r="H383" t="str">
            <v>Đồ án Tổ chức thi công và thi công công trình xây dựng</v>
          </cell>
          <cell r="I383">
            <v>2</v>
          </cell>
          <cell r="J383" t="str">
            <v>VĐ</v>
          </cell>
          <cell r="K383" t="str">
            <v/>
          </cell>
          <cell r="L383">
            <v>43342</v>
          </cell>
          <cell r="M383" t="str">
            <v>(Thứ 5)</v>
          </cell>
          <cell r="N383">
            <v>5</v>
          </cell>
          <cell r="O383">
            <v>59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 t="str">
            <v/>
          </cell>
          <cell r="AA383">
            <v>43342</v>
          </cell>
          <cell r="AB383">
            <v>43344</v>
          </cell>
          <cell r="AC383">
            <v>0</v>
          </cell>
        </row>
        <row r="384">
          <cell r="A384">
            <v>43342.75</v>
          </cell>
          <cell r="B384" t="str">
            <v>18:00</v>
          </cell>
          <cell r="C384" t="str">
            <v>DC3MT51-DCK65</v>
          </cell>
          <cell r="D384" t="str">
            <v>DC3MT51-DC</v>
          </cell>
          <cell r="E384">
            <v>374</v>
          </cell>
          <cell r="F384" t="str">
            <v>DCK65</v>
          </cell>
          <cell r="G384" t="str">
            <v>DC3MT51</v>
          </cell>
          <cell r="H384" t="str">
            <v>Quy trình công nghệ sửa chữa máy tàu thủy</v>
          </cell>
          <cell r="I384">
            <v>4</v>
          </cell>
          <cell r="J384" t="str">
            <v>VĐ</v>
          </cell>
          <cell r="K384" t="str">
            <v/>
          </cell>
          <cell r="L384">
            <v>43342</v>
          </cell>
          <cell r="M384" t="str">
            <v>(Thứ 5)</v>
          </cell>
          <cell r="N384">
            <v>5</v>
          </cell>
          <cell r="O384">
            <v>14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43342</v>
          </cell>
          <cell r="AB384">
            <v>43344</v>
          </cell>
          <cell r="AC384">
            <v>0</v>
          </cell>
        </row>
        <row r="385">
          <cell r="A385">
            <v>43342.75</v>
          </cell>
          <cell r="B385" t="str">
            <v>18:00</v>
          </cell>
          <cell r="C385" t="str">
            <v>DC3DT39-DCK66</v>
          </cell>
          <cell r="D385" t="str">
            <v>DC3DT39-DC</v>
          </cell>
          <cell r="E385">
            <v>375</v>
          </cell>
          <cell r="F385" t="str">
            <v>DCK66</v>
          </cell>
          <cell r="G385" t="str">
            <v>DC3DT39</v>
          </cell>
          <cell r="H385" t="str">
            <v>Mô phỏng hệ thống truyền thông</v>
          </cell>
          <cell r="I385">
            <v>2</v>
          </cell>
          <cell r="J385" t="str">
            <v>VĐ</v>
          </cell>
          <cell r="K385">
            <v>0</v>
          </cell>
          <cell r="L385">
            <v>43342</v>
          </cell>
          <cell r="M385" t="str">
            <v>(Thứ 5)</v>
          </cell>
          <cell r="N385">
            <v>5</v>
          </cell>
          <cell r="O385">
            <v>146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 t="str">
            <v/>
          </cell>
          <cell r="AA385">
            <v>43342</v>
          </cell>
          <cell r="AB385">
            <v>43344</v>
          </cell>
          <cell r="AC385">
            <v>0</v>
          </cell>
        </row>
        <row r="386">
          <cell r="A386">
            <v>43342.75</v>
          </cell>
          <cell r="B386" t="str">
            <v>18:00</v>
          </cell>
          <cell r="C386" t="str">
            <v>DC2DM26-DCK67</v>
          </cell>
          <cell r="D386" t="str">
            <v>DC2DM26-DC</v>
          </cell>
          <cell r="E386">
            <v>376</v>
          </cell>
          <cell r="F386" t="str">
            <v>DCK67</v>
          </cell>
          <cell r="G386" t="str">
            <v>DC2DM26</v>
          </cell>
          <cell r="H386" t="str">
            <v xml:space="preserve">Cơ học kết cấu </v>
          </cell>
          <cell r="I386">
            <v>2</v>
          </cell>
          <cell r="J386" t="str">
            <v>VĐ</v>
          </cell>
          <cell r="K386" t="str">
            <v/>
          </cell>
          <cell r="L386">
            <v>43342</v>
          </cell>
          <cell r="M386" t="str">
            <v>(Thứ 5)</v>
          </cell>
          <cell r="N386">
            <v>5</v>
          </cell>
          <cell r="O386">
            <v>49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43342</v>
          </cell>
          <cell r="AB386">
            <v>43344</v>
          </cell>
          <cell r="AC386">
            <v>0</v>
          </cell>
        </row>
        <row r="387">
          <cell r="A387">
            <v>43342.75</v>
          </cell>
          <cell r="B387" t="str">
            <v>18:00</v>
          </cell>
          <cell r="C387" t="str">
            <v>DC3TM48-DCK67</v>
          </cell>
          <cell r="D387" t="str">
            <v>DC3TM48-DC</v>
          </cell>
          <cell r="E387">
            <v>377</v>
          </cell>
          <cell r="F387" t="str">
            <v>DCK67</v>
          </cell>
          <cell r="G387" t="str">
            <v>DC3TM48</v>
          </cell>
          <cell r="H387" t="str">
            <v>Kỹ thuật liên mạng</v>
          </cell>
          <cell r="I387">
            <v>3</v>
          </cell>
          <cell r="J387" t="str">
            <v>VĐ</v>
          </cell>
          <cell r="K387">
            <v>0</v>
          </cell>
          <cell r="L387">
            <v>43342</v>
          </cell>
          <cell r="M387" t="str">
            <v>(Thứ 5)</v>
          </cell>
          <cell r="N387">
            <v>5</v>
          </cell>
          <cell r="O387">
            <v>42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 t="str">
            <v/>
          </cell>
          <cell r="AA387">
            <v>43342</v>
          </cell>
          <cell r="AB387">
            <v>43344</v>
          </cell>
          <cell r="AC387">
            <v>0</v>
          </cell>
        </row>
        <row r="388">
          <cell r="A388">
            <v>43342.75</v>
          </cell>
          <cell r="B388" t="str">
            <v>18:00</v>
          </cell>
          <cell r="C388" t="str">
            <v>DC3DB81-DCK66</v>
          </cell>
          <cell r="D388" t="str">
            <v>DC3DB81-DC</v>
          </cell>
          <cell r="E388">
            <v>378</v>
          </cell>
          <cell r="F388" t="str">
            <v>DCK66</v>
          </cell>
          <cell r="G388" t="str">
            <v>DC3DB81</v>
          </cell>
          <cell r="H388" t="str">
            <v>Thiết kế đường ô tô 2</v>
          </cell>
          <cell r="I388">
            <v>3</v>
          </cell>
          <cell r="J388" t="str">
            <v>VĐ</v>
          </cell>
          <cell r="K388">
            <v>0</v>
          </cell>
          <cell r="L388">
            <v>43342</v>
          </cell>
          <cell r="M388" t="str">
            <v>(Thứ 5)</v>
          </cell>
          <cell r="N388">
            <v>5</v>
          </cell>
          <cell r="O388">
            <v>183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 t="str">
            <v/>
          </cell>
          <cell r="AA388">
            <v>43342</v>
          </cell>
          <cell r="AB388">
            <v>43344</v>
          </cell>
          <cell r="AC388" t="str">
            <v>Chuyển VĐ</v>
          </cell>
        </row>
        <row r="389">
          <cell r="A389">
            <v>43342.75</v>
          </cell>
          <cell r="B389" t="str">
            <v>18:00</v>
          </cell>
          <cell r="C389" t="str">
            <v>DC2CK43-DCK67</v>
          </cell>
          <cell r="D389" t="str">
            <v>DC2CK43-DC</v>
          </cell>
          <cell r="E389">
            <v>379</v>
          </cell>
          <cell r="F389" t="str">
            <v>DCK67</v>
          </cell>
          <cell r="G389" t="str">
            <v>DC2CK43</v>
          </cell>
          <cell r="H389" t="str">
            <v>Kỹ thuật điện - điện tử (Các lớp 67DCMX21,22)</v>
          </cell>
          <cell r="I389">
            <v>3</v>
          </cell>
          <cell r="J389" t="str">
            <v>VĐ</v>
          </cell>
          <cell r="K389">
            <v>0</v>
          </cell>
          <cell r="L389">
            <v>43342</v>
          </cell>
          <cell r="M389" t="str">
            <v>(Thứ 5)</v>
          </cell>
          <cell r="N389">
            <v>5</v>
          </cell>
          <cell r="O389">
            <v>101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 t="str">
            <v/>
          </cell>
          <cell r="AA389">
            <v>43342</v>
          </cell>
          <cell r="AB389">
            <v>43344</v>
          </cell>
          <cell r="AC389">
            <v>0</v>
          </cell>
        </row>
        <row r="390">
          <cell r="A390">
            <v>43342.75</v>
          </cell>
          <cell r="B390" t="str">
            <v>18:00</v>
          </cell>
          <cell r="C390" t="str">
            <v>DC2ME33-DCK67</v>
          </cell>
          <cell r="D390" t="str">
            <v>DC2ME33-DC</v>
          </cell>
          <cell r="E390">
            <v>380</v>
          </cell>
          <cell r="F390" t="str">
            <v>DCK67</v>
          </cell>
          <cell r="G390" t="str">
            <v>DC2ME33</v>
          </cell>
          <cell r="H390" t="str">
            <v>Chi tiết máy</v>
          </cell>
          <cell r="I390">
            <v>4</v>
          </cell>
          <cell r="J390" t="str">
            <v>VĐ</v>
          </cell>
          <cell r="K390">
            <v>0</v>
          </cell>
          <cell r="L390">
            <v>43342</v>
          </cell>
          <cell r="M390" t="str">
            <v>(Thứ 5)</v>
          </cell>
          <cell r="N390">
            <v>5</v>
          </cell>
          <cell r="O390">
            <v>187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43342</v>
          </cell>
          <cell r="AB390">
            <v>43344</v>
          </cell>
          <cell r="AC390">
            <v>0</v>
          </cell>
        </row>
        <row r="391">
          <cell r="A391">
            <v>43342.75</v>
          </cell>
          <cell r="B391" t="str">
            <v>18:00</v>
          </cell>
          <cell r="C391" t="str">
            <v>DC3HT21-DCK67</v>
          </cell>
          <cell r="D391" t="str">
            <v>DC3HT21-DC</v>
          </cell>
          <cell r="E391">
            <v>381</v>
          </cell>
          <cell r="F391" t="str">
            <v>DCK67</v>
          </cell>
          <cell r="G391" t="str">
            <v>DC3HT21</v>
          </cell>
          <cell r="H391" t="str">
            <v>Hệ quản trị Cơ sở dữ liệu</v>
          </cell>
          <cell r="I391">
            <v>3</v>
          </cell>
          <cell r="J391" t="str">
            <v>VĐ</v>
          </cell>
          <cell r="K391" t="str">
            <v/>
          </cell>
          <cell r="L391">
            <v>43342</v>
          </cell>
          <cell r="M391" t="str">
            <v>(Thứ 5)</v>
          </cell>
          <cell r="N391">
            <v>5</v>
          </cell>
          <cell r="O391">
            <v>145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43342</v>
          </cell>
          <cell r="AB391">
            <v>43344</v>
          </cell>
          <cell r="AC391">
            <v>0</v>
          </cell>
        </row>
        <row r="392">
          <cell r="A392">
            <v>43342.75</v>
          </cell>
          <cell r="B392" t="str">
            <v>18:00</v>
          </cell>
          <cell r="C392" t="str">
            <v>DC3CA68-DCK66</v>
          </cell>
          <cell r="D392" t="str">
            <v>DC3CA68-DC</v>
          </cell>
          <cell r="E392">
            <v>382</v>
          </cell>
          <cell r="F392" t="str">
            <v>DCK66</v>
          </cell>
          <cell r="G392" t="str">
            <v>DC3CA68</v>
          </cell>
          <cell r="H392" t="str">
            <v xml:space="preserve"> Đồ án Thiết kế cầu</v>
          </cell>
          <cell r="I392">
            <v>2</v>
          </cell>
          <cell r="J392" t="str">
            <v>VĐ</v>
          </cell>
          <cell r="K392">
            <v>0</v>
          </cell>
          <cell r="L392">
            <v>43342</v>
          </cell>
          <cell r="M392" t="str">
            <v>(Thứ 5)</v>
          </cell>
          <cell r="N392">
            <v>5</v>
          </cell>
          <cell r="O392">
            <v>85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43342</v>
          </cell>
          <cell r="AB392">
            <v>43344</v>
          </cell>
          <cell r="AC392">
            <v>0</v>
          </cell>
        </row>
        <row r="393">
          <cell r="A393">
            <v>43342.75</v>
          </cell>
          <cell r="B393" t="str">
            <v>18:00</v>
          </cell>
          <cell r="C393" t="str">
            <v>CC3TT47-CCK67</v>
          </cell>
          <cell r="D393" t="str">
            <v>CC3TT47-CC</v>
          </cell>
          <cell r="E393">
            <v>383</v>
          </cell>
          <cell r="F393" t="str">
            <v>CCK67</v>
          </cell>
          <cell r="G393" t="str">
            <v>CC3TT47</v>
          </cell>
          <cell r="H393" t="str">
            <v>Quản trị mạng</v>
          </cell>
          <cell r="I393">
            <v>3</v>
          </cell>
          <cell r="J393" t="str">
            <v>VĐ</v>
          </cell>
          <cell r="K393" t="str">
            <v/>
          </cell>
          <cell r="L393">
            <v>43342</v>
          </cell>
          <cell r="M393" t="str">
            <v>(Thứ 5)</v>
          </cell>
          <cell r="N393">
            <v>5</v>
          </cell>
          <cell r="O393">
            <v>25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 t="str">
            <v/>
          </cell>
          <cell r="AA393">
            <v>43342</v>
          </cell>
          <cell r="AB393">
            <v>43344</v>
          </cell>
          <cell r="AC393">
            <v>0</v>
          </cell>
        </row>
        <row r="394">
          <cell r="A394">
            <v>43347.75</v>
          </cell>
          <cell r="B394" t="str">
            <v>18:00</v>
          </cell>
          <cell r="C394" t="str">
            <v>DC2DT24-DCK67</v>
          </cell>
          <cell r="D394" t="str">
            <v>DC2DT24-DC</v>
          </cell>
          <cell r="E394">
            <v>384</v>
          </cell>
          <cell r="F394" t="str">
            <v>DCK67</v>
          </cell>
          <cell r="G394" t="str">
            <v>DC2DT24</v>
          </cell>
          <cell r="H394" t="str">
            <v>Đồ án điện tử</v>
          </cell>
          <cell r="I394">
            <v>2</v>
          </cell>
          <cell r="J394" t="str">
            <v>VĐ</v>
          </cell>
          <cell r="K394">
            <v>0</v>
          </cell>
          <cell r="L394">
            <v>43347</v>
          </cell>
          <cell r="M394" t="str">
            <v>(Thứ 3)</v>
          </cell>
          <cell r="N394">
            <v>5</v>
          </cell>
          <cell r="O394">
            <v>66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43347</v>
          </cell>
          <cell r="AB394">
            <v>43349</v>
          </cell>
          <cell r="AC394">
            <v>0</v>
          </cell>
        </row>
        <row r="395">
          <cell r="A395">
            <v>43347.75</v>
          </cell>
          <cell r="B395" t="str">
            <v>18:00</v>
          </cell>
          <cell r="C395" t="str">
            <v>CC2GT34-CCK67</v>
          </cell>
          <cell r="D395" t="str">
            <v>CC2GT34-CC</v>
          </cell>
          <cell r="E395">
            <v>385</v>
          </cell>
          <cell r="F395" t="str">
            <v>CCK67</v>
          </cell>
          <cell r="G395" t="str">
            <v>CC2GT34</v>
          </cell>
          <cell r="H395" t="str">
            <v>Đồ án Nền và móng</v>
          </cell>
          <cell r="I395">
            <v>1</v>
          </cell>
          <cell r="J395" t="str">
            <v>VĐ</v>
          </cell>
          <cell r="K395" t="str">
            <v/>
          </cell>
          <cell r="L395">
            <v>43347</v>
          </cell>
          <cell r="M395" t="str">
            <v>(Thứ 3)</v>
          </cell>
          <cell r="N395">
            <v>5</v>
          </cell>
          <cell r="O395">
            <v>34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 t="str">
            <v/>
          </cell>
          <cell r="AA395">
            <v>43347</v>
          </cell>
          <cell r="AB395">
            <v>43349</v>
          </cell>
          <cell r="AC395">
            <v>0</v>
          </cell>
        </row>
        <row r="396">
          <cell r="A396">
            <v>43267.541666666664</v>
          </cell>
          <cell r="B396" t="str">
            <v>13:00</v>
          </cell>
          <cell r="C396" t="str">
            <v>DL2DD33-DL68</v>
          </cell>
          <cell r="D396" t="str">
            <v>DL2DD33-DL</v>
          </cell>
          <cell r="E396">
            <v>386</v>
          </cell>
          <cell r="F396" t="str">
            <v>DL68</v>
          </cell>
          <cell r="G396" t="str">
            <v>DL2DD33</v>
          </cell>
          <cell r="H396" t="str">
            <v>Nền và móng</v>
          </cell>
          <cell r="I396">
            <v>2</v>
          </cell>
          <cell r="J396" t="str">
            <v>Viết</v>
          </cell>
          <cell r="K396">
            <v>60</v>
          </cell>
          <cell r="L396">
            <v>43267</v>
          </cell>
          <cell r="M396" t="str">
            <v>(Thứ 7)</v>
          </cell>
          <cell r="N396">
            <v>3</v>
          </cell>
          <cell r="O396">
            <v>77</v>
          </cell>
          <cell r="P396">
            <v>40</v>
          </cell>
          <cell r="Q396">
            <v>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43268</v>
          </cell>
          <cell r="AB396">
            <v>43274</v>
          </cell>
          <cell r="AC396">
            <v>0</v>
          </cell>
        </row>
        <row r="397">
          <cell r="A397">
            <v>43267.625</v>
          </cell>
          <cell r="B397" t="str">
            <v>15:00</v>
          </cell>
          <cell r="C397" t="str">
            <v>DL3CA41-DL68</v>
          </cell>
          <cell r="D397" t="str">
            <v>DL3CA41-DL</v>
          </cell>
          <cell r="E397">
            <v>387</v>
          </cell>
          <cell r="F397" t="str">
            <v>DL68</v>
          </cell>
          <cell r="G397" t="str">
            <v>DL3CA41</v>
          </cell>
          <cell r="H397" t="str">
            <v>Thiết kế cầu</v>
          </cell>
          <cell r="I397">
            <v>2</v>
          </cell>
          <cell r="J397" t="str">
            <v>Viết</v>
          </cell>
          <cell r="K397">
            <v>90</v>
          </cell>
          <cell r="L397">
            <v>43267</v>
          </cell>
          <cell r="M397" t="str">
            <v>(Thứ 7)</v>
          </cell>
          <cell r="N397">
            <v>4</v>
          </cell>
          <cell r="O397">
            <v>70</v>
          </cell>
          <cell r="P397">
            <v>40</v>
          </cell>
          <cell r="Q397">
            <v>2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43268</v>
          </cell>
          <cell r="AB397">
            <v>43274</v>
          </cell>
          <cell r="AC397">
            <v>0</v>
          </cell>
        </row>
        <row r="398">
          <cell r="A398">
            <v>43267.540972222225</v>
          </cell>
          <cell r="B398" t="str">
            <v>12:59</v>
          </cell>
          <cell r="C398" t="str">
            <v>DL3DD93-DL67</v>
          </cell>
          <cell r="D398" t="str">
            <v>DL3DD93-DL</v>
          </cell>
          <cell r="E398">
            <v>388</v>
          </cell>
          <cell r="F398" t="str">
            <v>DL67</v>
          </cell>
          <cell r="G398" t="str">
            <v>DL3DD93</v>
          </cell>
          <cell r="H398" t="str">
            <v xml:space="preserve">Tin học ứng dụng </v>
          </cell>
          <cell r="I398">
            <v>2</v>
          </cell>
          <cell r="J398" t="str">
            <v>TH</v>
          </cell>
          <cell r="K398">
            <v>0</v>
          </cell>
          <cell r="L398">
            <v>43267</v>
          </cell>
          <cell r="M398" t="str">
            <v>(Thứ 7)</v>
          </cell>
          <cell r="N398" t="str">
            <v>CH</v>
          </cell>
          <cell r="O398">
            <v>43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43267</v>
          </cell>
          <cell r="AB398">
            <v>43269</v>
          </cell>
          <cell r="AC398">
            <v>0</v>
          </cell>
        </row>
        <row r="399">
          <cell r="A399">
            <v>43267.290972222225</v>
          </cell>
          <cell r="B399" t="str">
            <v>6:59</v>
          </cell>
          <cell r="C399" t="str">
            <v>DL3CD60-DL67</v>
          </cell>
          <cell r="D399" t="str">
            <v>DL3CD60-DL</v>
          </cell>
          <cell r="E399">
            <v>389</v>
          </cell>
          <cell r="F399" t="str">
            <v>DL67</v>
          </cell>
          <cell r="G399" t="str">
            <v>DL3CD60</v>
          </cell>
          <cell r="H399" t="str">
            <v>Tin học ứng dụng</v>
          </cell>
          <cell r="I399">
            <v>2</v>
          </cell>
          <cell r="J399" t="str">
            <v>TH</v>
          </cell>
          <cell r="K399" t="str">
            <v/>
          </cell>
          <cell r="L399">
            <v>43267</v>
          </cell>
          <cell r="M399" t="str">
            <v>(Thứ 7)</v>
          </cell>
          <cell r="N399" t="str">
            <v>SA</v>
          </cell>
          <cell r="O399">
            <v>128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 t="str">
            <v/>
          </cell>
          <cell r="AA399">
            <v>43267</v>
          </cell>
          <cell r="AB399">
            <v>43269</v>
          </cell>
          <cell r="AC399">
            <v>0</v>
          </cell>
        </row>
        <row r="400">
          <cell r="A400">
            <v>43267.290972222225</v>
          </cell>
          <cell r="B400" t="str">
            <v>6:59</v>
          </cell>
          <cell r="C400" t="str">
            <v>DC3CK72-DL68</v>
          </cell>
          <cell r="D400" t="str">
            <v>DC3CK72-DL</v>
          </cell>
          <cell r="E400">
            <v>390</v>
          </cell>
          <cell r="F400" t="str">
            <v>DL68</v>
          </cell>
          <cell r="G400" t="str">
            <v>DC3CK72</v>
          </cell>
          <cell r="H400" t="str">
            <v xml:space="preserve">Đồ án Động cơ đốt trong </v>
          </cell>
          <cell r="I400">
            <v>2</v>
          </cell>
          <cell r="J400" t="str">
            <v>VĐ</v>
          </cell>
          <cell r="K400" t="str">
            <v/>
          </cell>
          <cell r="L400">
            <v>43267</v>
          </cell>
          <cell r="M400" t="str">
            <v>(Thứ 7)</v>
          </cell>
          <cell r="N400" t="str">
            <v>SA</v>
          </cell>
          <cell r="O400">
            <v>21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 t="str">
            <v/>
          </cell>
          <cell r="AA400">
            <v>43267</v>
          </cell>
          <cell r="AB400">
            <v>43269</v>
          </cell>
          <cell r="AC400">
            <v>0</v>
          </cell>
        </row>
        <row r="401">
          <cell r="A401">
            <v>43267.25</v>
          </cell>
          <cell r="B401" t="str">
            <v>6:00</v>
          </cell>
          <cell r="C401" t="str">
            <v>DC3CD54-DL67</v>
          </cell>
          <cell r="D401" t="str">
            <v>DC3CD54-DL</v>
          </cell>
          <cell r="E401">
            <v>391</v>
          </cell>
          <cell r="F401" t="str">
            <v>DL67</v>
          </cell>
          <cell r="G401" t="str">
            <v>DC3CD54</v>
          </cell>
          <cell r="H401" t="str">
            <v>Đồ án Tổ chức thi công và thi công công trình xây dựng</v>
          </cell>
          <cell r="I401">
            <v>2</v>
          </cell>
          <cell r="J401" t="str">
            <v>VĐ</v>
          </cell>
          <cell r="K401" t="str">
            <v/>
          </cell>
          <cell r="L401">
            <v>43267</v>
          </cell>
          <cell r="M401" t="str">
            <v>(Thứ 7)</v>
          </cell>
          <cell r="N401">
            <v>0</v>
          </cell>
          <cell r="O401">
            <v>72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 t="str">
            <v/>
          </cell>
          <cell r="AA401">
            <v>43267</v>
          </cell>
          <cell r="AB401">
            <v>43269</v>
          </cell>
          <cell r="AC401">
            <v>0</v>
          </cell>
        </row>
        <row r="402">
          <cell r="A402">
            <v>43268.375</v>
          </cell>
          <cell r="B402" t="str">
            <v>9:00</v>
          </cell>
          <cell r="C402" t="str">
            <v>DC3KV43-DL68</v>
          </cell>
          <cell r="D402" t="str">
            <v>DC3KV43-DL</v>
          </cell>
          <cell r="E402">
            <v>392</v>
          </cell>
          <cell r="F402" t="str">
            <v>DL68</v>
          </cell>
          <cell r="G402" t="str">
            <v>DC3KV43</v>
          </cell>
          <cell r="H402" t="str">
            <v>Kiểm toán báo cáo tài chính</v>
          </cell>
          <cell r="I402">
            <v>3</v>
          </cell>
          <cell r="J402" t="str">
            <v>Viết</v>
          </cell>
          <cell r="K402">
            <v>90</v>
          </cell>
          <cell r="L402">
            <v>43268</v>
          </cell>
          <cell r="M402" t="str">
            <v>(Cnhật)</v>
          </cell>
          <cell r="N402">
            <v>2</v>
          </cell>
          <cell r="O402">
            <v>22</v>
          </cell>
          <cell r="P402">
            <v>22</v>
          </cell>
          <cell r="Q402">
            <v>1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43269</v>
          </cell>
          <cell r="AB402">
            <v>43275</v>
          </cell>
          <cell r="AC402">
            <v>0</v>
          </cell>
        </row>
        <row r="403">
          <cell r="A403">
            <v>43347.75</v>
          </cell>
          <cell r="B403" t="str">
            <v>18:00</v>
          </cell>
          <cell r="C403" t="str">
            <v>DC3HT41-DCK66</v>
          </cell>
          <cell r="D403" t="str">
            <v>DC3HT41-DC</v>
          </cell>
          <cell r="E403">
            <v>393</v>
          </cell>
          <cell r="F403" t="str">
            <v>DCK66</v>
          </cell>
          <cell r="G403" t="str">
            <v>DC3HT41</v>
          </cell>
          <cell r="H403" t="str">
            <v>Kiểm thử phần mềm</v>
          </cell>
          <cell r="I403">
            <v>2</v>
          </cell>
          <cell r="J403" t="str">
            <v>VĐ</v>
          </cell>
          <cell r="K403">
            <v>0</v>
          </cell>
          <cell r="L403">
            <v>43347</v>
          </cell>
          <cell r="M403" t="str">
            <v>(Thứ 3)</v>
          </cell>
          <cell r="N403">
            <v>5</v>
          </cell>
          <cell r="O403">
            <v>142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43347</v>
          </cell>
          <cell r="AB403">
            <v>43349</v>
          </cell>
          <cell r="AC403">
            <v>0</v>
          </cell>
        </row>
        <row r="404">
          <cell r="A404">
            <v>43347.75</v>
          </cell>
          <cell r="B404" t="str">
            <v>18:00</v>
          </cell>
          <cell r="C404" t="str">
            <v>DC3OT36-DCK65</v>
          </cell>
          <cell r="D404" t="str">
            <v>DC3OT36-DC</v>
          </cell>
          <cell r="E404">
            <v>394</v>
          </cell>
          <cell r="F404" t="str">
            <v>DCK65</v>
          </cell>
          <cell r="G404" t="str">
            <v>DC3OT36</v>
          </cell>
          <cell r="H404" t="str">
            <v>Hệ thống điều hòa và thiết bị tiện nghi trên ô tô</v>
          </cell>
          <cell r="I404">
            <v>2</v>
          </cell>
          <cell r="J404" t="str">
            <v>VĐ</v>
          </cell>
          <cell r="K404">
            <v>60</v>
          </cell>
          <cell r="L404">
            <v>43347</v>
          </cell>
          <cell r="M404" t="str">
            <v>(Thứ 3)</v>
          </cell>
          <cell r="N404">
            <v>5</v>
          </cell>
          <cell r="O404">
            <v>69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 t="str">
            <v/>
          </cell>
          <cell r="AA404">
            <v>43347</v>
          </cell>
          <cell r="AB404">
            <v>43349</v>
          </cell>
          <cell r="AC404">
            <v>0</v>
          </cell>
        </row>
        <row r="405">
          <cell r="A405">
            <v>43347.75</v>
          </cell>
          <cell r="B405" t="str">
            <v>18:00</v>
          </cell>
          <cell r="C405" t="str">
            <v>DC3MX48-DCK65</v>
          </cell>
          <cell r="D405" t="str">
            <v>DC3MX48-DC</v>
          </cell>
          <cell r="E405">
            <v>395</v>
          </cell>
          <cell r="F405" t="str">
            <v>DCK65</v>
          </cell>
          <cell r="G405" t="str">
            <v>DC3MX48</v>
          </cell>
          <cell r="H405" t="str">
            <v>Đồ án Công nghệ sửa chữa máy xây dựng</v>
          </cell>
          <cell r="I405">
            <v>1</v>
          </cell>
          <cell r="J405" t="str">
            <v>VĐ</v>
          </cell>
          <cell r="K405" t="str">
            <v/>
          </cell>
          <cell r="L405">
            <v>43347</v>
          </cell>
          <cell r="M405" t="str">
            <v>(Thứ 3)</v>
          </cell>
          <cell r="N405">
            <v>5</v>
          </cell>
          <cell r="O405">
            <v>68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 t="str">
            <v/>
          </cell>
          <cell r="AA405">
            <v>43347</v>
          </cell>
          <cell r="AB405">
            <v>43349</v>
          </cell>
          <cell r="AC405">
            <v>0</v>
          </cell>
        </row>
        <row r="406">
          <cell r="A406">
            <v>43347.75</v>
          </cell>
          <cell r="B406" t="str">
            <v>18:00</v>
          </cell>
          <cell r="C406" t="str">
            <v>DC3CD60-DCK65</v>
          </cell>
          <cell r="D406" t="str">
            <v>DC3CD60-DC</v>
          </cell>
          <cell r="E406">
            <v>396</v>
          </cell>
          <cell r="F406" t="str">
            <v>DCK65</v>
          </cell>
          <cell r="G406" t="str">
            <v>DC3CD60</v>
          </cell>
          <cell r="H406" t="str">
            <v>Tin học ứng dụng</v>
          </cell>
          <cell r="I406">
            <v>2</v>
          </cell>
          <cell r="J406" t="str">
            <v>TH</v>
          </cell>
          <cell r="K406" t="str">
            <v/>
          </cell>
          <cell r="L406">
            <v>43347</v>
          </cell>
          <cell r="M406" t="str">
            <v>(Thứ 3)</v>
          </cell>
          <cell r="N406">
            <v>5</v>
          </cell>
          <cell r="O406">
            <v>39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 t="str">
            <v/>
          </cell>
          <cell r="AA406">
            <v>43347</v>
          </cell>
          <cell r="AB406">
            <v>43349</v>
          </cell>
          <cell r="AC406">
            <v>0</v>
          </cell>
        </row>
        <row r="407">
          <cell r="A407">
            <v>43347.75</v>
          </cell>
          <cell r="B407" t="str">
            <v>18:00</v>
          </cell>
          <cell r="C407" t="str">
            <v>DC2CK58B-DCK66</v>
          </cell>
          <cell r="D407" t="str">
            <v>DC2CK58B-DC</v>
          </cell>
          <cell r="E407">
            <v>397</v>
          </cell>
          <cell r="F407" t="str">
            <v>DCK66</v>
          </cell>
          <cell r="G407" t="str">
            <v>DC2CK58B</v>
          </cell>
          <cell r="H407" t="str">
            <v>Truyền động thủy lực và khí nén</v>
          </cell>
          <cell r="I407">
            <v>2</v>
          </cell>
          <cell r="J407" t="str">
            <v>VĐ</v>
          </cell>
          <cell r="K407">
            <v>0</v>
          </cell>
          <cell r="L407">
            <v>43347</v>
          </cell>
          <cell r="M407" t="str">
            <v>(Thứ 3)</v>
          </cell>
          <cell r="N407">
            <v>5</v>
          </cell>
          <cell r="O407">
            <v>128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 t="str">
            <v/>
          </cell>
          <cell r="AA407">
            <v>43347</v>
          </cell>
          <cell r="AB407">
            <v>43349</v>
          </cell>
          <cell r="AC407">
            <v>0</v>
          </cell>
        </row>
        <row r="408">
          <cell r="A408">
            <v>43347.75</v>
          </cell>
          <cell r="B408" t="str">
            <v>18:00</v>
          </cell>
          <cell r="C408" t="str">
            <v>DC2OT71-DCK66</v>
          </cell>
          <cell r="D408" t="str">
            <v>DC2OT71-DC</v>
          </cell>
          <cell r="E408">
            <v>398</v>
          </cell>
          <cell r="F408" t="str">
            <v>DCK66</v>
          </cell>
          <cell r="G408" t="str">
            <v>DC2OT71</v>
          </cell>
          <cell r="H408" t="str">
            <v>Đồ án Lý thuyết ô tô</v>
          </cell>
          <cell r="I408">
            <v>1</v>
          </cell>
          <cell r="J408" t="str">
            <v>VĐ</v>
          </cell>
          <cell r="K408" t="str">
            <v/>
          </cell>
          <cell r="L408">
            <v>43347</v>
          </cell>
          <cell r="M408" t="str">
            <v>(Thứ 3)</v>
          </cell>
          <cell r="N408">
            <v>5</v>
          </cell>
          <cell r="O408">
            <v>77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 t="str">
            <v/>
          </cell>
          <cell r="AA408">
            <v>43347</v>
          </cell>
          <cell r="AB408">
            <v>43349</v>
          </cell>
          <cell r="AC408">
            <v>0</v>
          </cell>
        </row>
        <row r="409">
          <cell r="A409">
            <v>43347.75</v>
          </cell>
          <cell r="B409" t="str">
            <v>18:00</v>
          </cell>
          <cell r="C409" t="str">
            <v>DC4MO15-DCK67</v>
          </cell>
          <cell r="D409" t="str">
            <v>DC4MO15-DC</v>
          </cell>
          <cell r="E409">
            <v>399</v>
          </cell>
          <cell r="F409" t="str">
            <v>DCK67</v>
          </cell>
          <cell r="G409" t="str">
            <v>DC4MO15</v>
          </cell>
          <cell r="H409" t="str">
            <v>Thực hành Hóa môi trường</v>
          </cell>
          <cell r="I409">
            <v>2</v>
          </cell>
          <cell r="J409" t="str">
            <v>TH</v>
          </cell>
          <cell r="K409">
            <v>0</v>
          </cell>
          <cell r="L409">
            <v>43347</v>
          </cell>
          <cell r="M409" t="str">
            <v>(Thứ 3)</v>
          </cell>
          <cell r="N409">
            <v>5</v>
          </cell>
          <cell r="O409">
            <v>35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 t="str">
            <v/>
          </cell>
          <cell r="AA409">
            <v>43347</v>
          </cell>
          <cell r="AB409">
            <v>43349</v>
          </cell>
          <cell r="AC409">
            <v>0</v>
          </cell>
        </row>
        <row r="410">
          <cell r="A410">
            <v>43347.75</v>
          </cell>
          <cell r="B410" t="str">
            <v>18:00</v>
          </cell>
          <cell r="C410" t="str">
            <v>CC4CT11-CCK68</v>
          </cell>
          <cell r="D410" t="str">
            <v>CC4CT11-CC</v>
          </cell>
          <cell r="E410">
            <v>400</v>
          </cell>
          <cell r="F410" t="str">
            <v>CCK68</v>
          </cell>
          <cell r="G410" t="str">
            <v>CC4CT11</v>
          </cell>
          <cell r="H410" t="str">
            <v>Thực hành trắc địa</v>
          </cell>
          <cell r="I410">
            <v>2</v>
          </cell>
          <cell r="J410" t="str">
            <v>VĐ</v>
          </cell>
          <cell r="K410" t="str">
            <v/>
          </cell>
          <cell r="L410">
            <v>43347</v>
          </cell>
          <cell r="M410" t="str">
            <v>(Thứ 3)</v>
          </cell>
          <cell r="N410">
            <v>5</v>
          </cell>
          <cell r="O410">
            <v>46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43347</v>
          </cell>
          <cell r="AB410">
            <v>43349</v>
          </cell>
          <cell r="AC410">
            <v>0</v>
          </cell>
        </row>
        <row r="411">
          <cell r="A411">
            <v>43347.75</v>
          </cell>
          <cell r="B411" t="str">
            <v>18:00</v>
          </cell>
          <cell r="C411" t="str">
            <v>DC2CK56-DCK67</v>
          </cell>
          <cell r="D411" t="str">
            <v>DC2CK56-DC</v>
          </cell>
          <cell r="E411">
            <v>401</v>
          </cell>
          <cell r="F411" t="str">
            <v>DCK67</v>
          </cell>
          <cell r="G411" t="str">
            <v>DC2CK56</v>
          </cell>
          <cell r="H411" t="str">
            <v>Chi tiết máy 1 (Các lớp 67DCOT 21,22,23,24,25)</v>
          </cell>
          <cell r="I411">
            <v>2</v>
          </cell>
          <cell r="J411" t="str">
            <v>VĐ</v>
          </cell>
          <cell r="K411">
            <v>0</v>
          </cell>
          <cell r="L411">
            <v>43347</v>
          </cell>
          <cell r="M411" t="str">
            <v>(Thứ 3)</v>
          </cell>
          <cell r="N411">
            <v>5</v>
          </cell>
          <cell r="O411">
            <v>318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 t="str">
            <v/>
          </cell>
          <cell r="AA411">
            <v>43347</v>
          </cell>
          <cell r="AB411">
            <v>43349</v>
          </cell>
          <cell r="AC411">
            <v>0</v>
          </cell>
        </row>
        <row r="412">
          <cell r="A412">
            <v>43347.75</v>
          </cell>
          <cell r="B412" t="str">
            <v>18:00</v>
          </cell>
          <cell r="C412" t="str">
            <v>DC1TH46-DCK68</v>
          </cell>
          <cell r="D412" t="str">
            <v>DC1TH46-DC</v>
          </cell>
          <cell r="E412">
            <v>402</v>
          </cell>
          <cell r="F412" t="str">
            <v>DCK68</v>
          </cell>
          <cell r="G412" t="str">
            <v>DC1TH46</v>
          </cell>
          <cell r="H412" t="str">
            <v>Kỹ thuật điện - Điện tử</v>
          </cell>
          <cell r="I412">
            <v>2</v>
          </cell>
          <cell r="J412" t="str">
            <v>VĐ</v>
          </cell>
          <cell r="K412">
            <v>60</v>
          </cell>
          <cell r="L412">
            <v>43347</v>
          </cell>
          <cell r="M412" t="str">
            <v>(Thứ 3)</v>
          </cell>
          <cell r="N412">
            <v>5</v>
          </cell>
          <cell r="O412">
            <v>127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 t="str">
            <v/>
          </cell>
          <cell r="AA412">
            <v>43347</v>
          </cell>
          <cell r="AB412">
            <v>43349</v>
          </cell>
          <cell r="AC412">
            <v>0</v>
          </cell>
        </row>
        <row r="413">
          <cell r="A413">
            <v>43347.75</v>
          </cell>
          <cell r="B413" t="str">
            <v>18:00</v>
          </cell>
          <cell r="C413" t="str">
            <v>CC2CK60-CCK67</v>
          </cell>
          <cell r="D413" t="str">
            <v>CC2CK60-CC</v>
          </cell>
          <cell r="E413">
            <v>403</v>
          </cell>
          <cell r="F413" t="str">
            <v>CCK67</v>
          </cell>
          <cell r="G413" t="str">
            <v>CC2CK60</v>
          </cell>
          <cell r="H413" t="str">
            <v>Tin học ứng dụng</v>
          </cell>
          <cell r="I413">
            <v>2</v>
          </cell>
          <cell r="J413" t="str">
            <v>VĐ</v>
          </cell>
          <cell r="K413" t="str">
            <v/>
          </cell>
          <cell r="L413">
            <v>43347</v>
          </cell>
          <cell r="M413" t="str">
            <v>(Thứ 3)</v>
          </cell>
          <cell r="N413">
            <v>5</v>
          </cell>
          <cell r="O413">
            <v>56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 t="str">
            <v/>
          </cell>
          <cell r="AA413">
            <v>43347</v>
          </cell>
          <cell r="AB413">
            <v>43349</v>
          </cell>
          <cell r="AC413">
            <v>0</v>
          </cell>
        </row>
        <row r="414">
          <cell r="A414">
            <v>43269.75</v>
          </cell>
          <cell r="B414" t="str">
            <v>18:00</v>
          </cell>
          <cell r="C414" t="str">
            <v>DC2GT34-DL68</v>
          </cell>
          <cell r="D414" t="str">
            <v>DC2GT34-DL</v>
          </cell>
          <cell r="E414">
            <v>404</v>
          </cell>
          <cell r="F414" t="str">
            <v>DL68</v>
          </cell>
          <cell r="G414" t="str">
            <v>DC2GT34</v>
          </cell>
          <cell r="H414" t="str">
            <v>Đồ án Nền và móng</v>
          </cell>
          <cell r="I414">
            <v>1</v>
          </cell>
          <cell r="J414" t="str">
            <v>VĐ</v>
          </cell>
          <cell r="K414" t="str">
            <v/>
          </cell>
          <cell r="L414">
            <v>43269</v>
          </cell>
          <cell r="M414" t="str">
            <v>(Thứ 2)</v>
          </cell>
          <cell r="N414">
            <v>5</v>
          </cell>
          <cell r="O414">
            <v>77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 t="str">
            <v/>
          </cell>
          <cell r="AA414">
            <v>43269</v>
          </cell>
          <cell r="AB414">
            <v>43271</v>
          </cell>
          <cell r="AC414">
            <v>0</v>
          </cell>
        </row>
        <row r="415">
          <cell r="A415">
            <v>43269.75</v>
          </cell>
          <cell r="B415" t="str">
            <v>18:00</v>
          </cell>
          <cell r="C415" t="str">
            <v>DL2GT61-DL68</v>
          </cell>
          <cell r="D415" t="str">
            <v>DL2GT61-DL</v>
          </cell>
          <cell r="E415">
            <v>405</v>
          </cell>
          <cell r="F415" t="str">
            <v>DL68</v>
          </cell>
          <cell r="G415" t="str">
            <v>DL2GT61</v>
          </cell>
          <cell r="H415" t="str">
            <v>Thủy lực - Thủy văn công trình</v>
          </cell>
          <cell r="I415">
            <v>2</v>
          </cell>
          <cell r="J415" t="str">
            <v>Viết</v>
          </cell>
          <cell r="K415">
            <v>90</v>
          </cell>
          <cell r="L415">
            <v>43269</v>
          </cell>
          <cell r="M415" t="str">
            <v>(Thứ 2)</v>
          </cell>
          <cell r="N415">
            <v>5</v>
          </cell>
          <cell r="O415">
            <v>70</v>
          </cell>
          <cell r="P415">
            <v>40</v>
          </cell>
          <cell r="Q415">
            <v>2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43270</v>
          </cell>
          <cell r="AB415">
            <v>43276</v>
          </cell>
          <cell r="AC415">
            <v>0</v>
          </cell>
        </row>
        <row r="416">
          <cell r="A416">
            <v>43269.75</v>
          </cell>
          <cell r="B416" t="str">
            <v>18:00</v>
          </cell>
          <cell r="C416" t="str">
            <v>DC2CK52-DL68</v>
          </cell>
          <cell r="D416" t="str">
            <v>DC2CK52-DL</v>
          </cell>
          <cell r="E416">
            <v>406</v>
          </cell>
          <cell r="F416" t="str">
            <v>DL68</v>
          </cell>
          <cell r="G416" t="str">
            <v>DC2CK52</v>
          </cell>
          <cell r="H416" t="str">
            <v>Đồ án Chi tiết máy</v>
          </cell>
          <cell r="I416">
            <v>1</v>
          </cell>
          <cell r="J416" t="str">
            <v>VĐ</v>
          </cell>
          <cell r="K416" t="str">
            <v/>
          </cell>
          <cell r="L416">
            <v>43269</v>
          </cell>
          <cell r="M416" t="str">
            <v>(Thứ 2)</v>
          </cell>
          <cell r="N416">
            <v>5</v>
          </cell>
          <cell r="O416">
            <v>21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43269</v>
          </cell>
          <cell r="AB416">
            <v>43271</v>
          </cell>
          <cell r="AC416">
            <v>0</v>
          </cell>
        </row>
        <row r="417">
          <cell r="A417">
            <v>43347.75</v>
          </cell>
          <cell r="B417" t="str">
            <v>18:00</v>
          </cell>
          <cell r="C417" t="str">
            <v>DC3TM75-DCK66</v>
          </cell>
          <cell r="D417" t="str">
            <v>DC3TM75-DC</v>
          </cell>
          <cell r="E417">
            <v>407</v>
          </cell>
          <cell r="F417" t="str">
            <v>DCK66</v>
          </cell>
          <cell r="G417" t="str">
            <v>DC3TM75</v>
          </cell>
          <cell r="H417" t="str">
            <v>Truyền dữ liệu</v>
          </cell>
          <cell r="I417">
            <v>2</v>
          </cell>
          <cell r="J417" t="str">
            <v>VĐ</v>
          </cell>
          <cell r="K417">
            <v>0</v>
          </cell>
          <cell r="L417">
            <v>43347</v>
          </cell>
          <cell r="M417" t="str">
            <v>(Thứ 3)</v>
          </cell>
          <cell r="N417">
            <v>5</v>
          </cell>
          <cell r="O417">
            <v>118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 t="str">
            <v/>
          </cell>
          <cell r="AA417">
            <v>43347</v>
          </cell>
          <cell r="AB417">
            <v>43349</v>
          </cell>
          <cell r="AC417">
            <v>0</v>
          </cell>
        </row>
        <row r="418">
          <cell r="A418">
            <v>43347.75</v>
          </cell>
          <cell r="B418" t="str">
            <v>18:00</v>
          </cell>
          <cell r="C418" t="str">
            <v>DC3DT37-DCK66</v>
          </cell>
          <cell r="D418" t="str">
            <v>DC3DT37-DC</v>
          </cell>
          <cell r="E418">
            <v>408</v>
          </cell>
          <cell r="F418" t="str">
            <v>DCK66</v>
          </cell>
          <cell r="G418" t="str">
            <v>DC3DT37</v>
          </cell>
          <cell r="H418" t="str">
            <v>Ứng dụng điện tử truyền thông trong GTTM</v>
          </cell>
          <cell r="I418">
            <v>3</v>
          </cell>
          <cell r="J418" t="str">
            <v>VĐ</v>
          </cell>
          <cell r="K418">
            <v>0</v>
          </cell>
          <cell r="L418">
            <v>43347</v>
          </cell>
          <cell r="M418" t="str">
            <v>(Thứ 3)</v>
          </cell>
          <cell r="N418">
            <v>5</v>
          </cell>
          <cell r="O418">
            <v>146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 t="str">
            <v/>
          </cell>
          <cell r="AA418">
            <v>43347</v>
          </cell>
          <cell r="AB418">
            <v>43349</v>
          </cell>
          <cell r="AC418">
            <v>0</v>
          </cell>
        </row>
        <row r="419">
          <cell r="A419">
            <v>43347.75</v>
          </cell>
          <cell r="B419" t="str">
            <v>18:00</v>
          </cell>
          <cell r="C419" t="str">
            <v>DC2TM66-DCK67</v>
          </cell>
          <cell r="D419" t="str">
            <v>DC2TM66-DC</v>
          </cell>
          <cell r="E419">
            <v>409</v>
          </cell>
          <cell r="F419" t="str">
            <v>DCK67</v>
          </cell>
          <cell r="G419" t="str">
            <v>DC2TM66</v>
          </cell>
          <cell r="H419" t="str">
            <v>Lập trình Java</v>
          </cell>
          <cell r="I419">
            <v>3</v>
          </cell>
          <cell r="J419" t="str">
            <v>TH</v>
          </cell>
          <cell r="K419">
            <v>0</v>
          </cell>
          <cell r="L419">
            <v>43347</v>
          </cell>
          <cell r="M419" t="str">
            <v>(Thứ 3)</v>
          </cell>
          <cell r="N419">
            <v>5</v>
          </cell>
          <cell r="O419">
            <v>42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43347</v>
          </cell>
          <cell r="AB419">
            <v>43349</v>
          </cell>
          <cell r="AC419">
            <v>0</v>
          </cell>
        </row>
        <row r="420">
          <cell r="A420">
            <v>43347.75</v>
          </cell>
          <cell r="B420" t="str">
            <v>18:00</v>
          </cell>
          <cell r="C420" t="str">
            <v>DC2CK56-DCK67</v>
          </cell>
          <cell r="D420" t="str">
            <v>DC2CK56-DC</v>
          </cell>
          <cell r="E420">
            <v>410</v>
          </cell>
          <cell r="F420" t="str">
            <v>DCK67</v>
          </cell>
          <cell r="G420" t="str">
            <v>DC2CK56</v>
          </cell>
          <cell r="H420" t="str">
            <v>Chi tiết máy 1 (Các lớp 67DCMT21, 67DCDM21; 67DCMX21,22)</v>
          </cell>
          <cell r="I420">
            <v>2</v>
          </cell>
          <cell r="J420" t="str">
            <v>VĐ</v>
          </cell>
          <cell r="K420">
            <v>0</v>
          </cell>
          <cell r="L420">
            <v>43347</v>
          </cell>
          <cell r="M420" t="str">
            <v>(Thứ 3)</v>
          </cell>
          <cell r="N420">
            <v>5</v>
          </cell>
          <cell r="O420">
            <v>183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 t="str">
            <v/>
          </cell>
          <cell r="AA420">
            <v>43347</v>
          </cell>
          <cell r="AB420">
            <v>43349</v>
          </cell>
          <cell r="AC420">
            <v>0</v>
          </cell>
        </row>
        <row r="421">
          <cell r="A421">
            <v>43348.75</v>
          </cell>
          <cell r="B421" t="str">
            <v>18:00</v>
          </cell>
          <cell r="C421" t="str">
            <v>DC3MT58-DCK67</v>
          </cell>
          <cell r="D421" t="str">
            <v>DC3MT58-DC</v>
          </cell>
          <cell r="E421">
            <v>411</v>
          </cell>
          <cell r="F421" t="str">
            <v>DCK67</v>
          </cell>
          <cell r="G421" t="str">
            <v>DC3MT58</v>
          </cell>
          <cell r="H421" t="str">
            <v xml:space="preserve"> Lý thuyết tàu và công trình nồi</v>
          </cell>
          <cell r="I421">
            <v>2</v>
          </cell>
          <cell r="J421" t="str">
            <v>VĐ</v>
          </cell>
          <cell r="K421">
            <v>0</v>
          </cell>
          <cell r="L421">
            <v>43348</v>
          </cell>
          <cell r="M421" t="str">
            <v>(Thứ 4)</v>
          </cell>
          <cell r="N421">
            <v>5</v>
          </cell>
          <cell r="O421">
            <v>12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43348</v>
          </cell>
          <cell r="AB421">
            <v>43350</v>
          </cell>
          <cell r="AC421">
            <v>0</v>
          </cell>
        </row>
        <row r="422">
          <cell r="A422">
            <v>43348.75</v>
          </cell>
          <cell r="B422" t="str">
            <v>18:00</v>
          </cell>
          <cell r="C422" t="str">
            <v>CC3CA43-CCK67</v>
          </cell>
          <cell r="D422" t="str">
            <v>CC3CA43-CC</v>
          </cell>
          <cell r="E422">
            <v>412</v>
          </cell>
          <cell r="F422" t="str">
            <v>CCK67</v>
          </cell>
          <cell r="G422" t="str">
            <v>CC3CA43</v>
          </cell>
          <cell r="H422" t="str">
            <v>Đồ án Thiết kế cầu</v>
          </cell>
          <cell r="I422">
            <v>1</v>
          </cell>
          <cell r="J422" t="str">
            <v>VĐ</v>
          </cell>
          <cell r="K422" t="str">
            <v/>
          </cell>
          <cell r="L422">
            <v>43348</v>
          </cell>
          <cell r="M422" t="str">
            <v>(Thứ 4)</v>
          </cell>
          <cell r="N422">
            <v>5</v>
          </cell>
          <cell r="O422">
            <v>34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43348</v>
          </cell>
          <cell r="AB422">
            <v>43350</v>
          </cell>
          <cell r="AC422">
            <v>0</v>
          </cell>
        </row>
        <row r="423">
          <cell r="A423">
            <v>43348.75</v>
          </cell>
          <cell r="B423" t="str">
            <v>18:00</v>
          </cell>
          <cell r="C423" t="str">
            <v>DC3CK72-DCK65</v>
          </cell>
          <cell r="D423" t="str">
            <v>DC3CK72-DC</v>
          </cell>
          <cell r="E423">
            <v>413</v>
          </cell>
          <cell r="F423" t="str">
            <v>DCK65</v>
          </cell>
          <cell r="G423" t="str">
            <v>DC3CK72</v>
          </cell>
          <cell r="H423" t="str">
            <v xml:space="preserve">Đồ án Động cơ đốt trong </v>
          </cell>
          <cell r="I423">
            <v>2</v>
          </cell>
          <cell r="J423" t="str">
            <v>VĐ</v>
          </cell>
          <cell r="K423" t="str">
            <v/>
          </cell>
          <cell r="L423">
            <v>43348</v>
          </cell>
          <cell r="M423" t="str">
            <v>(Thứ 4)</v>
          </cell>
          <cell r="N423">
            <v>5</v>
          </cell>
          <cell r="O423">
            <v>73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 t="str">
            <v/>
          </cell>
          <cell r="AA423">
            <v>43348</v>
          </cell>
          <cell r="AB423">
            <v>43350</v>
          </cell>
          <cell r="AC423">
            <v>0</v>
          </cell>
        </row>
        <row r="424">
          <cell r="A424">
            <v>43348.75</v>
          </cell>
          <cell r="B424" t="str">
            <v>18:00</v>
          </cell>
          <cell r="C424" t="str">
            <v>DC3KX64-DCK66</v>
          </cell>
          <cell r="D424" t="str">
            <v>DC3KX64-DC</v>
          </cell>
          <cell r="E424">
            <v>414</v>
          </cell>
          <cell r="F424" t="str">
            <v>DCK66</v>
          </cell>
          <cell r="G424" t="str">
            <v>DC3KX64</v>
          </cell>
          <cell r="H424" t="str">
            <v>Đồ án Phân tích hoạt động kinh tế của doanh nghiệp xây dựng</v>
          </cell>
          <cell r="I424">
            <v>1</v>
          </cell>
          <cell r="J424" t="str">
            <v>VĐ</v>
          </cell>
          <cell r="K424" t="str">
            <v/>
          </cell>
          <cell r="L424">
            <v>43348</v>
          </cell>
          <cell r="M424" t="str">
            <v>(Thứ 4)</v>
          </cell>
          <cell r="N424">
            <v>5</v>
          </cell>
          <cell r="O424">
            <v>222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 t="str">
            <v/>
          </cell>
          <cell r="AA424">
            <v>43348</v>
          </cell>
          <cell r="AB424">
            <v>43350</v>
          </cell>
          <cell r="AC424">
            <v>0</v>
          </cell>
        </row>
        <row r="425">
          <cell r="A425">
            <v>43348.75</v>
          </cell>
          <cell r="B425" t="str">
            <v>18:00</v>
          </cell>
          <cell r="C425" t="str">
            <v>DC3DB68-DCK66</v>
          </cell>
          <cell r="D425" t="str">
            <v>DC3DB68-DC</v>
          </cell>
          <cell r="E425">
            <v>415</v>
          </cell>
          <cell r="F425" t="str">
            <v>DCK66</v>
          </cell>
          <cell r="G425" t="str">
            <v>DC3DB68</v>
          </cell>
          <cell r="H425" t="str">
            <v>Đồ án Thiết kế đường</v>
          </cell>
          <cell r="I425">
            <v>3</v>
          </cell>
          <cell r="J425" t="str">
            <v>VĐ</v>
          </cell>
          <cell r="K425">
            <v>0</v>
          </cell>
          <cell r="L425">
            <v>43348</v>
          </cell>
          <cell r="M425" t="str">
            <v>(Thứ 4)</v>
          </cell>
          <cell r="N425">
            <v>5</v>
          </cell>
          <cell r="O425">
            <v>183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43348</v>
          </cell>
          <cell r="AB425">
            <v>43350</v>
          </cell>
          <cell r="AC425">
            <v>0</v>
          </cell>
        </row>
        <row r="426">
          <cell r="A426">
            <v>43348.75</v>
          </cell>
          <cell r="B426" t="str">
            <v>18:00</v>
          </cell>
          <cell r="C426" t="str">
            <v>DC3TH44-DCK66</v>
          </cell>
          <cell r="D426" t="str">
            <v>DC3TH44-DC</v>
          </cell>
          <cell r="E426">
            <v>416</v>
          </cell>
          <cell r="F426" t="str">
            <v>DCK66</v>
          </cell>
          <cell r="G426" t="str">
            <v>DC3TH44</v>
          </cell>
          <cell r="H426" t="str">
            <v>Kiến trúc của hệ thống QL, giám sát PTGT</v>
          </cell>
          <cell r="I426">
            <v>2</v>
          </cell>
          <cell r="J426" t="str">
            <v>VĐ</v>
          </cell>
          <cell r="K426">
            <v>0</v>
          </cell>
          <cell r="L426">
            <v>43348</v>
          </cell>
          <cell r="M426" t="str">
            <v>(Thứ 4)</v>
          </cell>
          <cell r="N426">
            <v>5</v>
          </cell>
          <cell r="O426">
            <v>142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43348</v>
          </cell>
          <cell r="AB426">
            <v>43350</v>
          </cell>
          <cell r="AC426">
            <v>0</v>
          </cell>
        </row>
        <row r="427">
          <cell r="A427">
            <v>43348.75</v>
          </cell>
          <cell r="B427" t="str">
            <v>18:00</v>
          </cell>
          <cell r="C427" t="str">
            <v>DC3ME23-DCK66</v>
          </cell>
          <cell r="D427" t="str">
            <v>DC3ME23-DC</v>
          </cell>
          <cell r="E427">
            <v>417</v>
          </cell>
          <cell r="F427" t="str">
            <v>DCK66</v>
          </cell>
          <cell r="G427" t="str">
            <v>DC3ME23</v>
          </cell>
          <cell r="H427" t="str">
            <v>Đồ án kỹ thuật vi điều khiển</v>
          </cell>
          <cell r="I427">
            <v>2</v>
          </cell>
          <cell r="J427" t="str">
            <v>VĐ</v>
          </cell>
          <cell r="K427">
            <v>0</v>
          </cell>
          <cell r="L427">
            <v>43348</v>
          </cell>
          <cell r="M427" t="str">
            <v>(Thứ 4)</v>
          </cell>
          <cell r="N427">
            <v>5</v>
          </cell>
          <cell r="O427">
            <v>128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/>
          </cell>
          <cell r="AA427">
            <v>43348</v>
          </cell>
          <cell r="AB427">
            <v>43350</v>
          </cell>
          <cell r="AC427">
            <v>0</v>
          </cell>
        </row>
        <row r="428">
          <cell r="A428">
            <v>43348.75</v>
          </cell>
          <cell r="B428" t="str">
            <v>18:00</v>
          </cell>
          <cell r="C428" t="str">
            <v>DC2CK59-DCK67</v>
          </cell>
          <cell r="D428" t="str">
            <v>DC2CK59-DC</v>
          </cell>
          <cell r="E428">
            <v>418</v>
          </cell>
          <cell r="F428" t="str">
            <v>DCK67</v>
          </cell>
          <cell r="G428" t="str">
            <v>DC2CK59</v>
          </cell>
          <cell r="H428" t="str">
            <v>Cơ sở thiết kế trên máy tính</v>
          </cell>
          <cell r="I428">
            <v>2</v>
          </cell>
          <cell r="J428" t="str">
            <v>TH</v>
          </cell>
          <cell r="K428" t="str">
            <v/>
          </cell>
          <cell r="L428">
            <v>43348</v>
          </cell>
          <cell r="M428" t="str">
            <v>(Thứ 4)</v>
          </cell>
          <cell r="N428">
            <v>5</v>
          </cell>
          <cell r="O428">
            <v>298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43348</v>
          </cell>
          <cell r="AB428">
            <v>43350</v>
          </cell>
          <cell r="AC428">
            <v>0</v>
          </cell>
        </row>
        <row r="429">
          <cell r="A429">
            <v>43348.75</v>
          </cell>
          <cell r="B429" t="str">
            <v>18:00</v>
          </cell>
          <cell r="C429" t="str">
            <v>DC3OT47-DCK67</v>
          </cell>
          <cell r="D429" t="str">
            <v>DC3OT47-DC</v>
          </cell>
          <cell r="E429">
            <v>419</v>
          </cell>
          <cell r="F429" t="str">
            <v>DCK67</v>
          </cell>
          <cell r="G429" t="str">
            <v>DC3OT47</v>
          </cell>
          <cell r="H429" t="str">
            <v>Cấu tạo ô tô</v>
          </cell>
          <cell r="I429">
            <v>2</v>
          </cell>
          <cell r="J429" t="str">
            <v>VĐ</v>
          </cell>
          <cell r="K429" t="str">
            <v/>
          </cell>
          <cell r="L429">
            <v>43348</v>
          </cell>
          <cell r="M429" t="str">
            <v>(Thứ 4)</v>
          </cell>
          <cell r="N429">
            <v>5</v>
          </cell>
          <cell r="O429">
            <v>187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43348</v>
          </cell>
          <cell r="AB429">
            <v>43350</v>
          </cell>
          <cell r="AC429">
            <v>0</v>
          </cell>
        </row>
        <row r="430">
          <cell r="A430">
            <v>43348.75</v>
          </cell>
          <cell r="B430" t="str">
            <v>18:00</v>
          </cell>
          <cell r="C430" t="str">
            <v>DC3MX47-DCK65</v>
          </cell>
          <cell r="D430" t="str">
            <v>DC3MX47-DC</v>
          </cell>
          <cell r="E430">
            <v>420</v>
          </cell>
          <cell r="F430" t="str">
            <v>DCK65</v>
          </cell>
          <cell r="G430" t="str">
            <v>DC3MX47</v>
          </cell>
          <cell r="H430" t="str">
            <v>Đồ án Máy làm đất</v>
          </cell>
          <cell r="I430">
            <v>1</v>
          </cell>
          <cell r="J430" t="str">
            <v>VĐ</v>
          </cell>
          <cell r="K430" t="str">
            <v/>
          </cell>
          <cell r="L430">
            <v>43348</v>
          </cell>
          <cell r="M430" t="str">
            <v>(Thứ 4)</v>
          </cell>
          <cell r="N430">
            <v>5</v>
          </cell>
          <cell r="O430">
            <v>73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 t="str">
            <v/>
          </cell>
          <cell r="AA430">
            <v>43348</v>
          </cell>
          <cell r="AB430">
            <v>43350</v>
          </cell>
          <cell r="AC430">
            <v>0</v>
          </cell>
        </row>
        <row r="431">
          <cell r="A431">
            <v>43348.75</v>
          </cell>
          <cell r="B431" t="str">
            <v>18:00</v>
          </cell>
          <cell r="C431" t="str">
            <v>DC3RB60-DCK65</v>
          </cell>
          <cell r="D431" t="str">
            <v>DC3RB60-DC</v>
          </cell>
          <cell r="E431">
            <v>421</v>
          </cell>
          <cell r="F431" t="str">
            <v>DCK65</v>
          </cell>
          <cell r="G431" t="str">
            <v>DC3RB60</v>
          </cell>
          <cell r="H431" t="str">
            <v>Tin học ứng dụng 2</v>
          </cell>
          <cell r="I431">
            <v>2</v>
          </cell>
          <cell r="J431" t="str">
            <v>TH</v>
          </cell>
          <cell r="K431" t="str">
            <v/>
          </cell>
          <cell r="L431">
            <v>43348</v>
          </cell>
          <cell r="M431" t="str">
            <v>(Thứ 4)</v>
          </cell>
          <cell r="N431">
            <v>5</v>
          </cell>
          <cell r="O431">
            <v>39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 t="str">
            <v/>
          </cell>
          <cell r="AA431">
            <v>43348</v>
          </cell>
          <cell r="AB431">
            <v>43350</v>
          </cell>
          <cell r="AC431">
            <v>0</v>
          </cell>
        </row>
        <row r="432">
          <cell r="A432">
            <v>43348.75</v>
          </cell>
          <cell r="B432" t="str">
            <v>18:00</v>
          </cell>
          <cell r="C432" t="str">
            <v>DC3VS66-DCK66</v>
          </cell>
          <cell r="D432" t="str">
            <v>DC3VS66-DC</v>
          </cell>
          <cell r="E432">
            <v>422</v>
          </cell>
          <cell r="F432" t="str">
            <v>DCK66</v>
          </cell>
          <cell r="G432" t="str">
            <v>DC3VS66</v>
          </cell>
          <cell r="H432" t="str">
            <v>Đồ án Tổ chức vận tải hàng hóa vận tải đường sắt</v>
          </cell>
          <cell r="I432">
            <v>1</v>
          </cell>
          <cell r="J432" t="str">
            <v>VĐ</v>
          </cell>
          <cell r="K432" t="str">
            <v/>
          </cell>
          <cell r="L432">
            <v>43348</v>
          </cell>
          <cell r="M432" t="str">
            <v>(Thứ 4)</v>
          </cell>
          <cell r="N432">
            <v>5</v>
          </cell>
          <cell r="O432">
            <v>10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 t="str">
            <v/>
          </cell>
          <cell r="AA432">
            <v>43348</v>
          </cell>
          <cell r="AB432">
            <v>43350</v>
          </cell>
          <cell r="AC432">
            <v>0</v>
          </cell>
        </row>
        <row r="433">
          <cell r="A433">
            <v>43269.290972222225</v>
          </cell>
          <cell r="B433" t="str">
            <v>6:59</v>
          </cell>
          <cell r="C433" t="str">
            <v>DC3OT55-DCK66-TS</v>
          </cell>
          <cell r="D433" t="str">
            <v>DC3OT55-DC</v>
          </cell>
          <cell r="E433">
            <v>423</v>
          </cell>
          <cell r="F433" t="str">
            <v>DCK66-TS</v>
          </cell>
          <cell r="G433" t="str">
            <v>DC3OT55</v>
          </cell>
          <cell r="H433" t="str">
            <v>Công nghệ chế tạo phụ tùng ô tô (66DCOT21,23)</v>
          </cell>
          <cell r="I433">
            <v>3</v>
          </cell>
          <cell r="J433" t="str">
            <v>VĐ</v>
          </cell>
          <cell r="K433">
            <v>0</v>
          </cell>
          <cell r="L433">
            <v>43269</v>
          </cell>
          <cell r="M433" t="str">
            <v>(Thứ 2)</v>
          </cell>
          <cell r="N433" t="str">
            <v>SA</v>
          </cell>
          <cell r="O433">
            <v>114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43269</v>
          </cell>
          <cell r="AB433">
            <v>43271</v>
          </cell>
          <cell r="AC433">
            <v>0</v>
          </cell>
        </row>
        <row r="434">
          <cell r="A434">
            <v>43348.75</v>
          </cell>
          <cell r="B434" t="str">
            <v>18:00</v>
          </cell>
          <cell r="C434" t="str">
            <v>CC3TH41-CCK67</v>
          </cell>
          <cell r="D434" t="str">
            <v>CC3TH41-CC</v>
          </cell>
          <cell r="E434">
            <v>424</v>
          </cell>
          <cell r="F434" t="str">
            <v>CCK67</v>
          </cell>
          <cell r="G434" t="str">
            <v>CC3TH41</v>
          </cell>
          <cell r="H434" t="str">
            <v>Thiết kế và lập trình Web</v>
          </cell>
          <cell r="I434">
            <v>4</v>
          </cell>
          <cell r="J434" t="str">
            <v>VĐ</v>
          </cell>
          <cell r="K434" t="str">
            <v/>
          </cell>
          <cell r="L434">
            <v>43348</v>
          </cell>
          <cell r="M434" t="str">
            <v>(Thứ 4)</v>
          </cell>
          <cell r="N434">
            <v>5</v>
          </cell>
          <cell r="O434">
            <v>25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 t="str">
            <v/>
          </cell>
          <cell r="AA434">
            <v>43348</v>
          </cell>
          <cell r="AB434">
            <v>43350</v>
          </cell>
          <cell r="AC434">
            <v>0</v>
          </cell>
        </row>
        <row r="435">
          <cell r="A435">
            <v>43348.75</v>
          </cell>
          <cell r="B435" t="str">
            <v>18:00</v>
          </cell>
          <cell r="C435" t="str">
            <v>CC4CT17-CCK68</v>
          </cell>
          <cell r="D435" t="str">
            <v>CC4CT17-CC</v>
          </cell>
          <cell r="E435">
            <v>425</v>
          </cell>
          <cell r="F435" t="str">
            <v>CCK68</v>
          </cell>
          <cell r="G435" t="str">
            <v>CC4CT17</v>
          </cell>
          <cell r="H435" t="str">
            <v>Thực tập Thí nghiệm cơ học đất</v>
          </cell>
          <cell r="I435">
            <v>1</v>
          </cell>
          <cell r="J435" t="str">
            <v>TH</v>
          </cell>
          <cell r="K435" t="str">
            <v/>
          </cell>
          <cell r="L435">
            <v>43348</v>
          </cell>
          <cell r="M435" t="str">
            <v>(Thứ 4)</v>
          </cell>
          <cell r="N435">
            <v>5</v>
          </cell>
          <cell r="O435">
            <v>46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43348</v>
          </cell>
          <cell r="AB435">
            <v>43350</v>
          </cell>
          <cell r="AC435">
            <v>0</v>
          </cell>
        </row>
        <row r="436">
          <cell r="A436">
            <v>43270.75</v>
          </cell>
          <cell r="B436" t="str">
            <v>18:00</v>
          </cell>
          <cell r="C436" t="str">
            <v>DC3CT55-DL67</v>
          </cell>
          <cell r="D436" t="str">
            <v>DC3CT55-DL</v>
          </cell>
          <cell r="E436">
            <v>426</v>
          </cell>
          <cell r="F436" t="str">
            <v>DL67</v>
          </cell>
          <cell r="G436" t="str">
            <v>DC3CT55</v>
          </cell>
          <cell r="H436" t="str">
            <v>Quản lý dự án đầu tư xây dựng công trình</v>
          </cell>
          <cell r="I436">
            <v>3</v>
          </cell>
          <cell r="J436" t="str">
            <v>Viết</v>
          </cell>
          <cell r="K436">
            <v>90</v>
          </cell>
          <cell r="L436">
            <v>43270</v>
          </cell>
          <cell r="M436" t="str">
            <v>(Thứ 3)</v>
          </cell>
          <cell r="N436">
            <v>5</v>
          </cell>
          <cell r="O436">
            <v>115</v>
          </cell>
          <cell r="P436">
            <v>40</v>
          </cell>
          <cell r="Q436">
            <v>3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43271</v>
          </cell>
          <cell r="AB436">
            <v>43277</v>
          </cell>
          <cell r="AC436">
            <v>0</v>
          </cell>
        </row>
        <row r="437">
          <cell r="A437">
            <v>43349.75</v>
          </cell>
          <cell r="B437" t="str">
            <v>18:00</v>
          </cell>
          <cell r="C437" t="str">
            <v>DC2HT11-DCK68</v>
          </cell>
          <cell r="D437" t="str">
            <v>DC2HT11-DC</v>
          </cell>
          <cell r="E437">
            <v>427</v>
          </cell>
          <cell r="F437" t="str">
            <v>DCK68</v>
          </cell>
          <cell r="G437" t="str">
            <v>DC2HT11</v>
          </cell>
          <cell r="H437" t="str">
            <v>Kiến trúc máy tính</v>
          </cell>
          <cell r="I437">
            <v>3</v>
          </cell>
          <cell r="J437" t="str">
            <v>VĐ</v>
          </cell>
          <cell r="K437">
            <v>90</v>
          </cell>
          <cell r="L437">
            <v>43349</v>
          </cell>
          <cell r="M437" t="str">
            <v>(Thứ 5)</v>
          </cell>
          <cell r="N437">
            <v>5</v>
          </cell>
          <cell r="O437">
            <v>298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 t="str">
            <v/>
          </cell>
          <cell r="AA437">
            <v>43349</v>
          </cell>
          <cell r="AB437">
            <v>43351</v>
          </cell>
          <cell r="AC437" t="str">
            <v>Chuyển VĐ</v>
          </cell>
        </row>
        <row r="438">
          <cell r="A438">
            <v>43349.75</v>
          </cell>
          <cell r="B438" t="str">
            <v>18:00</v>
          </cell>
          <cell r="C438" t="str">
            <v>DC3KT21-DCK68-T2</v>
          </cell>
          <cell r="D438" t="str">
            <v>DC3KT21-DC</v>
          </cell>
          <cell r="E438">
            <v>428</v>
          </cell>
          <cell r="F438" t="str">
            <v>DCK68-T2</v>
          </cell>
          <cell r="G438" t="str">
            <v>DC3KT21</v>
          </cell>
          <cell r="H438" t="str">
            <v>Kế toán tài chính 1</v>
          </cell>
          <cell r="I438">
            <v>3</v>
          </cell>
          <cell r="J438" t="str">
            <v>VĐ</v>
          </cell>
          <cell r="K438">
            <v>90</v>
          </cell>
          <cell r="L438">
            <v>43349</v>
          </cell>
          <cell r="M438" t="str">
            <v>(Thứ 5)</v>
          </cell>
          <cell r="N438">
            <v>5</v>
          </cell>
          <cell r="O438">
            <v>59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43349</v>
          </cell>
          <cell r="AB438">
            <v>43351</v>
          </cell>
          <cell r="AC438">
            <v>0</v>
          </cell>
        </row>
        <row r="439">
          <cell r="A439">
            <v>43349.75</v>
          </cell>
          <cell r="B439" t="str">
            <v>18:00</v>
          </cell>
          <cell r="C439" t="str">
            <v>DC3KX77-DCK66</v>
          </cell>
          <cell r="D439" t="str">
            <v>DC3KX77-DC</v>
          </cell>
          <cell r="E439">
            <v>429</v>
          </cell>
          <cell r="F439" t="str">
            <v>DCK66</v>
          </cell>
          <cell r="G439" t="str">
            <v>DC3KX77</v>
          </cell>
          <cell r="H439" t="str">
            <v>Đồ án Dự toán xây dựng công trình</v>
          </cell>
          <cell r="I439">
            <v>2</v>
          </cell>
          <cell r="J439" t="str">
            <v>VĐ</v>
          </cell>
          <cell r="K439" t="str">
            <v/>
          </cell>
          <cell r="L439">
            <v>43349</v>
          </cell>
          <cell r="M439" t="str">
            <v>(Thứ 5)</v>
          </cell>
          <cell r="N439">
            <v>5</v>
          </cell>
          <cell r="O439">
            <v>223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 t="str">
            <v/>
          </cell>
          <cell r="AA439">
            <v>42866</v>
          </cell>
          <cell r="AB439" t="str">
            <v>SA</v>
          </cell>
          <cell r="AC439">
            <v>0</v>
          </cell>
        </row>
        <row r="440">
          <cell r="A440">
            <v>43349.75</v>
          </cell>
          <cell r="B440" t="str">
            <v>18:00</v>
          </cell>
          <cell r="C440" t="str">
            <v>DC2TT31-DCK66</v>
          </cell>
          <cell r="D440" t="str">
            <v>DC2TT31-DC</v>
          </cell>
          <cell r="E440">
            <v>430</v>
          </cell>
          <cell r="F440" t="str">
            <v>DCK66</v>
          </cell>
          <cell r="G440" t="str">
            <v>DC2TT31</v>
          </cell>
          <cell r="H440" t="str">
            <v>Phần mềm mã nguồn mở</v>
          </cell>
          <cell r="I440">
            <v>2</v>
          </cell>
          <cell r="J440" t="str">
            <v>VĐ</v>
          </cell>
          <cell r="K440">
            <v>0</v>
          </cell>
          <cell r="L440">
            <v>43349</v>
          </cell>
          <cell r="M440" t="str">
            <v>(Thứ 5)</v>
          </cell>
          <cell r="N440">
            <v>5</v>
          </cell>
          <cell r="O440">
            <v>142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43349</v>
          </cell>
          <cell r="AB440">
            <v>43351</v>
          </cell>
          <cell r="AC440">
            <v>0</v>
          </cell>
        </row>
        <row r="441">
          <cell r="A441">
            <v>43349.75</v>
          </cell>
          <cell r="B441" t="str">
            <v>18:00</v>
          </cell>
          <cell r="C441" t="str">
            <v>DC3TM49-DCK66</v>
          </cell>
          <cell r="D441" t="str">
            <v>DC3TM49-DC</v>
          </cell>
          <cell r="E441">
            <v>431</v>
          </cell>
          <cell r="F441" t="str">
            <v>DCK66</v>
          </cell>
          <cell r="G441" t="str">
            <v>DC3TM49</v>
          </cell>
          <cell r="H441" t="str">
            <v xml:space="preserve"> Đồ án Thiết kế và cài đặt hệ thống mạng</v>
          </cell>
          <cell r="I441">
            <v>2</v>
          </cell>
          <cell r="J441" t="str">
            <v>VĐ</v>
          </cell>
          <cell r="K441">
            <v>0</v>
          </cell>
          <cell r="L441">
            <v>43349</v>
          </cell>
          <cell r="M441" t="str">
            <v>(Thứ 5)</v>
          </cell>
          <cell r="N441">
            <v>5</v>
          </cell>
          <cell r="O441">
            <v>118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43349</v>
          </cell>
          <cell r="AB441">
            <v>43351</v>
          </cell>
          <cell r="AC441">
            <v>0</v>
          </cell>
        </row>
        <row r="442">
          <cell r="A442">
            <v>43349.75</v>
          </cell>
          <cell r="B442" t="str">
            <v>18:00</v>
          </cell>
          <cell r="C442" t="str">
            <v>DC2OT72-DCK67</v>
          </cell>
          <cell r="D442" t="str">
            <v>DC2OT72-DC</v>
          </cell>
          <cell r="E442">
            <v>432</v>
          </cell>
          <cell r="F442" t="str">
            <v>DCK67</v>
          </cell>
          <cell r="G442" t="str">
            <v>DC2OT72</v>
          </cell>
          <cell r="H442" t="str">
            <v>Cấu tạo ô tô</v>
          </cell>
          <cell r="I442">
            <v>3</v>
          </cell>
          <cell r="J442" t="str">
            <v>VĐ</v>
          </cell>
          <cell r="K442">
            <v>0</v>
          </cell>
          <cell r="L442">
            <v>43349</v>
          </cell>
          <cell r="M442" t="str">
            <v>(Thứ 5)</v>
          </cell>
          <cell r="N442">
            <v>5</v>
          </cell>
          <cell r="O442">
            <v>298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43349</v>
          </cell>
          <cell r="AB442">
            <v>43351</v>
          </cell>
          <cell r="AC442">
            <v>0</v>
          </cell>
        </row>
        <row r="443">
          <cell r="A443">
            <v>43349.75</v>
          </cell>
          <cell r="B443" t="str">
            <v>18:00</v>
          </cell>
          <cell r="C443" t="str">
            <v>DC2TT23-DCK67</v>
          </cell>
          <cell r="D443" t="str">
            <v>DC2TT23-DC</v>
          </cell>
          <cell r="E443">
            <v>433</v>
          </cell>
          <cell r="F443" t="str">
            <v>DCK67</v>
          </cell>
          <cell r="G443" t="str">
            <v>DC2TT23</v>
          </cell>
          <cell r="H443" t="str">
            <v>Ngôn ngữ lập trình C</v>
          </cell>
          <cell r="I443">
            <v>3</v>
          </cell>
          <cell r="J443" t="str">
            <v>TH</v>
          </cell>
          <cell r="K443" t="str">
            <v/>
          </cell>
          <cell r="L443">
            <v>43349</v>
          </cell>
          <cell r="M443" t="str">
            <v>(Thứ 5)</v>
          </cell>
          <cell r="N443">
            <v>5</v>
          </cell>
          <cell r="O443">
            <v>189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/>
          </cell>
          <cell r="AA443">
            <v>43349</v>
          </cell>
          <cell r="AB443">
            <v>43351</v>
          </cell>
          <cell r="AC443">
            <v>0</v>
          </cell>
        </row>
        <row r="444">
          <cell r="A444">
            <v>43349.75</v>
          </cell>
          <cell r="B444" t="str">
            <v>18:00</v>
          </cell>
          <cell r="C444" t="str">
            <v>DC2TT32-DCK67</v>
          </cell>
          <cell r="D444" t="str">
            <v>DC2TT32-DC</v>
          </cell>
          <cell r="E444">
            <v>434</v>
          </cell>
          <cell r="F444" t="str">
            <v>DCK67</v>
          </cell>
          <cell r="G444" t="str">
            <v>DC2TT32</v>
          </cell>
          <cell r="H444" t="str">
            <v>Điện toán đám mây</v>
          </cell>
          <cell r="I444">
            <v>2</v>
          </cell>
          <cell r="J444" t="str">
            <v>VĐ</v>
          </cell>
          <cell r="K444">
            <v>0</v>
          </cell>
          <cell r="L444">
            <v>43349</v>
          </cell>
          <cell r="M444" t="str">
            <v>(Thứ 5)</v>
          </cell>
          <cell r="N444">
            <v>5</v>
          </cell>
          <cell r="O444">
            <v>136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 t="str">
            <v/>
          </cell>
          <cell r="AA444">
            <v>43349</v>
          </cell>
          <cell r="AB444">
            <v>43351</v>
          </cell>
          <cell r="AC444">
            <v>0</v>
          </cell>
        </row>
        <row r="445">
          <cell r="A445">
            <v>43349.75</v>
          </cell>
          <cell r="B445" t="str">
            <v>18:00</v>
          </cell>
          <cell r="C445" t="str">
            <v>DC2CK21-DCK68</v>
          </cell>
          <cell r="D445" t="str">
            <v>DC2CK21-DC</v>
          </cell>
          <cell r="E445">
            <v>435</v>
          </cell>
          <cell r="F445" t="str">
            <v>DCK68</v>
          </cell>
          <cell r="G445" t="str">
            <v>DC2CK21</v>
          </cell>
          <cell r="H445" t="str">
            <v>Cơ học cơ sở</v>
          </cell>
          <cell r="I445">
            <v>5</v>
          </cell>
          <cell r="J445" t="str">
            <v>VĐ</v>
          </cell>
          <cell r="K445">
            <v>0</v>
          </cell>
          <cell r="L445">
            <v>43349</v>
          </cell>
          <cell r="M445" t="str">
            <v>(Thứ 5)</v>
          </cell>
          <cell r="N445">
            <v>5</v>
          </cell>
          <cell r="O445">
            <v>310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 t="str">
            <v/>
          </cell>
          <cell r="AA445">
            <v>43349</v>
          </cell>
          <cell r="AB445">
            <v>43351</v>
          </cell>
          <cell r="AC445">
            <v>0</v>
          </cell>
        </row>
        <row r="446">
          <cell r="A446">
            <v>43271.75</v>
          </cell>
          <cell r="B446" t="str">
            <v>18:00</v>
          </cell>
          <cell r="C446" t="str">
            <v>DC2DD54-DL68</v>
          </cell>
          <cell r="D446" t="str">
            <v>DC2DD54-DL</v>
          </cell>
          <cell r="E446">
            <v>436</v>
          </cell>
          <cell r="F446" t="str">
            <v>DL68</v>
          </cell>
          <cell r="G446" t="str">
            <v>DC2DD54</v>
          </cell>
          <cell r="H446" t="str">
            <v>Đồ án Kết cấu bêtông cốt thép</v>
          </cell>
          <cell r="I446">
            <v>1</v>
          </cell>
          <cell r="J446" t="str">
            <v>VĐ</v>
          </cell>
          <cell r="K446" t="str">
            <v/>
          </cell>
          <cell r="L446">
            <v>43271</v>
          </cell>
          <cell r="M446" t="str">
            <v>(Thứ 4)</v>
          </cell>
          <cell r="N446">
            <v>5</v>
          </cell>
          <cell r="O446">
            <v>77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 t="str">
            <v/>
          </cell>
          <cell r="AA446">
            <v>43271</v>
          </cell>
          <cell r="AB446">
            <v>43273</v>
          </cell>
          <cell r="AC446">
            <v>0</v>
          </cell>
        </row>
        <row r="447">
          <cell r="A447">
            <v>43271.75</v>
          </cell>
          <cell r="B447" t="str">
            <v>18:00</v>
          </cell>
          <cell r="C447" t="str">
            <v>DC3CA44-DL68</v>
          </cell>
          <cell r="D447" t="str">
            <v>DC3CA44-DL</v>
          </cell>
          <cell r="E447">
            <v>437</v>
          </cell>
          <cell r="F447" t="str">
            <v>DL68</v>
          </cell>
          <cell r="G447" t="str">
            <v>DC3CA44</v>
          </cell>
          <cell r="H447" t="str">
            <v>Đồ án Thiết kế cầu</v>
          </cell>
          <cell r="I447">
            <v>2</v>
          </cell>
          <cell r="J447" t="str">
            <v>VĐ</v>
          </cell>
          <cell r="K447" t="str">
            <v/>
          </cell>
          <cell r="L447">
            <v>43271</v>
          </cell>
          <cell r="M447" t="str">
            <v>(Thứ 4)</v>
          </cell>
          <cell r="N447">
            <v>5</v>
          </cell>
          <cell r="O447">
            <v>70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43271</v>
          </cell>
          <cell r="AB447">
            <v>43273</v>
          </cell>
          <cell r="AC447">
            <v>0</v>
          </cell>
        </row>
        <row r="448">
          <cell r="A448">
            <v>43271.75</v>
          </cell>
          <cell r="B448" t="str">
            <v>18:00</v>
          </cell>
          <cell r="C448" t="str">
            <v>DC3QT51-DL68</v>
          </cell>
          <cell r="D448" t="str">
            <v>DC3QT51-DL</v>
          </cell>
          <cell r="E448">
            <v>438</v>
          </cell>
          <cell r="F448" t="str">
            <v>DL68</v>
          </cell>
          <cell r="G448" t="str">
            <v>DC3QT51</v>
          </cell>
          <cell r="H448" t="str">
            <v>Quản trị doanh nghiệp</v>
          </cell>
          <cell r="I448">
            <v>3</v>
          </cell>
          <cell r="J448" t="str">
            <v>Viết</v>
          </cell>
          <cell r="K448">
            <v>75</v>
          </cell>
          <cell r="L448">
            <v>43271</v>
          </cell>
          <cell r="M448" t="str">
            <v>(Thứ 4)</v>
          </cell>
          <cell r="N448">
            <v>5</v>
          </cell>
          <cell r="O448">
            <v>22</v>
          </cell>
          <cell r="P448">
            <v>22</v>
          </cell>
          <cell r="Q448">
            <v>1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43272</v>
          </cell>
          <cell r="AB448">
            <v>43278</v>
          </cell>
          <cell r="AC448">
            <v>0</v>
          </cell>
        </row>
        <row r="449">
          <cell r="A449">
            <v>43271.75</v>
          </cell>
          <cell r="B449" t="str">
            <v>18:00</v>
          </cell>
          <cell r="C449" t="str">
            <v>DL2CO26-DL68</v>
          </cell>
          <cell r="D449" t="str">
            <v>DL2CO26-DL</v>
          </cell>
          <cell r="E449">
            <v>439</v>
          </cell>
          <cell r="F449" t="str">
            <v>DL68</v>
          </cell>
          <cell r="G449" t="str">
            <v>DL2CO26</v>
          </cell>
          <cell r="H449" t="str">
            <v>Sức bền vật liệu</v>
          </cell>
          <cell r="I449">
            <v>2</v>
          </cell>
          <cell r="J449" t="str">
            <v>VĐ</v>
          </cell>
          <cell r="K449">
            <v>60</v>
          </cell>
          <cell r="L449">
            <v>43271</v>
          </cell>
          <cell r="M449" t="str">
            <v>(Thứ 4)</v>
          </cell>
          <cell r="N449">
            <v>5</v>
          </cell>
          <cell r="O449">
            <v>21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43271</v>
          </cell>
          <cell r="AB449">
            <v>43273</v>
          </cell>
          <cell r="AC449">
            <v>0</v>
          </cell>
        </row>
        <row r="450">
          <cell r="A450">
            <v>43349.75</v>
          </cell>
          <cell r="B450" t="str">
            <v>18:00</v>
          </cell>
          <cell r="C450" t="str">
            <v>DC3CA44-DCK65</v>
          </cell>
          <cell r="D450" t="str">
            <v>DC3CA44-DC</v>
          </cell>
          <cell r="E450">
            <v>440</v>
          </cell>
          <cell r="F450" t="str">
            <v>DCK65</v>
          </cell>
          <cell r="G450" t="str">
            <v>DC3CA44</v>
          </cell>
          <cell r="H450" t="str">
            <v>Đồ án Thiết kế cầu</v>
          </cell>
          <cell r="I450">
            <v>2</v>
          </cell>
          <cell r="J450" t="str">
            <v>VĐ</v>
          </cell>
          <cell r="K450" t="str">
            <v/>
          </cell>
          <cell r="L450">
            <v>43349</v>
          </cell>
          <cell r="M450" t="str">
            <v>(Thứ 5)</v>
          </cell>
          <cell r="N450">
            <v>5</v>
          </cell>
          <cell r="O450">
            <v>39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 t="str">
            <v/>
          </cell>
          <cell r="AA450">
            <v>43349</v>
          </cell>
          <cell r="AB450">
            <v>43351</v>
          </cell>
          <cell r="AC450">
            <v>0</v>
          </cell>
        </row>
        <row r="451">
          <cell r="A451">
            <v>43349.75</v>
          </cell>
          <cell r="B451" t="str">
            <v>18:00</v>
          </cell>
          <cell r="C451" t="str">
            <v>DC3CC45-DCK65</v>
          </cell>
          <cell r="D451" t="str">
            <v>DC3CC45-DC</v>
          </cell>
          <cell r="E451">
            <v>441</v>
          </cell>
          <cell r="F451" t="str">
            <v>DCK65</v>
          </cell>
          <cell r="G451" t="str">
            <v>DC3CC45</v>
          </cell>
          <cell r="H451" t="str">
            <v>Đồ án Thiết kế công trình đường thủy</v>
          </cell>
          <cell r="I451">
            <v>2</v>
          </cell>
          <cell r="J451" t="str">
            <v>VĐ</v>
          </cell>
          <cell r="K451" t="str">
            <v/>
          </cell>
          <cell r="L451">
            <v>43349</v>
          </cell>
          <cell r="M451" t="str">
            <v>(Thứ 5)</v>
          </cell>
          <cell r="N451">
            <v>5</v>
          </cell>
          <cell r="O451">
            <v>16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 t="str">
            <v/>
          </cell>
          <cell r="AA451">
            <v>43349</v>
          </cell>
          <cell r="AB451">
            <v>43351</v>
          </cell>
          <cell r="AC451">
            <v>0</v>
          </cell>
        </row>
        <row r="452">
          <cell r="A452">
            <v>43349.75</v>
          </cell>
          <cell r="B452" t="str">
            <v>18:00</v>
          </cell>
          <cell r="C452" t="str">
            <v>DC3VB62-DCK66</v>
          </cell>
          <cell r="D452" t="str">
            <v>DC3VB62-DC</v>
          </cell>
          <cell r="E452">
            <v>442</v>
          </cell>
          <cell r="F452" t="str">
            <v>DCK66</v>
          </cell>
          <cell r="G452" t="str">
            <v>DC3VB62</v>
          </cell>
          <cell r="H452" t="str">
            <v>Đồ án Tổ chức vận tải hàng hóa</v>
          </cell>
          <cell r="I452">
            <v>2</v>
          </cell>
          <cell r="J452" t="str">
            <v>VĐ</v>
          </cell>
          <cell r="K452" t="str">
            <v/>
          </cell>
          <cell r="L452">
            <v>43349</v>
          </cell>
          <cell r="M452" t="str">
            <v>(Thứ 5)</v>
          </cell>
          <cell r="N452">
            <v>5</v>
          </cell>
          <cell r="O452">
            <v>63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 t="str">
            <v/>
          </cell>
          <cell r="AA452">
            <v>42866</v>
          </cell>
          <cell r="AB452" t="str">
            <v>SA</v>
          </cell>
          <cell r="AC452">
            <v>0</v>
          </cell>
        </row>
        <row r="453">
          <cell r="A453">
            <v>43349.75</v>
          </cell>
          <cell r="B453" t="str">
            <v>18:00</v>
          </cell>
          <cell r="C453" t="str">
            <v>DC3VS60-DCK66</v>
          </cell>
          <cell r="D453" t="str">
            <v>DC3VS60-DC</v>
          </cell>
          <cell r="E453">
            <v>443</v>
          </cell>
          <cell r="F453" t="str">
            <v>DCK66</v>
          </cell>
          <cell r="G453" t="str">
            <v>DC3VS60</v>
          </cell>
          <cell r="H453" t="str">
            <v>Đồ án Tổ chức chạy tàu 2</v>
          </cell>
          <cell r="I453">
            <v>2</v>
          </cell>
          <cell r="J453" t="str">
            <v>VĐ</v>
          </cell>
          <cell r="K453" t="str">
            <v/>
          </cell>
          <cell r="L453">
            <v>43349</v>
          </cell>
          <cell r="M453" t="str">
            <v>(Thứ 5)</v>
          </cell>
          <cell r="N453">
            <v>5</v>
          </cell>
          <cell r="O453">
            <v>10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 t="str">
            <v/>
          </cell>
          <cell r="AA453">
            <v>43349</v>
          </cell>
          <cell r="AB453">
            <v>43351</v>
          </cell>
          <cell r="AC453">
            <v>0</v>
          </cell>
        </row>
        <row r="454">
          <cell r="A454">
            <v>43349.75</v>
          </cell>
          <cell r="B454" t="str">
            <v>18:00</v>
          </cell>
          <cell r="C454" t="str">
            <v>DC4TM71-DCK67</v>
          </cell>
          <cell r="D454" t="str">
            <v>DC4TM71-DC</v>
          </cell>
          <cell r="E454">
            <v>444</v>
          </cell>
          <cell r="F454" t="str">
            <v>DCK67</v>
          </cell>
          <cell r="G454" t="str">
            <v>DC4TM71</v>
          </cell>
          <cell r="H454" t="str">
            <v>Thực tập Nhóm công nghệ thông tin</v>
          </cell>
          <cell r="I454">
            <v>3</v>
          </cell>
          <cell r="J454" t="str">
            <v>VĐ</v>
          </cell>
          <cell r="K454">
            <v>0</v>
          </cell>
          <cell r="L454">
            <v>43349</v>
          </cell>
          <cell r="M454" t="str">
            <v>(Thứ 5)</v>
          </cell>
          <cell r="N454">
            <v>5</v>
          </cell>
          <cell r="O454">
            <v>42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 t="str">
            <v/>
          </cell>
          <cell r="AA454">
            <v>43349</v>
          </cell>
          <cell r="AB454">
            <v>43351</v>
          </cell>
          <cell r="AC454">
            <v>0</v>
          </cell>
        </row>
        <row r="455">
          <cell r="A455">
            <v>43349.75</v>
          </cell>
          <cell r="B455" t="str">
            <v>18:00</v>
          </cell>
          <cell r="C455" t="str">
            <v>DC2CK18-DCK67</v>
          </cell>
          <cell r="D455" t="str">
            <v>DC2CK18-DC</v>
          </cell>
          <cell r="E455">
            <v>445</v>
          </cell>
          <cell r="F455" t="str">
            <v>DCK67</v>
          </cell>
          <cell r="G455" t="str">
            <v>DC2CK18</v>
          </cell>
          <cell r="H455" t="str">
            <v>Dung sai kỹ thuật đo</v>
          </cell>
          <cell r="I455">
            <v>2</v>
          </cell>
          <cell r="J455" t="str">
            <v>VĐ</v>
          </cell>
          <cell r="K455" t="str">
            <v/>
          </cell>
          <cell r="L455">
            <v>43349</v>
          </cell>
          <cell r="M455" t="str">
            <v>(Thứ 5)</v>
          </cell>
          <cell r="N455">
            <v>5</v>
          </cell>
          <cell r="O455">
            <v>160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 t="str">
            <v/>
          </cell>
          <cell r="AA455">
            <v>43349</v>
          </cell>
          <cell r="AB455">
            <v>43351</v>
          </cell>
          <cell r="AC455">
            <v>0</v>
          </cell>
        </row>
        <row r="456">
          <cell r="A456">
            <v>43350.75</v>
          </cell>
          <cell r="B456" t="str">
            <v>18:00</v>
          </cell>
          <cell r="C456" t="str">
            <v>DC3TM76-DCK66</v>
          </cell>
          <cell r="D456" t="str">
            <v>DC3TM76-DC</v>
          </cell>
          <cell r="E456">
            <v>446</v>
          </cell>
          <cell r="F456" t="str">
            <v>DCK66</v>
          </cell>
          <cell r="G456" t="str">
            <v>DC3TM76</v>
          </cell>
          <cell r="H456" t="str">
            <v xml:space="preserve"> Đồ án Xây dựng các hệ thống truyền thông</v>
          </cell>
          <cell r="I456">
            <v>2</v>
          </cell>
          <cell r="J456" t="str">
            <v>VĐ</v>
          </cell>
          <cell r="K456">
            <v>0</v>
          </cell>
          <cell r="L456">
            <v>43350</v>
          </cell>
          <cell r="M456" t="str">
            <v>(Thứ 6)</v>
          </cell>
          <cell r="N456">
            <v>5</v>
          </cell>
          <cell r="O456">
            <v>118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 t="str">
            <v/>
          </cell>
          <cell r="AA456">
            <v>43350</v>
          </cell>
          <cell r="AB456">
            <v>43352</v>
          </cell>
          <cell r="AC456">
            <v>0</v>
          </cell>
        </row>
        <row r="457">
          <cell r="A457">
            <v>43350.75</v>
          </cell>
          <cell r="B457" t="str">
            <v>18:00</v>
          </cell>
          <cell r="C457" t="str">
            <v>DC3KX70-DCK67</v>
          </cell>
          <cell r="D457" t="str">
            <v>DC3KX70-DC</v>
          </cell>
          <cell r="E457">
            <v>447</v>
          </cell>
          <cell r="F457" t="str">
            <v>DCK67</v>
          </cell>
          <cell r="G457" t="str">
            <v>DC3KX70</v>
          </cell>
          <cell r="H457" t="str">
            <v>Đồ án Định mức kinh tế kỹ thuật xây dựng</v>
          </cell>
          <cell r="I457">
            <v>1</v>
          </cell>
          <cell r="J457" t="str">
            <v>VĐ</v>
          </cell>
          <cell r="K457" t="str">
            <v/>
          </cell>
          <cell r="L457">
            <v>43350</v>
          </cell>
          <cell r="M457" t="str">
            <v>(Thứ 6)</v>
          </cell>
          <cell r="N457">
            <v>5</v>
          </cell>
          <cell r="O457">
            <v>113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 t="str">
            <v/>
          </cell>
          <cell r="AA457">
            <v>43350</v>
          </cell>
          <cell r="AB457">
            <v>43352</v>
          </cell>
          <cell r="AC457">
            <v>0</v>
          </cell>
        </row>
        <row r="458">
          <cell r="A458">
            <v>43350.75</v>
          </cell>
          <cell r="B458" t="str">
            <v>18:00</v>
          </cell>
          <cell r="C458" t="str">
            <v>DC2CO12-DCK68</v>
          </cell>
          <cell r="D458" t="str">
            <v>DC2CO12-DC</v>
          </cell>
          <cell r="E458">
            <v>448</v>
          </cell>
          <cell r="F458" t="str">
            <v>DCK68</v>
          </cell>
          <cell r="G458" t="str">
            <v>DC2CO12</v>
          </cell>
          <cell r="H458" t="str">
            <v>Hình học họa hình</v>
          </cell>
          <cell r="I458">
            <v>2</v>
          </cell>
          <cell r="J458" t="str">
            <v>VĐ</v>
          </cell>
          <cell r="K458" t="str">
            <v/>
          </cell>
          <cell r="L458">
            <v>43350</v>
          </cell>
          <cell r="M458" t="str">
            <v>(Thứ 6)</v>
          </cell>
          <cell r="N458">
            <v>5</v>
          </cell>
          <cell r="O458">
            <v>315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 t="str">
            <v/>
          </cell>
          <cell r="AA458">
            <v>43350</v>
          </cell>
          <cell r="AB458">
            <v>43352</v>
          </cell>
          <cell r="AC458">
            <v>0</v>
          </cell>
        </row>
        <row r="459">
          <cell r="A459">
            <v>43272.75</v>
          </cell>
          <cell r="B459" t="str">
            <v>18:00</v>
          </cell>
          <cell r="C459" t="str">
            <v>DC2OT71-DL68</v>
          </cell>
          <cell r="D459" t="str">
            <v>DC2OT71-DL</v>
          </cell>
          <cell r="E459">
            <v>449</v>
          </cell>
          <cell r="F459" t="str">
            <v>DL68</v>
          </cell>
          <cell r="G459" t="str">
            <v>DC2OT71</v>
          </cell>
          <cell r="H459" t="str">
            <v>Đồ án Lý thuyết ô tô</v>
          </cell>
          <cell r="I459">
            <v>1</v>
          </cell>
          <cell r="J459" t="str">
            <v>VĐ</v>
          </cell>
          <cell r="K459" t="str">
            <v/>
          </cell>
          <cell r="L459">
            <v>43272</v>
          </cell>
          <cell r="M459" t="str">
            <v>(Thứ 5)</v>
          </cell>
          <cell r="N459">
            <v>5</v>
          </cell>
          <cell r="O459">
            <v>21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 t="str">
            <v/>
          </cell>
          <cell r="AA459">
            <v>43272</v>
          </cell>
          <cell r="AB459">
            <v>43274</v>
          </cell>
          <cell r="AC459">
            <v>0</v>
          </cell>
        </row>
        <row r="460">
          <cell r="A460">
            <v>43350.75</v>
          </cell>
          <cell r="B460" t="str">
            <v>18:00</v>
          </cell>
          <cell r="C460" t="str">
            <v>DC3DB44-DCK65</v>
          </cell>
          <cell r="D460" t="str">
            <v>DC3DB44-DC</v>
          </cell>
          <cell r="E460">
            <v>450</v>
          </cell>
          <cell r="F460" t="str">
            <v>DCK65</v>
          </cell>
          <cell r="G460" t="str">
            <v>DC3DB44</v>
          </cell>
          <cell r="H460" t="str">
            <v>Đồ án Thiết kế đường</v>
          </cell>
          <cell r="I460">
            <v>2</v>
          </cell>
          <cell r="J460" t="str">
            <v>VĐ</v>
          </cell>
          <cell r="K460" t="str">
            <v/>
          </cell>
          <cell r="L460">
            <v>43350</v>
          </cell>
          <cell r="M460" t="str">
            <v>(Thứ 6)</v>
          </cell>
          <cell r="N460">
            <v>5</v>
          </cell>
          <cell r="O460">
            <v>39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 t="str">
            <v/>
          </cell>
          <cell r="AA460">
            <v>43350</v>
          </cell>
          <cell r="AB460">
            <v>43352</v>
          </cell>
          <cell r="AC460">
            <v>0</v>
          </cell>
        </row>
        <row r="461">
          <cell r="A461">
            <v>43350.75</v>
          </cell>
          <cell r="B461" t="str">
            <v>18:00</v>
          </cell>
          <cell r="C461" t="str">
            <v>DC2TM21-DCK67</v>
          </cell>
          <cell r="D461" t="str">
            <v>DC2TM21-DC</v>
          </cell>
          <cell r="E461">
            <v>451</v>
          </cell>
          <cell r="F461" t="str">
            <v>DCK67</v>
          </cell>
          <cell r="G461" t="str">
            <v>DC2TM21</v>
          </cell>
          <cell r="H461" t="str">
            <v>Đồ án lập trình cơ bản</v>
          </cell>
          <cell r="I461">
            <v>2</v>
          </cell>
          <cell r="J461" t="str">
            <v>VĐ</v>
          </cell>
          <cell r="K461">
            <v>0</v>
          </cell>
          <cell r="L461">
            <v>43350</v>
          </cell>
          <cell r="M461" t="str">
            <v>(Thứ 6)</v>
          </cell>
          <cell r="N461">
            <v>5</v>
          </cell>
          <cell r="O461">
            <v>42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 t="str">
            <v/>
          </cell>
          <cell r="AA461">
            <v>43350</v>
          </cell>
          <cell r="AB461">
            <v>43352</v>
          </cell>
          <cell r="AC461">
            <v>0</v>
          </cell>
        </row>
        <row r="462">
          <cell r="A462">
            <v>43350.75</v>
          </cell>
          <cell r="B462" t="str">
            <v>18:00</v>
          </cell>
          <cell r="C462" t="str">
            <v>DC3MO31-DCK67</v>
          </cell>
          <cell r="D462" t="str">
            <v>DC3MO31-DC</v>
          </cell>
          <cell r="E462">
            <v>452</v>
          </cell>
          <cell r="F462" t="str">
            <v>DCK67</v>
          </cell>
          <cell r="G462" t="str">
            <v>DC3MO31</v>
          </cell>
          <cell r="H462" t="str">
            <v>Đồ án Công nghệ xử lý khí thải và tiếng ồn</v>
          </cell>
          <cell r="I462">
            <v>1</v>
          </cell>
          <cell r="J462" t="str">
            <v>VĐ</v>
          </cell>
          <cell r="K462" t="str">
            <v/>
          </cell>
          <cell r="L462">
            <v>43350</v>
          </cell>
          <cell r="M462" t="str">
            <v>(Thứ 6)</v>
          </cell>
          <cell r="N462">
            <v>5</v>
          </cell>
          <cell r="O462">
            <v>35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 t="str">
            <v/>
          </cell>
          <cell r="AA462">
            <v>43350</v>
          </cell>
          <cell r="AB462">
            <v>43352</v>
          </cell>
          <cell r="AC462">
            <v>0</v>
          </cell>
        </row>
        <row r="463">
          <cell r="A463">
            <v>43350.75</v>
          </cell>
          <cell r="B463" t="str">
            <v>18:00</v>
          </cell>
          <cell r="C463" t="str">
            <v>CC3DD45-CCK67</v>
          </cell>
          <cell r="D463" t="str">
            <v>CC3DD45-CC</v>
          </cell>
          <cell r="E463">
            <v>453</v>
          </cell>
          <cell r="F463" t="str">
            <v>CCK67</v>
          </cell>
          <cell r="G463" t="str">
            <v>CC3DD45</v>
          </cell>
          <cell r="H463" t="str">
            <v>Đồ án Kết cấu nhà bêtông cốt thép</v>
          </cell>
          <cell r="I463">
            <v>1</v>
          </cell>
          <cell r="J463" t="str">
            <v>VĐ</v>
          </cell>
          <cell r="K463" t="str">
            <v/>
          </cell>
          <cell r="L463">
            <v>43350</v>
          </cell>
          <cell r="M463" t="str">
            <v>(Thứ 6)</v>
          </cell>
          <cell r="N463">
            <v>5</v>
          </cell>
          <cell r="O463">
            <v>14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 t="str">
            <v/>
          </cell>
          <cell r="AA463">
            <v>43350</v>
          </cell>
          <cell r="AB463">
            <v>43352</v>
          </cell>
          <cell r="AC463">
            <v>0</v>
          </cell>
        </row>
        <row r="464">
          <cell r="A464">
            <v>43350.75</v>
          </cell>
          <cell r="B464" t="str">
            <v>18:00</v>
          </cell>
          <cell r="C464" t="str">
            <v>DC3KX79-DCK66</v>
          </cell>
          <cell r="D464" t="str">
            <v>DC3KX79-DC</v>
          </cell>
          <cell r="E464">
            <v>454</v>
          </cell>
          <cell r="F464" t="str">
            <v>DCK66</v>
          </cell>
          <cell r="G464" t="str">
            <v>DC3KX79</v>
          </cell>
          <cell r="H464" t="str">
            <v>Đồ án Lập hồ sơ dự thầu xây dựng công trình</v>
          </cell>
          <cell r="I464">
            <v>2</v>
          </cell>
          <cell r="J464" t="str">
            <v>VĐ</v>
          </cell>
          <cell r="K464" t="str">
            <v/>
          </cell>
          <cell r="L464">
            <v>43350</v>
          </cell>
          <cell r="M464" t="str">
            <v>(Thứ 6)</v>
          </cell>
          <cell r="N464">
            <v>5</v>
          </cell>
          <cell r="O464">
            <v>223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 t="str">
            <v/>
          </cell>
          <cell r="AA464">
            <v>43350</v>
          </cell>
          <cell r="AB464">
            <v>43352</v>
          </cell>
          <cell r="AC464">
            <v>0</v>
          </cell>
        </row>
        <row r="465">
          <cell r="A465">
            <v>43350.75</v>
          </cell>
          <cell r="B465" t="str">
            <v>18:00</v>
          </cell>
          <cell r="C465" t="str">
            <v>DC3CO68-DCK66</v>
          </cell>
          <cell r="D465" t="str">
            <v>DC3CO68-DC</v>
          </cell>
          <cell r="E465">
            <v>455</v>
          </cell>
          <cell r="F465" t="str">
            <v>DCK66</v>
          </cell>
          <cell r="G465" t="str">
            <v>DC3CO68</v>
          </cell>
          <cell r="H465" t="str">
            <v>Kết cấu và tính toán ô tô</v>
          </cell>
          <cell r="I465">
            <v>4</v>
          </cell>
          <cell r="J465" t="str">
            <v>VĐ</v>
          </cell>
          <cell r="K465">
            <v>0</v>
          </cell>
          <cell r="L465">
            <v>43350</v>
          </cell>
          <cell r="M465" t="str">
            <v>(Thứ 6)</v>
          </cell>
          <cell r="N465">
            <v>5</v>
          </cell>
          <cell r="O465">
            <v>128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 t="str">
            <v/>
          </cell>
          <cell r="AA465">
            <v>43350</v>
          </cell>
          <cell r="AB465">
            <v>43352</v>
          </cell>
          <cell r="AC465">
            <v>0</v>
          </cell>
        </row>
        <row r="466">
          <cell r="A466">
            <v>43350.75</v>
          </cell>
          <cell r="B466" t="str">
            <v>18:00</v>
          </cell>
          <cell r="C466" t="str">
            <v>DC2CK62-DCK67</v>
          </cell>
          <cell r="D466" t="str">
            <v>DC2CK62-DC</v>
          </cell>
          <cell r="E466">
            <v>456</v>
          </cell>
          <cell r="F466" t="str">
            <v>DCK67</v>
          </cell>
          <cell r="G466" t="str">
            <v>DC2CK62</v>
          </cell>
          <cell r="H466" t="str">
            <v xml:space="preserve"> Chi tiết máy 2</v>
          </cell>
          <cell r="I466">
            <v>3</v>
          </cell>
          <cell r="J466" t="str">
            <v>VĐ</v>
          </cell>
          <cell r="K466">
            <v>0</v>
          </cell>
          <cell r="L466">
            <v>43350</v>
          </cell>
          <cell r="M466" t="str">
            <v>(Thứ 6)</v>
          </cell>
          <cell r="N466">
            <v>5</v>
          </cell>
          <cell r="O466">
            <v>98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43350</v>
          </cell>
          <cell r="AB466">
            <v>43352</v>
          </cell>
          <cell r="AC466">
            <v>0</v>
          </cell>
        </row>
        <row r="467">
          <cell r="A467">
            <v>43350.75</v>
          </cell>
          <cell r="B467" t="str">
            <v>18:00</v>
          </cell>
          <cell r="C467" t="str">
            <v>DC3VL29-DCK66</v>
          </cell>
          <cell r="D467" t="str">
            <v>DC3VL29-DC</v>
          </cell>
          <cell r="E467">
            <v>457</v>
          </cell>
          <cell r="F467" t="str">
            <v>DCK66</v>
          </cell>
          <cell r="G467" t="str">
            <v>DC3VL29</v>
          </cell>
          <cell r="H467" t="str">
            <v>Đồ án Quản trị Logistics</v>
          </cell>
          <cell r="I467">
            <v>1</v>
          </cell>
          <cell r="J467" t="str">
            <v>VĐ</v>
          </cell>
          <cell r="K467" t="str">
            <v/>
          </cell>
          <cell r="L467">
            <v>43350</v>
          </cell>
          <cell r="M467" t="str">
            <v>(Thứ 6)</v>
          </cell>
          <cell r="N467">
            <v>5</v>
          </cell>
          <cell r="O467">
            <v>92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 t="str">
            <v/>
          </cell>
          <cell r="AA467">
            <v>43350</v>
          </cell>
          <cell r="AB467">
            <v>43352</v>
          </cell>
          <cell r="AC467">
            <v>0</v>
          </cell>
        </row>
        <row r="468">
          <cell r="A468">
            <v>43350.75</v>
          </cell>
          <cell r="B468" t="str">
            <v>18:00</v>
          </cell>
          <cell r="C468" t="str">
            <v>DC3VB64-DCK66</v>
          </cell>
          <cell r="D468" t="str">
            <v>DC3VB64-DC</v>
          </cell>
          <cell r="E468">
            <v>458</v>
          </cell>
          <cell r="F468" t="str">
            <v>DCK66</v>
          </cell>
          <cell r="G468" t="str">
            <v>DC3VB64</v>
          </cell>
          <cell r="H468" t="str">
            <v>Đồ án Tổ chức vận tải hành khách</v>
          </cell>
          <cell r="I468">
            <v>2</v>
          </cell>
          <cell r="J468" t="str">
            <v>VĐ</v>
          </cell>
          <cell r="K468" t="str">
            <v/>
          </cell>
          <cell r="L468">
            <v>43350</v>
          </cell>
          <cell r="M468" t="str">
            <v>(Thứ 6)</v>
          </cell>
          <cell r="N468">
            <v>5</v>
          </cell>
          <cell r="O468">
            <v>63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43350</v>
          </cell>
          <cell r="AB468">
            <v>43352</v>
          </cell>
          <cell r="AC468">
            <v>0</v>
          </cell>
        </row>
        <row r="469">
          <cell r="A469">
            <v>43350.75</v>
          </cell>
          <cell r="B469" t="str">
            <v>18:00</v>
          </cell>
          <cell r="C469" t="str">
            <v>DC3MT59-DCK67</v>
          </cell>
          <cell r="D469" t="str">
            <v>DC3MT59-DC</v>
          </cell>
          <cell r="E469">
            <v>459</v>
          </cell>
          <cell r="F469" t="str">
            <v>DCK67</v>
          </cell>
          <cell r="G469" t="str">
            <v>DC3MT59</v>
          </cell>
          <cell r="H469" t="str">
            <v>Đồ án Lý thuyết tàu và công trình nồi</v>
          </cell>
          <cell r="I469">
            <v>1</v>
          </cell>
          <cell r="J469" t="str">
            <v>VĐ</v>
          </cell>
          <cell r="K469">
            <v>0</v>
          </cell>
          <cell r="L469">
            <v>43350</v>
          </cell>
          <cell r="M469" t="str">
            <v>(Thứ 6)</v>
          </cell>
          <cell r="N469">
            <v>5</v>
          </cell>
          <cell r="O469">
            <v>12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43350</v>
          </cell>
          <cell r="AB469">
            <v>43352</v>
          </cell>
          <cell r="AC469">
            <v>0</v>
          </cell>
        </row>
        <row r="470">
          <cell r="A470">
            <v>43350.75</v>
          </cell>
          <cell r="B470" t="str">
            <v>18:00</v>
          </cell>
          <cell r="C470" t="str">
            <v>CC2TH78-CCK67</v>
          </cell>
          <cell r="D470" t="str">
            <v>CC2TH78-CC</v>
          </cell>
          <cell r="E470">
            <v>460</v>
          </cell>
          <cell r="F470" t="str">
            <v>CCK67</v>
          </cell>
          <cell r="G470" t="str">
            <v>CC2TH78</v>
          </cell>
          <cell r="H470" t="str">
            <v>Lập trình hướng đối tượng C++</v>
          </cell>
          <cell r="I470">
            <v>2</v>
          </cell>
          <cell r="J470" t="str">
            <v>TH</v>
          </cell>
          <cell r="K470" t="str">
            <v/>
          </cell>
          <cell r="L470">
            <v>43350</v>
          </cell>
          <cell r="M470" t="str">
            <v>(Thứ 6)</v>
          </cell>
          <cell r="N470">
            <v>5</v>
          </cell>
          <cell r="O470">
            <v>25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43350</v>
          </cell>
          <cell r="AB470">
            <v>43352</v>
          </cell>
          <cell r="AC470">
            <v>0</v>
          </cell>
        </row>
        <row r="471">
          <cell r="A471">
            <v>43273.75</v>
          </cell>
          <cell r="B471" t="str">
            <v>18:00</v>
          </cell>
          <cell r="C471" t="str">
            <v>DC2GT54-DL68</v>
          </cell>
          <cell r="D471" t="str">
            <v>DC2GT54-DL</v>
          </cell>
          <cell r="E471">
            <v>461</v>
          </cell>
          <cell r="F471" t="str">
            <v>DL68</v>
          </cell>
          <cell r="G471" t="str">
            <v>DC2GT54</v>
          </cell>
          <cell r="H471" t="str">
            <v>Đồ án Kết cấu bêtông cốt thép</v>
          </cell>
          <cell r="I471">
            <v>1</v>
          </cell>
          <cell r="J471" t="str">
            <v>VĐ</v>
          </cell>
          <cell r="K471" t="str">
            <v/>
          </cell>
          <cell r="L471">
            <v>43273</v>
          </cell>
          <cell r="M471" t="str">
            <v>(Thứ 6)</v>
          </cell>
          <cell r="N471">
            <v>5</v>
          </cell>
          <cell r="O471">
            <v>70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43273</v>
          </cell>
          <cell r="AB471">
            <v>43275</v>
          </cell>
          <cell r="AC471">
            <v>0</v>
          </cell>
        </row>
        <row r="472">
          <cell r="A472" t="e">
            <v>#VALUE!</v>
          </cell>
          <cell r="B472" t="str">
            <v>6:00</v>
          </cell>
          <cell r="C472" t="str">
            <v>DC2CK52-DCK66-1</v>
          </cell>
          <cell r="D472" t="str">
            <v>DC2CK52-DC</v>
          </cell>
          <cell r="E472">
            <v>462</v>
          </cell>
          <cell r="F472" t="str">
            <v>DCK66-1</v>
          </cell>
          <cell r="G472" t="str">
            <v>DC2CK52</v>
          </cell>
          <cell r="H472" t="str">
            <v>Đồ án Chi tiết máy</v>
          </cell>
          <cell r="I472">
            <v>1</v>
          </cell>
          <cell r="J472" t="str">
            <v>VĐ</v>
          </cell>
          <cell r="K472" t="str">
            <v/>
          </cell>
          <cell r="L472" t="str">
            <v>BM</v>
          </cell>
          <cell r="M472" t="e">
            <v>#VALUE!</v>
          </cell>
          <cell r="N472">
            <v>0</v>
          </cell>
          <cell r="O472">
            <v>181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 t="str">
            <v/>
          </cell>
          <cell r="AA472" t="str">
            <v>BM</v>
          </cell>
          <cell r="AB472" t="e">
            <v>#VALUE!</v>
          </cell>
          <cell r="AC472">
            <v>0</v>
          </cell>
        </row>
        <row r="473">
          <cell r="A473" t="e">
            <v>#VALUE!</v>
          </cell>
          <cell r="B473" t="str">
            <v>6:00</v>
          </cell>
          <cell r="C473" t="str">
            <v>DC2CK52-DCK66-1s</v>
          </cell>
          <cell r="D473" t="str">
            <v>DC2CK52-DC</v>
          </cell>
          <cell r="E473">
            <v>463</v>
          </cell>
          <cell r="F473" t="str">
            <v>DCK66-1s</v>
          </cell>
          <cell r="G473" t="str">
            <v>DC2CK52</v>
          </cell>
          <cell r="H473" t="str">
            <v>Đồ án Chi tiết máy (Các lớp 66DCMT, 66DCDM21 (BM tự làm lịch))</v>
          </cell>
          <cell r="I473">
            <v>1</v>
          </cell>
          <cell r="J473" t="str">
            <v>VĐ</v>
          </cell>
          <cell r="K473" t="str">
            <v/>
          </cell>
          <cell r="L473" t="str">
            <v>BM</v>
          </cell>
          <cell r="M473" t="e">
            <v>#VALUE!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 t="str">
            <v/>
          </cell>
          <cell r="AA473" t="str">
            <v>BM</v>
          </cell>
          <cell r="AB473" t="e">
            <v>#VALUE!</v>
          </cell>
          <cell r="AC473">
            <v>0</v>
          </cell>
        </row>
        <row r="474">
          <cell r="A474" t="e">
            <v>#VALUE!</v>
          </cell>
          <cell r="B474" t="str">
            <v>6:00</v>
          </cell>
          <cell r="C474" t="str">
            <v>DC4MX13-DCK66-1</v>
          </cell>
          <cell r="D474" t="str">
            <v>DC4MX13-DC</v>
          </cell>
          <cell r="E474">
            <v>464</v>
          </cell>
          <cell r="F474" t="str">
            <v>DCK66-1</v>
          </cell>
          <cell r="G474" t="str">
            <v>DC4MX13</v>
          </cell>
          <cell r="H474" t="str">
            <v>Thực hành thí nghiệm thủy - khí (Bộ môn tự bố trí lịch thi)</v>
          </cell>
          <cell r="I474">
            <v>2</v>
          </cell>
          <cell r="J474" t="str">
            <v>TH</v>
          </cell>
          <cell r="K474" t="str">
            <v/>
          </cell>
          <cell r="L474" t="str">
            <v>BM</v>
          </cell>
          <cell r="M474" t="e">
            <v>#VALUE!</v>
          </cell>
          <cell r="N474">
            <v>0</v>
          </cell>
          <cell r="O474">
            <v>148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 t="str">
            <v/>
          </cell>
          <cell r="AA474" t="str">
            <v>BM</v>
          </cell>
          <cell r="AB474" t="e">
            <v>#VALUE!</v>
          </cell>
          <cell r="AC474">
            <v>0</v>
          </cell>
        </row>
        <row r="475">
          <cell r="A475" t="e">
            <v>#VALUE!</v>
          </cell>
          <cell r="B475" t="str">
            <v>6:00</v>
          </cell>
          <cell r="C475" t="str">
            <v>DC4CK13-DCK66-1</v>
          </cell>
          <cell r="D475" t="str">
            <v>DC4CK13-DC</v>
          </cell>
          <cell r="E475">
            <v>465</v>
          </cell>
          <cell r="F475" t="str">
            <v>DCK66-1</v>
          </cell>
          <cell r="G475" t="str">
            <v>DC4CK13</v>
          </cell>
          <cell r="H475" t="str">
            <v>Thực tập Động cơ đốt trong  (Bộ môn tự bố trí lịch thi)</v>
          </cell>
          <cell r="I475">
            <v>3</v>
          </cell>
          <cell r="J475" t="str">
            <v>TH</v>
          </cell>
          <cell r="K475" t="str">
            <v/>
          </cell>
          <cell r="L475" t="str">
            <v>BM</v>
          </cell>
          <cell r="M475" t="e">
            <v>#VALUE!</v>
          </cell>
          <cell r="N475">
            <v>0</v>
          </cell>
          <cell r="O475">
            <v>169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/>
          </cell>
          <cell r="AA475" t="str">
            <v>BM</v>
          </cell>
          <cell r="AB475" t="e">
            <v>#VALUE!</v>
          </cell>
          <cell r="AC475">
            <v>0</v>
          </cell>
        </row>
        <row r="476">
          <cell r="A476" t="e">
            <v>#VALUE!</v>
          </cell>
          <cell r="B476" t="str">
            <v>6:00</v>
          </cell>
          <cell r="C476" t="str">
            <v>DC4CK11-DCK66-1</v>
          </cell>
          <cell r="D476" t="str">
            <v>DC4CK11-DC</v>
          </cell>
          <cell r="E476">
            <v>466</v>
          </cell>
          <cell r="F476" t="str">
            <v>DCK66-1</v>
          </cell>
          <cell r="G476" t="str">
            <v>DC4CK11</v>
          </cell>
          <cell r="H476" t="str">
            <v>Thực tập Nhập môn cơ khí (Bộ môn tự bố trí lịch thi)</v>
          </cell>
          <cell r="I476">
            <v>4</v>
          </cell>
          <cell r="J476" t="str">
            <v>TH</v>
          </cell>
          <cell r="K476" t="str">
            <v/>
          </cell>
          <cell r="L476" t="str">
            <v>BM</v>
          </cell>
          <cell r="M476" t="e">
            <v>#VALUE!</v>
          </cell>
          <cell r="N476">
            <v>0</v>
          </cell>
          <cell r="O476">
            <v>188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/>
          </cell>
          <cell r="AA476" t="str">
            <v>BM</v>
          </cell>
          <cell r="AB476" t="e">
            <v>#VALUE!</v>
          </cell>
          <cell r="AC476">
            <v>0</v>
          </cell>
        </row>
        <row r="477">
          <cell r="A477" t="e">
            <v>#VALUE!</v>
          </cell>
          <cell r="B477" t="str">
            <v>6:00</v>
          </cell>
          <cell r="C477" t="str">
            <v>DC4CS26-DCK66-1</v>
          </cell>
          <cell r="D477" t="str">
            <v>DC4CS26-DC</v>
          </cell>
          <cell r="E477">
            <v>467</v>
          </cell>
          <cell r="F477" t="str">
            <v>DCK66-1</v>
          </cell>
          <cell r="G477" t="str">
            <v>DC4CS26</v>
          </cell>
          <cell r="H477" t="str">
            <v>Thực tập khảo sát cầu - đường sắt (Bộ môn tự bố trí lịch thi)</v>
          </cell>
          <cell r="I477">
            <v>3</v>
          </cell>
          <cell r="J477" t="str">
            <v>VĐ</v>
          </cell>
          <cell r="K477">
            <v>0</v>
          </cell>
          <cell r="L477" t="str">
            <v>BM</v>
          </cell>
          <cell r="M477" t="e">
            <v>#VALUE!</v>
          </cell>
          <cell r="N477">
            <v>0</v>
          </cell>
          <cell r="O477">
            <v>46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 t="str">
            <v/>
          </cell>
          <cell r="AA477" t="str">
            <v>BM</v>
          </cell>
          <cell r="AB477" t="e">
            <v>#VALUE!</v>
          </cell>
          <cell r="AC477">
            <v>0</v>
          </cell>
        </row>
        <row r="478">
          <cell r="A478" t="e">
            <v>#VALUE!</v>
          </cell>
          <cell r="B478" t="str">
            <v>6:00</v>
          </cell>
          <cell r="C478" t="str">
            <v>DC4CD26-DCK66-1</v>
          </cell>
          <cell r="D478" t="str">
            <v>DC4CD26-DC</v>
          </cell>
          <cell r="E478">
            <v>468</v>
          </cell>
          <cell r="F478" t="str">
            <v>DCK66-1</v>
          </cell>
          <cell r="G478" t="str">
            <v>DC4CD26</v>
          </cell>
          <cell r="H478" t="str">
            <v>Thực tập khảo sát cầu đường (Bộ môn tự bố trí lịch thi)</v>
          </cell>
          <cell r="I478">
            <v>3</v>
          </cell>
          <cell r="J478" t="str">
            <v>VĐ</v>
          </cell>
          <cell r="K478">
            <v>0</v>
          </cell>
          <cell r="L478" t="str">
            <v>BM</v>
          </cell>
          <cell r="M478" t="e">
            <v>#VALUE!</v>
          </cell>
          <cell r="N478">
            <v>0</v>
          </cell>
          <cell r="O478">
            <v>39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 t="str">
            <v/>
          </cell>
          <cell r="AA478" t="str">
            <v>BM</v>
          </cell>
          <cell r="AB478" t="e">
            <v>#VALUE!</v>
          </cell>
          <cell r="AC478">
            <v>0</v>
          </cell>
        </row>
        <row r="479">
          <cell r="A479" t="e">
            <v>#VALUE!</v>
          </cell>
          <cell r="B479" t="str">
            <v>6:00</v>
          </cell>
          <cell r="C479" t="str">
            <v>DC4DB26-DCK66-1</v>
          </cell>
          <cell r="D479" t="str">
            <v>DC4DB26-DC</v>
          </cell>
          <cell r="E479">
            <v>469</v>
          </cell>
          <cell r="F479" t="str">
            <v>DCK66-1</v>
          </cell>
          <cell r="G479" t="str">
            <v>DC4DB26</v>
          </cell>
          <cell r="H479" t="str">
            <v>Thực tập khảo sát đường (Bộ môn tự bố trí lịch thi)</v>
          </cell>
          <cell r="I479">
            <v>3</v>
          </cell>
          <cell r="J479" t="str">
            <v>VĐ</v>
          </cell>
          <cell r="K479">
            <v>0</v>
          </cell>
          <cell r="L479" t="str">
            <v>BM</v>
          </cell>
          <cell r="M479" t="e">
            <v>#VALUE!</v>
          </cell>
          <cell r="N479">
            <v>0</v>
          </cell>
          <cell r="O479">
            <v>101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 t="str">
            <v/>
          </cell>
          <cell r="AA479" t="str">
            <v>BM</v>
          </cell>
          <cell r="AB479" t="e">
            <v>#VALUE!</v>
          </cell>
          <cell r="AC479">
            <v>0</v>
          </cell>
        </row>
        <row r="480">
          <cell r="A480" t="e">
            <v>#VALUE!</v>
          </cell>
          <cell r="B480" t="str">
            <v>6:00</v>
          </cell>
          <cell r="C480" t="str">
            <v>DC4CT13-DCK66-1</v>
          </cell>
          <cell r="D480" t="str">
            <v>DC4CT13-DC</v>
          </cell>
          <cell r="E480">
            <v>470</v>
          </cell>
          <cell r="F480" t="str">
            <v>DCK66-1</v>
          </cell>
          <cell r="G480" t="str">
            <v>DC4CT13</v>
          </cell>
          <cell r="H480" t="str">
            <v>Thực tập Kỹ thuật thi công cơ bản (Bộ môn tự bố trí lịch thi)</v>
          </cell>
          <cell r="I480">
            <v>3</v>
          </cell>
          <cell r="J480" t="str">
            <v>TH</v>
          </cell>
          <cell r="K480" t="str">
            <v/>
          </cell>
          <cell r="L480" t="str">
            <v>BM</v>
          </cell>
          <cell r="M480" t="e">
            <v>#VALUE!</v>
          </cell>
          <cell r="N480">
            <v>0</v>
          </cell>
          <cell r="O480">
            <v>186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 t="str">
            <v/>
          </cell>
          <cell r="AA480" t="str">
            <v>BM</v>
          </cell>
          <cell r="AB480" t="e">
            <v>#VALUE!</v>
          </cell>
          <cell r="AC480">
            <v>0</v>
          </cell>
        </row>
        <row r="481">
          <cell r="A481" t="e">
            <v>#VALUE!</v>
          </cell>
          <cell r="B481" t="str">
            <v>6:00</v>
          </cell>
          <cell r="C481" t="str">
            <v>DC4DT21-DCK67-1</v>
          </cell>
          <cell r="D481" t="str">
            <v>DC4DT21-DC</v>
          </cell>
          <cell r="E481">
            <v>471</v>
          </cell>
          <cell r="F481" t="str">
            <v>DCK67-1</v>
          </cell>
          <cell r="G481" t="str">
            <v>DC4DT21</v>
          </cell>
          <cell r="H481" t="str">
            <v>Thực tập Điện tử cơ bản (Bộ môn tự bố trí lịch thi)</v>
          </cell>
          <cell r="I481">
            <v>3</v>
          </cell>
          <cell r="J481" t="str">
            <v>TH</v>
          </cell>
          <cell r="K481" t="str">
            <v/>
          </cell>
          <cell r="L481" t="str">
            <v>BM</v>
          </cell>
          <cell r="M481" t="e">
            <v>#VALUE!</v>
          </cell>
          <cell r="N481">
            <v>0</v>
          </cell>
          <cell r="O481">
            <v>64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 t="str">
            <v/>
          </cell>
          <cell r="AA481" t="str">
            <v>BM</v>
          </cell>
          <cell r="AB481" t="e">
            <v>#VALUE!</v>
          </cell>
          <cell r="AC481">
            <v>0</v>
          </cell>
        </row>
        <row r="482">
          <cell r="A482" t="e">
            <v>#VALUE!</v>
          </cell>
          <cell r="B482" t="str">
            <v>6:00</v>
          </cell>
          <cell r="C482" t="str">
            <v>DC4DT22-DCK67-1</v>
          </cell>
          <cell r="D482" t="str">
            <v>DC4DT22-DC</v>
          </cell>
          <cell r="E482">
            <v>472</v>
          </cell>
          <cell r="F482" t="str">
            <v>DCK67-1</v>
          </cell>
          <cell r="G482" t="str">
            <v>DC4DT22</v>
          </cell>
          <cell r="H482" t="str">
            <v>Thực tập Lắp ráp điện tử (Bộ môn tự bố trí lịch thi)</v>
          </cell>
          <cell r="I482">
            <v>2</v>
          </cell>
          <cell r="J482" t="str">
            <v>TH</v>
          </cell>
          <cell r="K482" t="str">
            <v/>
          </cell>
          <cell r="L482" t="str">
            <v>BM</v>
          </cell>
          <cell r="M482" t="e">
            <v>#VALUE!</v>
          </cell>
          <cell r="N482">
            <v>0</v>
          </cell>
          <cell r="O482">
            <v>64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 t="str">
            <v/>
          </cell>
          <cell r="AA482" t="str">
            <v>BM</v>
          </cell>
          <cell r="AB482" t="e">
            <v>#VALUE!</v>
          </cell>
          <cell r="AC482">
            <v>0</v>
          </cell>
        </row>
        <row r="483">
          <cell r="A483" t="e">
            <v>#VALUE!</v>
          </cell>
          <cell r="B483" t="str">
            <v>6:00</v>
          </cell>
          <cell r="C483" t="str">
            <v>DC4CK12-DCK66-1</v>
          </cell>
          <cell r="D483" t="str">
            <v>DC4CK12-DC</v>
          </cell>
          <cell r="E483">
            <v>473</v>
          </cell>
          <cell r="F483" t="str">
            <v>DCK66-1</v>
          </cell>
          <cell r="G483" t="str">
            <v>DC4CK12</v>
          </cell>
          <cell r="H483" t="str">
            <v>Thực tập Máy công cụ (Bộ môn tự bố trí lịch thi)</v>
          </cell>
          <cell r="I483">
            <v>2</v>
          </cell>
          <cell r="J483" t="str">
            <v>TH</v>
          </cell>
          <cell r="K483" t="str">
            <v/>
          </cell>
          <cell r="L483" t="str">
            <v>BM</v>
          </cell>
          <cell r="M483" t="e">
            <v>#VALUE!</v>
          </cell>
          <cell r="N483">
            <v>0</v>
          </cell>
          <cell r="O483">
            <v>19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 t="str">
            <v/>
          </cell>
          <cell r="AA483" t="str">
            <v>BM</v>
          </cell>
          <cell r="AB483" t="e">
            <v>#VALUE!</v>
          </cell>
          <cell r="AC483">
            <v>0</v>
          </cell>
        </row>
        <row r="484">
          <cell r="A484" t="e">
            <v>#VALUE!</v>
          </cell>
          <cell r="B484" t="str">
            <v>6:00</v>
          </cell>
          <cell r="C484" t="str">
            <v>DC4CK11-DCK66-1</v>
          </cell>
          <cell r="D484" t="str">
            <v>DC4CK11-DC</v>
          </cell>
          <cell r="E484">
            <v>474</v>
          </cell>
          <cell r="F484" t="str">
            <v>DCK66-1</v>
          </cell>
          <cell r="G484" t="str">
            <v>DC4CK11</v>
          </cell>
          <cell r="H484" t="str">
            <v>Thực tập Nhập môn cơ khí (Bộ môn tự bố trí lịch thi)</v>
          </cell>
          <cell r="I484">
            <v>4</v>
          </cell>
          <cell r="J484" t="str">
            <v>TH</v>
          </cell>
          <cell r="K484" t="str">
            <v/>
          </cell>
          <cell r="L484" t="str">
            <v>BM</v>
          </cell>
          <cell r="M484" t="e">
            <v>#VALUE!</v>
          </cell>
          <cell r="N484">
            <v>0</v>
          </cell>
          <cell r="O484">
            <v>188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/>
          </cell>
          <cell r="AA484" t="str">
            <v>BM</v>
          </cell>
          <cell r="AB484" t="e">
            <v>#VALUE!</v>
          </cell>
          <cell r="AC484">
            <v>0</v>
          </cell>
        </row>
        <row r="485">
          <cell r="A485" t="e">
            <v>#VALUE!</v>
          </cell>
          <cell r="B485" t="str">
            <v>6:00</v>
          </cell>
          <cell r="C485" t="str">
            <v>DC4CK13-DCK66-1</v>
          </cell>
          <cell r="D485" t="str">
            <v>DC4CK13-DC</v>
          </cell>
          <cell r="E485">
            <v>475</v>
          </cell>
          <cell r="F485" t="str">
            <v>DCK66-1</v>
          </cell>
          <cell r="G485" t="str">
            <v>DC4CK13</v>
          </cell>
          <cell r="H485" t="str">
            <v>Thực tập Động cơ đốt trong  (Bộ môn tự bố trí lịch thi)</v>
          </cell>
          <cell r="I485">
            <v>3</v>
          </cell>
          <cell r="J485" t="str">
            <v>TH</v>
          </cell>
          <cell r="K485" t="str">
            <v/>
          </cell>
          <cell r="L485" t="str">
            <v>BM</v>
          </cell>
          <cell r="M485" t="e">
            <v>#VALUE!</v>
          </cell>
          <cell r="N485">
            <v>0</v>
          </cell>
          <cell r="O485">
            <v>169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 t="str">
            <v/>
          </cell>
          <cell r="AA485" t="str">
            <v>BM</v>
          </cell>
          <cell r="AB485" t="e">
            <v>#VALUE!</v>
          </cell>
          <cell r="AC485">
            <v>0</v>
          </cell>
        </row>
        <row r="486">
          <cell r="A486" t="e">
            <v>#VALUE!</v>
          </cell>
          <cell r="B486" t="str">
            <v>6:00</v>
          </cell>
          <cell r="C486" t="str">
            <v>DC4TM71-DCK67-2</v>
          </cell>
          <cell r="D486" t="str">
            <v>DC4TM71-DC</v>
          </cell>
          <cell r="E486">
            <v>476</v>
          </cell>
          <cell r="F486" t="str">
            <v>DCK67-2</v>
          </cell>
          <cell r="G486" t="str">
            <v>DC4TM71</v>
          </cell>
          <cell r="H486" t="str">
            <v>Thực tập Nhóm công nghệ thông tin (Bộ môn tự bố trí lịch thi)</v>
          </cell>
          <cell r="I486">
            <v>3</v>
          </cell>
          <cell r="J486" t="str">
            <v>VĐ</v>
          </cell>
          <cell r="K486">
            <v>0</v>
          </cell>
          <cell r="L486" t="str">
            <v>BM</v>
          </cell>
          <cell r="M486" t="e">
            <v>#VALUE!</v>
          </cell>
          <cell r="N486">
            <v>0</v>
          </cell>
          <cell r="O486">
            <v>45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 t="str">
            <v/>
          </cell>
          <cell r="AA486" t="str">
            <v>BM</v>
          </cell>
          <cell r="AB486" t="e">
            <v>#VALUE!</v>
          </cell>
          <cell r="AC486">
            <v>0</v>
          </cell>
        </row>
        <row r="487">
          <cell r="A487" t="e">
            <v>#VALUE!</v>
          </cell>
          <cell r="B487" t="str">
            <v>6:00</v>
          </cell>
          <cell r="C487" t="str">
            <v>DC4DM21-DCK65-2</v>
          </cell>
          <cell r="D487" t="str">
            <v>DC4DM21-DC</v>
          </cell>
          <cell r="E487">
            <v>477</v>
          </cell>
          <cell r="F487" t="str">
            <v>DCK65-2</v>
          </cell>
          <cell r="G487" t="str">
            <v>DC4DM21</v>
          </cell>
          <cell r="H487" t="str">
            <v>Thực tập Cấu tạo đầu máy  (Bộ môn tự bố trí lịch thi)</v>
          </cell>
          <cell r="I487">
            <v>2</v>
          </cell>
          <cell r="J487" t="str">
            <v>TH</v>
          </cell>
          <cell r="K487" t="str">
            <v/>
          </cell>
          <cell r="L487" t="str">
            <v>BM</v>
          </cell>
          <cell r="M487" t="e">
            <v>#VALUE!</v>
          </cell>
          <cell r="N487">
            <v>0</v>
          </cell>
          <cell r="O487">
            <v>20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/>
          </cell>
          <cell r="AA487" t="str">
            <v>BM</v>
          </cell>
          <cell r="AB487" t="e">
            <v>#VALUE!</v>
          </cell>
          <cell r="AC487">
            <v>0</v>
          </cell>
        </row>
        <row r="488">
          <cell r="A488" t="e">
            <v>#VALUE!</v>
          </cell>
          <cell r="B488" t="str">
            <v>6:00</v>
          </cell>
          <cell r="C488" t="str">
            <v>DC4DM22-DCK65-2</v>
          </cell>
          <cell r="D488" t="str">
            <v>DC4DM22-DC</v>
          </cell>
          <cell r="E488">
            <v>478</v>
          </cell>
          <cell r="F488" t="str">
            <v>DCK65-2</v>
          </cell>
          <cell r="G488" t="str">
            <v>DC4DM22</v>
          </cell>
          <cell r="H488" t="str">
            <v>Thực tập Cấu tạo toa xe (Bộ môn tự bố trí lịch thi)</v>
          </cell>
          <cell r="I488">
            <v>3</v>
          </cell>
          <cell r="J488" t="str">
            <v>TH</v>
          </cell>
          <cell r="K488" t="str">
            <v/>
          </cell>
          <cell r="L488" t="str">
            <v>BM</v>
          </cell>
          <cell r="M488" t="e">
            <v>#VALUE!</v>
          </cell>
          <cell r="N488">
            <v>0</v>
          </cell>
          <cell r="O488">
            <v>20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C488">
            <v>0</v>
          </cell>
        </row>
        <row r="489">
          <cell r="A489" t="e">
            <v>#VALUE!</v>
          </cell>
          <cell r="B489" t="str">
            <v>6:00</v>
          </cell>
          <cell r="C489" t="str">
            <v>DC4CK13-DCK65-2</v>
          </cell>
          <cell r="D489" t="str">
            <v>DC4CK13-DC</v>
          </cell>
          <cell r="E489">
            <v>479</v>
          </cell>
          <cell r="F489" t="str">
            <v>DCK65-2</v>
          </cell>
          <cell r="G489" t="str">
            <v>DC4CK13</v>
          </cell>
          <cell r="H489" t="str">
            <v>Thực tập Động cơ đốt trong  (Bộ môn tự bố trí lịch thi)</v>
          </cell>
          <cell r="I489">
            <v>3</v>
          </cell>
          <cell r="J489" t="str">
            <v>TH</v>
          </cell>
          <cell r="K489" t="str">
            <v/>
          </cell>
          <cell r="L489" t="str">
            <v>BM</v>
          </cell>
          <cell r="M489" t="e">
            <v>#VALUE!</v>
          </cell>
          <cell r="N489">
            <v>0</v>
          </cell>
          <cell r="O489">
            <v>20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/>
          </cell>
          <cell r="AA489" t="str">
            <v>BM</v>
          </cell>
          <cell r="AB489" t="e">
            <v>#VALUE!</v>
          </cell>
          <cell r="AC489">
            <v>0</v>
          </cell>
        </row>
        <row r="490">
          <cell r="A490" t="e">
            <v>#VALUE!</v>
          </cell>
          <cell r="B490" t="str">
            <v>6:00</v>
          </cell>
          <cell r="C490" t="str">
            <v>DC4CT13-DCK66-2</v>
          </cell>
          <cell r="D490" t="str">
            <v>DC4CT13-DC</v>
          </cell>
          <cell r="E490">
            <v>480</v>
          </cell>
          <cell r="F490" t="str">
            <v>DCK66-2</v>
          </cell>
          <cell r="G490" t="str">
            <v>DC4CT13</v>
          </cell>
          <cell r="H490" t="str">
            <v>Thực tập Kỹ thuật thi công cơ bản (Bộ môn tự bố trí lịch thi)</v>
          </cell>
          <cell r="I490">
            <v>3</v>
          </cell>
          <cell r="J490" t="str">
            <v>TH</v>
          </cell>
          <cell r="K490" t="str">
            <v/>
          </cell>
          <cell r="L490" t="str">
            <v>BM</v>
          </cell>
          <cell r="M490" t="e">
            <v>#VALUE!</v>
          </cell>
          <cell r="N490">
            <v>0</v>
          </cell>
          <cell r="O490">
            <v>148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 t="str">
            <v/>
          </cell>
          <cell r="AA490" t="str">
            <v>BM</v>
          </cell>
          <cell r="AB490" t="e">
            <v>#VALUE!</v>
          </cell>
          <cell r="AC490">
            <v>0</v>
          </cell>
        </row>
        <row r="491">
          <cell r="A491" t="e">
            <v>#VALUE!</v>
          </cell>
          <cell r="B491" t="str">
            <v>6:00</v>
          </cell>
          <cell r="C491" t="str">
            <v>DC4MO14-DCK66-2</v>
          </cell>
          <cell r="D491" t="str">
            <v>DC4MO14-DC</v>
          </cell>
          <cell r="E491">
            <v>481</v>
          </cell>
          <cell r="F491" t="str">
            <v>DCK66-2</v>
          </cell>
          <cell r="G491" t="str">
            <v>DC4MO14</v>
          </cell>
          <cell r="H491" t="str">
            <v>Thực tập quan trắc môi trường (Bộ môn tự bố trí lịch thi)</v>
          </cell>
          <cell r="I491">
            <v>2</v>
          </cell>
          <cell r="J491" t="str">
            <v>TH</v>
          </cell>
          <cell r="K491" t="str">
            <v/>
          </cell>
          <cell r="L491" t="str">
            <v>BM</v>
          </cell>
          <cell r="M491" t="e">
            <v>#VALUE!</v>
          </cell>
          <cell r="N491">
            <v>0</v>
          </cell>
          <cell r="O491">
            <v>42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 t="str">
            <v/>
          </cell>
          <cell r="AA491" t="str">
            <v>BM</v>
          </cell>
          <cell r="AB491" t="e">
            <v>#VALUE!</v>
          </cell>
          <cell r="AC491">
            <v>0</v>
          </cell>
        </row>
        <row r="492">
          <cell r="A492" t="e">
            <v>#VALUE!</v>
          </cell>
          <cell r="B492" t="str">
            <v>6:00</v>
          </cell>
          <cell r="C492" t="str">
            <v>DC4KT80-DCK65</v>
          </cell>
          <cell r="D492" t="str">
            <v>DC4KT80-DC</v>
          </cell>
          <cell r="E492">
            <v>482</v>
          </cell>
          <cell r="F492" t="str">
            <v>DCK65</v>
          </cell>
          <cell r="G492" t="str">
            <v>DC4KT80</v>
          </cell>
          <cell r="H492" t="str">
            <v>Khóa luận tốt nghiệp (Bộ môn tự bố trí lịch thi)</v>
          </cell>
          <cell r="I492">
            <v>8</v>
          </cell>
          <cell r="J492" t="str">
            <v>VĐ</v>
          </cell>
          <cell r="K492" t="str">
            <v/>
          </cell>
          <cell r="L492" t="str">
            <v>BM</v>
          </cell>
          <cell r="M492" t="e">
            <v>#VALUE!</v>
          </cell>
          <cell r="N492">
            <v>0</v>
          </cell>
          <cell r="O492">
            <v>201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 t="str">
            <v/>
          </cell>
          <cell r="AA492" t="str">
            <v>BM</v>
          </cell>
          <cell r="AB492" t="e">
            <v>#VALUE!</v>
          </cell>
          <cell r="AC492">
            <v>0</v>
          </cell>
        </row>
        <row r="493">
          <cell r="A493" t="e">
            <v>#VALUE!</v>
          </cell>
          <cell r="B493" t="str">
            <v>6:00</v>
          </cell>
          <cell r="C493" t="str">
            <v>DC4CD22-DCK65</v>
          </cell>
          <cell r="D493" t="str">
            <v>DC4CD22-DC</v>
          </cell>
          <cell r="E493">
            <v>483</v>
          </cell>
          <cell r="F493" t="str">
            <v>DCK65</v>
          </cell>
          <cell r="G493" t="str">
            <v>DC4CD22</v>
          </cell>
          <cell r="H493" t="str">
            <v>Thực tập Thí nghiệm và kiểm định cầu, đường (Bộ môn tự bố trí lịch thi)</v>
          </cell>
          <cell r="I493">
            <v>2</v>
          </cell>
          <cell r="J493" t="str">
            <v>TH</v>
          </cell>
          <cell r="K493" t="str">
            <v/>
          </cell>
          <cell r="L493" t="str">
            <v>BM</v>
          </cell>
          <cell r="M493" t="e">
            <v>#VALUE!</v>
          </cell>
          <cell r="N493">
            <v>0</v>
          </cell>
          <cell r="O493">
            <v>197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 t="str">
            <v/>
          </cell>
          <cell r="AA493" t="str">
            <v>BM</v>
          </cell>
          <cell r="AB493" t="e">
            <v>#VALUE!</v>
          </cell>
          <cell r="AC493">
            <v>0</v>
          </cell>
        </row>
        <row r="494">
          <cell r="A494" t="e">
            <v>#VALUE!</v>
          </cell>
          <cell r="B494" t="str">
            <v>6:00</v>
          </cell>
          <cell r="C494" t="str">
            <v>DC4TH70-DCK65</v>
          </cell>
          <cell r="D494" t="str">
            <v>DC4TH70-DC</v>
          </cell>
          <cell r="E494">
            <v>484</v>
          </cell>
          <cell r="F494" t="str">
            <v>DCK65</v>
          </cell>
          <cell r="G494" t="str">
            <v>DC4TH70</v>
          </cell>
          <cell r="H494" t="str">
            <v>Thực tập tốt nghiệp (Bộ môn tự bố trí lịch thi)</v>
          </cell>
          <cell r="I494">
            <v>4</v>
          </cell>
          <cell r="J494" t="str">
            <v>VĐ</v>
          </cell>
          <cell r="K494" t="str">
            <v/>
          </cell>
          <cell r="L494" t="str">
            <v>BM</v>
          </cell>
          <cell r="M494" t="e">
            <v>#VALUE!</v>
          </cell>
          <cell r="N494">
            <v>0</v>
          </cell>
          <cell r="O494">
            <v>170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 t="str">
            <v/>
          </cell>
          <cell r="AA494" t="str">
            <v>BM</v>
          </cell>
          <cell r="AB494" t="e">
            <v>#VALUE!</v>
          </cell>
          <cell r="AC494">
            <v>0</v>
          </cell>
        </row>
        <row r="495">
          <cell r="A495" t="e">
            <v>#VALUE!</v>
          </cell>
          <cell r="B495" t="str">
            <v>6:00</v>
          </cell>
          <cell r="C495" t="str">
            <v>DC4KX70-DCK65</v>
          </cell>
          <cell r="D495" t="str">
            <v>DC4KX70-DC</v>
          </cell>
          <cell r="E495">
            <v>485</v>
          </cell>
          <cell r="F495" t="str">
            <v>DCK65</v>
          </cell>
          <cell r="G495" t="str">
            <v>DC4KX70</v>
          </cell>
          <cell r="H495" t="str">
            <v>Thực tập tốt nghiệp (Bộ môn tự bố trí lịch thi)</v>
          </cell>
          <cell r="I495">
            <v>4</v>
          </cell>
          <cell r="J495" t="str">
            <v>VĐ</v>
          </cell>
          <cell r="K495" t="str">
            <v/>
          </cell>
          <cell r="L495" t="str">
            <v>BM</v>
          </cell>
          <cell r="M495" t="e">
            <v>#VALUE!</v>
          </cell>
          <cell r="N495">
            <v>0</v>
          </cell>
          <cell r="O495">
            <v>150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 t="str">
            <v/>
          </cell>
          <cell r="AA495" t="str">
            <v>BM</v>
          </cell>
          <cell r="AB495" t="e">
            <v>#VALUE!</v>
          </cell>
          <cell r="AC495">
            <v>0</v>
          </cell>
        </row>
        <row r="496">
          <cell r="A496" t="e">
            <v>#VALUE!</v>
          </cell>
          <cell r="B496" t="str">
            <v>6:00</v>
          </cell>
          <cell r="C496" t="str">
            <v>DC4DT80-DCK65</v>
          </cell>
          <cell r="D496" t="str">
            <v>DC4DT80-DC</v>
          </cell>
          <cell r="E496">
            <v>486</v>
          </cell>
          <cell r="F496" t="str">
            <v>DCK65</v>
          </cell>
          <cell r="G496" t="str">
            <v>DC4DT80</v>
          </cell>
          <cell r="H496" t="str">
            <v>Đồ án tốt nghiệp (Bộ môn tự bố trí lịch thi)</v>
          </cell>
          <cell r="I496">
            <v>8</v>
          </cell>
          <cell r="J496" t="str">
            <v>VĐ</v>
          </cell>
          <cell r="K496" t="str">
            <v/>
          </cell>
          <cell r="L496" t="str">
            <v>BM</v>
          </cell>
          <cell r="M496" t="e">
            <v>#VALUE!</v>
          </cell>
          <cell r="N496">
            <v>0</v>
          </cell>
          <cell r="O496">
            <v>141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 t="str">
            <v/>
          </cell>
          <cell r="AA496" t="str">
            <v>BM</v>
          </cell>
          <cell r="AB496" t="e">
            <v>#VALUE!</v>
          </cell>
          <cell r="AC496">
            <v>0</v>
          </cell>
        </row>
        <row r="497">
          <cell r="A497" t="e">
            <v>#VALUE!</v>
          </cell>
          <cell r="B497" t="str">
            <v>6:00</v>
          </cell>
          <cell r="C497" t="str">
            <v>DC4TH80-DCK65</v>
          </cell>
          <cell r="D497" t="str">
            <v>DC4TH80-DC</v>
          </cell>
          <cell r="E497">
            <v>487</v>
          </cell>
          <cell r="F497" t="str">
            <v>DCK65</v>
          </cell>
          <cell r="G497" t="str">
            <v>DC4TH80</v>
          </cell>
          <cell r="H497" t="str">
            <v>Đồ án tốt nghiệp (Bộ môn tự bố trí lịch thi)</v>
          </cell>
          <cell r="I497">
            <v>8</v>
          </cell>
          <cell r="J497" t="str">
            <v>VĐ</v>
          </cell>
          <cell r="K497" t="str">
            <v/>
          </cell>
          <cell r="L497" t="str">
            <v>BM</v>
          </cell>
          <cell r="M497" t="e">
            <v>#VALUE!</v>
          </cell>
          <cell r="N497">
            <v>0</v>
          </cell>
          <cell r="O497">
            <v>141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/>
          </cell>
          <cell r="AA497" t="str">
            <v>BM</v>
          </cell>
          <cell r="AB497" t="e">
            <v>#VALUE!</v>
          </cell>
          <cell r="AC497">
            <v>0</v>
          </cell>
        </row>
        <row r="498">
          <cell r="A498" t="e">
            <v>#VALUE!</v>
          </cell>
          <cell r="B498" t="str">
            <v>6:00</v>
          </cell>
          <cell r="C498" t="str">
            <v>DC4KX80-DCK65</v>
          </cell>
          <cell r="D498" t="str">
            <v>DC4KX80-DC</v>
          </cell>
          <cell r="E498">
            <v>488</v>
          </cell>
          <cell r="F498" t="str">
            <v>DCK65</v>
          </cell>
          <cell r="G498" t="str">
            <v>DC4KX80</v>
          </cell>
          <cell r="H498" t="str">
            <v>Đồ án tốt nghiệp (Bộ môn tự bố trí lịch thi)</v>
          </cell>
          <cell r="I498">
            <v>8</v>
          </cell>
          <cell r="J498" t="str">
            <v>VĐ</v>
          </cell>
          <cell r="K498" t="str">
            <v/>
          </cell>
          <cell r="L498" t="str">
            <v>BM</v>
          </cell>
          <cell r="M498" t="e">
            <v>#VALUE!</v>
          </cell>
          <cell r="N498">
            <v>0</v>
          </cell>
          <cell r="O498">
            <v>126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 t="str">
            <v/>
          </cell>
          <cell r="AA498" t="str">
            <v>BM</v>
          </cell>
          <cell r="AB498" t="e">
            <v>#VALUE!</v>
          </cell>
          <cell r="AC498">
            <v>0</v>
          </cell>
        </row>
        <row r="499">
          <cell r="A499" t="e">
            <v>#VALUE!</v>
          </cell>
          <cell r="B499" t="str">
            <v>6:00</v>
          </cell>
          <cell r="C499" t="str">
            <v>DC4OT21-DCK65</v>
          </cell>
          <cell r="D499" t="str">
            <v>DC4OT21-DC</v>
          </cell>
          <cell r="E499">
            <v>489</v>
          </cell>
          <cell r="F499" t="str">
            <v>DCK65</v>
          </cell>
          <cell r="G499" t="str">
            <v>DC4OT21</v>
          </cell>
          <cell r="H499" t="str">
            <v>Thực tập Cấu tạo ô tô 1 (Bộ môn tự bố trí lịch thi)</v>
          </cell>
          <cell r="I499">
            <v>3</v>
          </cell>
          <cell r="J499" t="str">
            <v>TH</v>
          </cell>
          <cell r="K499" t="str">
            <v/>
          </cell>
          <cell r="L499" t="str">
            <v>BM</v>
          </cell>
          <cell r="M499" t="e">
            <v>#VALUE!</v>
          </cell>
          <cell r="N499">
            <v>0</v>
          </cell>
          <cell r="O499">
            <v>98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 t="str">
            <v/>
          </cell>
          <cell r="AA499" t="str">
            <v>BM</v>
          </cell>
          <cell r="AB499" t="e">
            <v>#VALUE!</v>
          </cell>
          <cell r="AC499">
            <v>0</v>
          </cell>
        </row>
        <row r="500">
          <cell r="A500" t="e">
            <v>#VALUE!</v>
          </cell>
          <cell r="B500" t="str">
            <v>6:00</v>
          </cell>
          <cell r="C500" t="str">
            <v>DC4OT22-DCK65</v>
          </cell>
          <cell r="D500" t="str">
            <v>DC4OT22-DC</v>
          </cell>
          <cell r="E500">
            <v>490</v>
          </cell>
          <cell r="F500" t="str">
            <v>DCK65</v>
          </cell>
          <cell r="G500" t="str">
            <v>DC4OT22</v>
          </cell>
          <cell r="H500" t="str">
            <v>Thực tập Cấu tạo ô tô 2 (Bộ môn tự bố trí lịch thi)</v>
          </cell>
          <cell r="I500">
            <v>3</v>
          </cell>
          <cell r="J500" t="str">
            <v>TH</v>
          </cell>
          <cell r="K500" t="str">
            <v/>
          </cell>
          <cell r="L500" t="str">
            <v>BM</v>
          </cell>
          <cell r="M500" t="e">
            <v>#VALUE!</v>
          </cell>
          <cell r="N500">
            <v>0</v>
          </cell>
          <cell r="O500">
            <v>98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 t="str">
            <v/>
          </cell>
          <cell r="AA500" t="str">
            <v>BM</v>
          </cell>
          <cell r="AB500" t="e">
            <v>#VALUE!</v>
          </cell>
          <cell r="AC500">
            <v>0</v>
          </cell>
        </row>
        <row r="501">
          <cell r="A501" t="e">
            <v>#VALUE!</v>
          </cell>
          <cell r="B501" t="str">
            <v>6:00</v>
          </cell>
          <cell r="C501" t="str">
            <v>DC4QT70-DCK65</v>
          </cell>
          <cell r="D501" t="str">
            <v>DC4QT70-DC</v>
          </cell>
          <cell r="E501">
            <v>491</v>
          </cell>
          <cell r="F501" t="str">
            <v>DCK65</v>
          </cell>
          <cell r="G501" t="str">
            <v>DC4QT70</v>
          </cell>
          <cell r="H501" t="str">
            <v>Thực tập tốt nghiệp (Bộ môn tự bố trí lịch thi)</v>
          </cell>
          <cell r="I501">
            <v>4</v>
          </cell>
          <cell r="J501" t="str">
            <v>VĐ</v>
          </cell>
          <cell r="K501" t="str">
            <v/>
          </cell>
          <cell r="L501" t="str">
            <v>BM</v>
          </cell>
          <cell r="M501" t="e">
            <v>#VALUE!</v>
          </cell>
          <cell r="N501">
            <v>0</v>
          </cell>
          <cell r="O501">
            <v>91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 t="str">
            <v/>
          </cell>
          <cell r="AA501" t="str">
            <v>BM</v>
          </cell>
          <cell r="AB501" t="e">
            <v>#VALUE!</v>
          </cell>
          <cell r="AC501">
            <v>0</v>
          </cell>
        </row>
        <row r="502">
          <cell r="A502" t="e">
            <v>#VALUE!</v>
          </cell>
          <cell r="B502" t="str">
            <v>6:00</v>
          </cell>
          <cell r="C502" t="str">
            <v>DC4DD22-DCK65</v>
          </cell>
          <cell r="D502" t="str">
            <v>DC4DD22-DC</v>
          </cell>
          <cell r="E502">
            <v>492</v>
          </cell>
          <cell r="F502" t="str">
            <v>DCK65</v>
          </cell>
          <cell r="G502" t="str">
            <v>DC4DD22</v>
          </cell>
          <cell r="H502" t="str">
            <v>Thực tập Thí nghiệm và kiểm định công trình (Bộ môn tự bố trí lịch thi)</v>
          </cell>
          <cell r="I502">
            <v>2</v>
          </cell>
          <cell r="J502" t="str">
            <v>TH</v>
          </cell>
          <cell r="K502" t="str">
            <v/>
          </cell>
          <cell r="L502" t="str">
            <v>BM</v>
          </cell>
          <cell r="M502" t="e">
            <v>#VALUE!</v>
          </cell>
          <cell r="N502">
            <v>0</v>
          </cell>
          <cell r="O502">
            <v>88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 t="str">
            <v/>
          </cell>
          <cell r="AA502" t="str">
            <v>BM</v>
          </cell>
          <cell r="AB502" t="e">
            <v>#VALUE!</v>
          </cell>
          <cell r="AC502">
            <v>0</v>
          </cell>
        </row>
        <row r="503">
          <cell r="A503" t="e">
            <v>#VALUE!</v>
          </cell>
          <cell r="B503" t="str">
            <v>6:00</v>
          </cell>
          <cell r="C503" t="str">
            <v>DC4QT80-DCK65</v>
          </cell>
          <cell r="D503" t="str">
            <v>DC4QT80-DC</v>
          </cell>
          <cell r="E503">
            <v>493</v>
          </cell>
          <cell r="F503" t="str">
            <v>DCK65</v>
          </cell>
          <cell r="G503" t="str">
            <v>DC4QT80</v>
          </cell>
          <cell r="H503" t="str">
            <v>Khóa luận tốt nghiệp (Bộ môn tự bố trí lịch thi)</v>
          </cell>
          <cell r="I503">
            <v>8</v>
          </cell>
          <cell r="J503" t="str">
            <v>VĐ</v>
          </cell>
          <cell r="K503" t="str">
            <v/>
          </cell>
          <cell r="L503" t="str">
            <v>BM</v>
          </cell>
          <cell r="M503" t="e">
            <v>#VALUE!</v>
          </cell>
          <cell r="N503">
            <v>0</v>
          </cell>
          <cell r="O503">
            <v>77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 t="str">
            <v/>
          </cell>
          <cell r="AA503" t="str">
            <v>BM</v>
          </cell>
          <cell r="AB503" t="e">
            <v>#VALUE!</v>
          </cell>
          <cell r="AC503">
            <v>0</v>
          </cell>
        </row>
        <row r="504">
          <cell r="A504" t="e">
            <v>#VALUE!</v>
          </cell>
          <cell r="B504" t="str">
            <v>6:00</v>
          </cell>
          <cell r="C504" t="str">
            <v>DC4CA22-DCK65</v>
          </cell>
          <cell r="D504" t="str">
            <v>DC4CA22-DC</v>
          </cell>
          <cell r="E504">
            <v>494</v>
          </cell>
          <cell r="F504" t="str">
            <v>DCK65</v>
          </cell>
          <cell r="G504" t="str">
            <v>DC4CA22</v>
          </cell>
          <cell r="H504" t="str">
            <v>Thực tập Thí nghiệm và kiểm định cầu (Bộ môn tự bố trí lịch thi)</v>
          </cell>
          <cell r="I504">
            <v>2</v>
          </cell>
          <cell r="J504" t="str">
            <v>TH</v>
          </cell>
          <cell r="K504" t="str">
            <v/>
          </cell>
          <cell r="L504" t="str">
            <v>BM</v>
          </cell>
          <cell r="M504" t="e">
            <v>#VALUE!</v>
          </cell>
          <cell r="N504">
            <v>0</v>
          </cell>
          <cell r="O504">
            <v>59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 t="str">
            <v/>
          </cell>
          <cell r="AA504" t="str">
            <v>BM</v>
          </cell>
          <cell r="AB504" t="e">
            <v>#VALUE!</v>
          </cell>
          <cell r="AC504">
            <v>0</v>
          </cell>
        </row>
        <row r="505">
          <cell r="A505" t="e">
            <v>#VALUE!</v>
          </cell>
          <cell r="B505" t="str">
            <v>6:00</v>
          </cell>
          <cell r="C505" t="str">
            <v>DC4CS22-DCK65</v>
          </cell>
          <cell r="D505" t="str">
            <v>DC4CS22-DC</v>
          </cell>
          <cell r="E505">
            <v>495</v>
          </cell>
          <cell r="F505" t="str">
            <v>DCK65</v>
          </cell>
          <cell r="G505" t="str">
            <v>DC4CS22</v>
          </cell>
          <cell r="H505" t="str">
            <v>Thực tập Thí nghiệm và kiểm định cầu, đường sắt (Bộ môn tự bố trí lịch thi)</v>
          </cell>
          <cell r="I505">
            <v>2</v>
          </cell>
          <cell r="J505" t="str">
            <v>TH</v>
          </cell>
          <cell r="K505" t="str">
            <v/>
          </cell>
          <cell r="L505" t="str">
            <v>BM</v>
          </cell>
          <cell r="M505" t="e">
            <v>#VALUE!</v>
          </cell>
          <cell r="N505">
            <v>0</v>
          </cell>
          <cell r="O505">
            <v>39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 t="str">
            <v/>
          </cell>
          <cell r="AA505" t="str">
            <v>BM</v>
          </cell>
          <cell r="AB505" t="e">
            <v>#VALUE!</v>
          </cell>
          <cell r="AC505">
            <v>0</v>
          </cell>
        </row>
        <row r="506">
          <cell r="A506" t="e">
            <v>#VALUE!</v>
          </cell>
          <cell r="B506" t="str">
            <v>6:00</v>
          </cell>
          <cell r="C506" t="str">
            <v>DC4VL70-DCK65</v>
          </cell>
          <cell r="D506" t="str">
            <v>DC4VL70-DC</v>
          </cell>
          <cell r="E506">
            <v>496</v>
          </cell>
          <cell r="F506" t="str">
            <v>DCK65</v>
          </cell>
          <cell r="G506" t="str">
            <v>DC4VL70</v>
          </cell>
          <cell r="H506" t="str">
            <v>Thực tập tốt nghiệp (Bộ môn tự bố trí lịch thi)</v>
          </cell>
          <cell r="I506">
            <v>4</v>
          </cell>
          <cell r="J506" t="str">
            <v>VĐ</v>
          </cell>
          <cell r="K506" t="str">
            <v/>
          </cell>
          <cell r="L506" t="str">
            <v>BM</v>
          </cell>
          <cell r="M506" t="e">
            <v>#VALUE!</v>
          </cell>
          <cell r="N506">
            <v>0</v>
          </cell>
          <cell r="O506">
            <v>34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 t="str">
            <v/>
          </cell>
          <cell r="AA506" t="str">
            <v>BM</v>
          </cell>
          <cell r="AB506" t="e">
            <v>#VALUE!</v>
          </cell>
          <cell r="AC506">
            <v>0</v>
          </cell>
        </row>
        <row r="507">
          <cell r="A507" t="e">
            <v>#VALUE!</v>
          </cell>
          <cell r="B507" t="str">
            <v>6:00</v>
          </cell>
          <cell r="C507" t="str">
            <v>DC4VB80-DCK65</v>
          </cell>
          <cell r="D507" t="str">
            <v>DC4VB80-DC</v>
          </cell>
          <cell r="E507">
            <v>497</v>
          </cell>
          <cell r="F507" t="str">
            <v>DCK65</v>
          </cell>
          <cell r="G507" t="str">
            <v>DC4VB80</v>
          </cell>
          <cell r="H507" t="str">
            <v>Đồ án tốt nghiệp (Bộ môn tự bố trí lịch thi)</v>
          </cell>
          <cell r="I507">
            <v>8</v>
          </cell>
          <cell r="J507" t="str">
            <v>VĐ</v>
          </cell>
          <cell r="K507" t="str">
            <v/>
          </cell>
          <cell r="L507" t="str">
            <v>BM</v>
          </cell>
          <cell r="M507" t="e">
            <v>#VALUE!</v>
          </cell>
          <cell r="N507">
            <v>0</v>
          </cell>
          <cell r="O507">
            <v>31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 t="str">
            <v/>
          </cell>
          <cell r="AA507" t="str">
            <v>BM</v>
          </cell>
          <cell r="AB507" t="e">
            <v>#VALUE!</v>
          </cell>
          <cell r="AC507">
            <v>0</v>
          </cell>
        </row>
        <row r="508">
          <cell r="A508" t="e">
            <v>#VALUE!</v>
          </cell>
          <cell r="B508" t="str">
            <v>6:00</v>
          </cell>
          <cell r="C508" t="str">
            <v>DC4VL80-DCK65</v>
          </cell>
          <cell r="D508" t="str">
            <v>DC4VL80-DC</v>
          </cell>
          <cell r="E508">
            <v>498</v>
          </cell>
          <cell r="F508" t="str">
            <v>DCK65</v>
          </cell>
          <cell r="G508" t="str">
            <v>DC4VL80</v>
          </cell>
          <cell r="H508" t="str">
            <v>Đồ án tốt nghiệp (Bộ môn tự bố trí lịch thi)</v>
          </cell>
          <cell r="I508">
            <v>8</v>
          </cell>
          <cell r="J508" t="str">
            <v>VĐ</v>
          </cell>
          <cell r="K508" t="str">
            <v/>
          </cell>
          <cell r="L508" t="str">
            <v>BM</v>
          </cell>
          <cell r="M508" t="e">
            <v>#VALUE!</v>
          </cell>
          <cell r="N508">
            <v>0</v>
          </cell>
          <cell r="O508">
            <v>22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 t="str">
            <v/>
          </cell>
          <cell r="AA508" t="str">
            <v>BM</v>
          </cell>
          <cell r="AB508" t="e">
            <v>#VALUE!</v>
          </cell>
          <cell r="AC508">
            <v>0</v>
          </cell>
        </row>
        <row r="509">
          <cell r="A509" t="e">
            <v>#VALUE!</v>
          </cell>
          <cell r="B509" t="str">
            <v>6:00</v>
          </cell>
          <cell r="C509" t="str">
            <v>DC4VS70-DCK65</v>
          </cell>
          <cell r="D509" t="str">
            <v>DC4VS70-DC</v>
          </cell>
          <cell r="E509">
            <v>499</v>
          </cell>
          <cell r="F509" t="str">
            <v>DCK65</v>
          </cell>
          <cell r="G509" t="str">
            <v>DC4VS70</v>
          </cell>
          <cell r="H509" t="str">
            <v>Thực tập tốt nghiệp (Bộ môn tự bố trí lịch thi)</v>
          </cell>
          <cell r="I509">
            <v>4</v>
          </cell>
          <cell r="J509" t="str">
            <v>VĐ</v>
          </cell>
          <cell r="K509" t="str">
            <v/>
          </cell>
          <cell r="L509" t="str">
            <v>BM</v>
          </cell>
          <cell r="M509" t="e">
            <v>#VALUE!</v>
          </cell>
          <cell r="N509">
            <v>0</v>
          </cell>
          <cell r="O509">
            <v>13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 t="str">
            <v/>
          </cell>
          <cell r="AA509" t="str">
            <v>BM</v>
          </cell>
          <cell r="AB509" t="e">
            <v>#VALUE!</v>
          </cell>
          <cell r="AC509">
            <v>0</v>
          </cell>
        </row>
        <row r="510">
          <cell r="A510" t="e">
            <v>#VALUE!</v>
          </cell>
          <cell r="B510" t="str">
            <v>6:00</v>
          </cell>
          <cell r="C510" t="str">
            <v>DC4VS80-DCK65</v>
          </cell>
          <cell r="D510" t="str">
            <v>DC4VS80-DC</v>
          </cell>
          <cell r="E510">
            <v>500</v>
          </cell>
          <cell r="F510" t="str">
            <v>DCK65</v>
          </cell>
          <cell r="G510" t="str">
            <v>DC4VS80</v>
          </cell>
          <cell r="H510" t="str">
            <v>Đồ án tốt nghiệp (Bộ môn tự bố trí lịch thi)</v>
          </cell>
          <cell r="I510">
            <v>8</v>
          </cell>
          <cell r="J510" t="str">
            <v>VĐ</v>
          </cell>
          <cell r="K510" t="str">
            <v/>
          </cell>
          <cell r="L510" t="str">
            <v>BM</v>
          </cell>
          <cell r="M510" t="e">
            <v>#VALUE!</v>
          </cell>
          <cell r="N510">
            <v>0</v>
          </cell>
          <cell r="O510">
            <v>12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 t="str">
            <v/>
          </cell>
          <cell r="AA510" t="str">
            <v>BM</v>
          </cell>
          <cell r="AB510" t="e">
            <v>#VALUE!</v>
          </cell>
          <cell r="AC510">
            <v>0</v>
          </cell>
        </row>
        <row r="511">
          <cell r="A511" t="e">
            <v>#VALUE!</v>
          </cell>
          <cell r="B511" t="str">
            <v>6:00</v>
          </cell>
          <cell r="C511" t="str">
            <v>DC4CT13-DCK66</v>
          </cell>
          <cell r="D511" t="str">
            <v>DC4CT13-DC</v>
          </cell>
          <cell r="E511">
            <v>501</v>
          </cell>
          <cell r="F511" t="str">
            <v>DCK66</v>
          </cell>
          <cell r="G511" t="str">
            <v>DC4CT13</v>
          </cell>
          <cell r="H511" t="str">
            <v>Thực tập Kỹ thuật thi công cơ bản (Bộ môn tự bố trí lịch thi)</v>
          </cell>
          <cell r="I511">
            <v>3</v>
          </cell>
          <cell r="J511" t="str">
            <v>TH</v>
          </cell>
          <cell r="K511" t="str">
            <v/>
          </cell>
          <cell r="L511" t="str">
            <v>BM</v>
          </cell>
          <cell r="M511" t="e">
            <v>#VALUE!</v>
          </cell>
          <cell r="N511">
            <v>0</v>
          </cell>
          <cell r="O511">
            <v>268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/>
          </cell>
          <cell r="AA511" t="str">
            <v>BM</v>
          </cell>
          <cell r="AB511" t="e">
            <v>#VALUE!</v>
          </cell>
          <cell r="AC511">
            <v>0</v>
          </cell>
        </row>
        <row r="512">
          <cell r="A512" t="e">
            <v>#VALUE!</v>
          </cell>
          <cell r="B512" t="str">
            <v>6:00</v>
          </cell>
          <cell r="C512" t="str">
            <v>DC4CD26-DCK66</v>
          </cell>
          <cell r="D512" t="str">
            <v>DC4CD26-DC</v>
          </cell>
          <cell r="E512">
            <v>502</v>
          </cell>
          <cell r="F512" t="str">
            <v>DCK66</v>
          </cell>
          <cell r="G512" t="str">
            <v>DC4CD26</v>
          </cell>
          <cell r="H512" t="str">
            <v>Thực tập khảo sát cầu đường (Bộ môn tự bố trí lịch thi)</v>
          </cell>
          <cell r="I512">
            <v>3</v>
          </cell>
          <cell r="J512" t="str">
            <v>VĐ</v>
          </cell>
          <cell r="K512">
            <v>0</v>
          </cell>
          <cell r="L512" t="str">
            <v>BM</v>
          </cell>
          <cell r="M512" t="e">
            <v>#VALUE!</v>
          </cell>
          <cell r="N512">
            <v>0</v>
          </cell>
          <cell r="O512">
            <v>183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/>
          </cell>
          <cell r="AA512" t="str">
            <v>BM</v>
          </cell>
          <cell r="AB512" t="e">
            <v>#VALUE!</v>
          </cell>
          <cell r="AC512">
            <v>0</v>
          </cell>
        </row>
        <row r="513">
          <cell r="A513" t="e">
            <v>#VALUE!</v>
          </cell>
          <cell r="B513" t="str">
            <v>6:00</v>
          </cell>
          <cell r="C513" t="str">
            <v>DC4CK11-DCK66</v>
          </cell>
          <cell r="D513" t="str">
            <v>DC4CK11-DC</v>
          </cell>
          <cell r="E513">
            <v>503</v>
          </cell>
          <cell r="F513" t="str">
            <v>DCK66</v>
          </cell>
          <cell r="G513" t="str">
            <v>DC4CK11</v>
          </cell>
          <cell r="H513" t="str">
            <v>Thực tập Nhập môn cơ khí (Bộ môn tự bố trí lịch thi)</v>
          </cell>
          <cell r="I513">
            <v>4</v>
          </cell>
          <cell r="J513" t="str">
            <v>TH</v>
          </cell>
          <cell r="K513" t="str">
            <v/>
          </cell>
          <cell r="L513" t="str">
            <v>BM</v>
          </cell>
          <cell r="M513" t="e">
            <v>#VALUE!</v>
          </cell>
          <cell r="N513">
            <v>0</v>
          </cell>
          <cell r="O513">
            <v>114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/>
          </cell>
          <cell r="AA513" t="str">
            <v>BM</v>
          </cell>
          <cell r="AB513" t="e">
            <v>#VALUE!</v>
          </cell>
          <cell r="AC513">
            <v>0</v>
          </cell>
        </row>
        <row r="514">
          <cell r="A514" t="e">
            <v>#VALUE!</v>
          </cell>
          <cell r="B514" t="str">
            <v>6:00</v>
          </cell>
          <cell r="C514" t="str">
            <v>DC4CA26-DCK66</v>
          </cell>
          <cell r="D514" t="str">
            <v>DC4CA26-DC</v>
          </cell>
          <cell r="E514">
            <v>504</v>
          </cell>
          <cell r="F514" t="str">
            <v>DCK66</v>
          </cell>
          <cell r="G514" t="str">
            <v>DC4CA26</v>
          </cell>
          <cell r="H514" t="str">
            <v xml:space="preserve"> Thực tập khảo sát cầu (Bộ môn tự bố trí lịch thi)</v>
          </cell>
          <cell r="I514">
            <v>3</v>
          </cell>
          <cell r="J514" t="str">
            <v>VĐ</v>
          </cell>
          <cell r="K514">
            <v>0</v>
          </cell>
          <cell r="L514" t="str">
            <v>BM</v>
          </cell>
          <cell r="M514" t="e">
            <v>#VALUE!</v>
          </cell>
          <cell r="N514">
            <v>0</v>
          </cell>
          <cell r="O514">
            <v>85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 t="str">
            <v/>
          </cell>
          <cell r="AA514" t="str">
            <v>BM</v>
          </cell>
          <cell r="AB514" t="e">
            <v>#VALUE!</v>
          </cell>
          <cell r="AC514">
            <v>0</v>
          </cell>
        </row>
        <row r="515">
          <cell r="A515" t="e">
            <v>#VALUE!</v>
          </cell>
          <cell r="B515" t="str">
            <v>6:00</v>
          </cell>
          <cell r="C515" t="str">
            <v>DC4CT11-DCK67</v>
          </cell>
          <cell r="D515" t="str">
            <v>DC4CT11-DC</v>
          </cell>
          <cell r="E515">
            <v>505</v>
          </cell>
          <cell r="F515" t="str">
            <v>DCK67</v>
          </cell>
          <cell r="G515" t="str">
            <v>DC4CT11</v>
          </cell>
          <cell r="H515" t="str">
            <v>Thực hành trắc địa (Bộ môn tự bố trí lịch thi)</v>
          </cell>
          <cell r="I515">
            <v>2</v>
          </cell>
          <cell r="J515" t="str">
            <v>VĐ</v>
          </cell>
          <cell r="K515" t="str">
            <v/>
          </cell>
          <cell r="L515" t="str">
            <v>BM</v>
          </cell>
          <cell r="M515" t="e">
            <v>#VALUE!</v>
          </cell>
          <cell r="N515">
            <v>0</v>
          </cell>
          <cell r="O515">
            <v>567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 t="str">
            <v/>
          </cell>
          <cell r="AA515" t="str">
            <v>BM</v>
          </cell>
          <cell r="AB515" t="e">
            <v>#VALUE!</v>
          </cell>
          <cell r="AC515">
            <v>0</v>
          </cell>
        </row>
        <row r="516">
          <cell r="A516" t="e">
            <v>#VALUE!</v>
          </cell>
          <cell r="B516" t="str">
            <v>6:00</v>
          </cell>
          <cell r="C516" t="str">
            <v>DC4CT17-DCK67</v>
          </cell>
          <cell r="D516" t="str">
            <v>DC4CT17-DC</v>
          </cell>
          <cell r="E516">
            <v>506</v>
          </cell>
          <cell r="F516" t="str">
            <v>DCK67</v>
          </cell>
          <cell r="G516" t="str">
            <v>DC4CT17</v>
          </cell>
          <cell r="H516" t="str">
            <v>Thực tập Thí nghiệm cơ học đất (Bộ môn tự bố trí lịch thi)</v>
          </cell>
          <cell r="I516">
            <v>1</v>
          </cell>
          <cell r="J516" t="str">
            <v>TH</v>
          </cell>
          <cell r="K516" t="str">
            <v/>
          </cell>
          <cell r="L516" t="str">
            <v>BM</v>
          </cell>
          <cell r="M516" t="e">
            <v>#VALUE!</v>
          </cell>
          <cell r="N516">
            <v>0</v>
          </cell>
          <cell r="O516">
            <v>382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 t="str">
            <v/>
          </cell>
          <cell r="AA516" t="str">
            <v>BM</v>
          </cell>
          <cell r="AB516" t="e">
            <v>#VALUE!</v>
          </cell>
          <cell r="AC516">
            <v>0</v>
          </cell>
        </row>
        <row r="517">
          <cell r="A517" t="e">
            <v>#VALUE!</v>
          </cell>
          <cell r="B517" t="str">
            <v>6:00</v>
          </cell>
          <cell r="C517" t="str">
            <v>DC4CT15-DCK67</v>
          </cell>
          <cell r="D517" t="str">
            <v>DC4CT15-DC</v>
          </cell>
          <cell r="E517">
            <v>507</v>
          </cell>
          <cell r="F517" t="str">
            <v>DCK67</v>
          </cell>
          <cell r="G517" t="str">
            <v>DC4CT15</v>
          </cell>
          <cell r="H517" t="str">
            <v>Thực tập Thí nghiệm vật liệu xây dựng (Bộ môn tự bố trí lịch thi)</v>
          </cell>
          <cell r="I517">
            <v>1</v>
          </cell>
          <cell r="J517" t="str">
            <v>TH</v>
          </cell>
          <cell r="K517" t="str">
            <v/>
          </cell>
          <cell r="L517" t="str">
            <v>BM</v>
          </cell>
          <cell r="M517" t="e">
            <v>#VALUE!</v>
          </cell>
          <cell r="N517">
            <v>0</v>
          </cell>
          <cell r="O517">
            <v>281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 t="str">
            <v/>
          </cell>
          <cell r="AA517" t="str">
            <v>BM</v>
          </cell>
          <cell r="AB517" t="e">
            <v>#VALUE!</v>
          </cell>
          <cell r="AC517">
            <v>0</v>
          </cell>
        </row>
        <row r="518">
          <cell r="A518" t="e">
            <v>#VALUE!</v>
          </cell>
          <cell r="B518" t="str">
            <v>6:00</v>
          </cell>
          <cell r="C518" t="str">
            <v>DC4CT16-DCK67</v>
          </cell>
          <cell r="D518" t="str">
            <v>DC4CT16-DC</v>
          </cell>
          <cell r="E518">
            <v>508</v>
          </cell>
          <cell r="F518" t="str">
            <v>DCK67</v>
          </cell>
          <cell r="G518" t="str">
            <v>DC4CT16</v>
          </cell>
          <cell r="H518" t="str">
            <v>Thực tập Thí nghiệm địa chất (Bộ môn tự bố trí lịch thi)</v>
          </cell>
          <cell r="I518">
            <v>1</v>
          </cell>
          <cell r="J518" t="str">
            <v>TH</v>
          </cell>
          <cell r="K518" t="str">
            <v/>
          </cell>
          <cell r="L518" t="str">
            <v>BM</v>
          </cell>
          <cell r="M518" t="e">
            <v>#VALUE!</v>
          </cell>
          <cell r="N518">
            <v>0</v>
          </cell>
          <cell r="O518">
            <v>154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 t="str">
            <v/>
          </cell>
          <cell r="AA518" t="str">
            <v>BM</v>
          </cell>
          <cell r="AB518" t="e">
            <v>#VALUE!</v>
          </cell>
          <cell r="AC518">
            <v>0</v>
          </cell>
        </row>
        <row r="519">
          <cell r="A519" t="e">
            <v>#VALUE!</v>
          </cell>
          <cell r="B519" t="str">
            <v>6:00</v>
          </cell>
          <cell r="C519" t="str">
            <v>DC4DD15-DCK67</v>
          </cell>
          <cell r="D519" t="str">
            <v>DC4DD15-DC</v>
          </cell>
          <cell r="E519">
            <v>509</v>
          </cell>
          <cell r="F519" t="str">
            <v>DCK67</v>
          </cell>
          <cell r="G519" t="str">
            <v>DC4DD15</v>
          </cell>
          <cell r="H519" t="str">
            <v>Thực tập Thí nghiệm vật liệu xây dựng (Bộ môn tự bố trí lịch thi)</v>
          </cell>
          <cell r="I519">
            <v>1</v>
          </cell>
          <cell r="J519" t="str">
            <v>TH</v>
          </cell>
          <cell r="K519" t="str">
            <v/>
          </cell>
          <cell r="L519" t="str">
            <v>BM</v>
          </cell>
          <cell r="M519" t="e">
            <v>#VALUE!</v>
          </cell>
          <cell r="N519">
            <v>0</v>
          </cell>
          <cell r="O519">
            <v>117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 t="str">
            <v/>
          </cell>
          <cell r="AA519" t="str">
            <v>BM</v>
          </cell>
          <cell r="AB519" t="e">
            <v>#VALUE!</v>
          </cell>
          <cell r="AC519">
            <v>0</v>
          </cell>
        </row>
        <row r="520">
          <cell r="A520" t="e">
            <v>#VALUE!</v>
          </cell>
          <cell r="B520" t="str">
            <v>6:00</v>
          </cell>
          <cell r="C520" t="str">
            <v>DC4DT21-DCK67</v>
          </cell>
          <cell r="D520" t="str">
            <v>DC4DT21-DC</v>
          </cell>
          <cell r="E520">
            <v>510</v>
          </cell>
          <cell r="F520" t="str">
            <v>DCK67</v>
          </cell>
          <cell r="G520" t="str">
            <v>DC4DT21</v>
          </cell>
          <cell r="H520" t="str">
            <v>Thực tập Điện tử cơ bản (Bộ môn tự bố trí lịch thi)</v>
          </cell>
          <cell r="I520">
            <v>3</v>
          </cell>
          <cell r="J520" t="str">
            <v>TH</v>
          </cell>
          <cell r="K520" t="str">
            <v/>
          </cell>
          <cell r="L520" t="str">
            <v>BM</v>
          </cell>
          <cell r="M520" t="e">
            <v>#VALUE!</v>
          </cell>
          <cell r="N520">
            <v>0</v>
          </cell>
          <cell r="O520">
            <v>66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/>
          </cell>
          <cell r="AA520" t="str">
            <v>BM</v>
          </cell>
          <cell r="AB520" t="e">
            <v>#VALUE!</v>
          </cell>
          <cell r="AC520">
            <v>0</v>
          </cell>
        </row>
        <row r="521">
          <cell r="A521" t="e">
            <v>#VALUE!</v>
          </cell>
          <cell r="B521" t="str">
            <v>6:00</v>
          </cell>
          <cell r="C521" t="str">
            <v>DC4DT22-DCK67</v>
          </cell>
          <cell r="D521" t="str">
            <v>DC4DT22-DC</v>
          </cell>
          <cell r="E521">
            <v>511</v>
          </cell>
          <cell r="F521" t="str">
            <v>DCK67</v>
          </cell>
          <cell r="G521" t="str">
            <v>DC4DT22</v>
          </cell>
          <cell r="H521" t="str">
            <v>Thực tập Lắp ráp điện tử (Bộ môn tự bố trí lịch thi)</v>
          </cell>
          <cell r="I521">
            <v>2</v>
          </cell>
          <cell r="J521" t="str">
            <v>TH</v>
          </cell>
          <cell r="K521" t="str">
            <v/>
          </cell>
          <cell r="L521" t="str">
            <v>BM</v>
          </cell>
          <cell r="M521" t="e">
            <v>#VALUE!</v>
          </cell>
          <cell r="N521">
            <v>0</v>
          </cell>
          <cell r="O521">
            <v>66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 t="str">
            <v/>
          </cell>
          <cell r="AA521" t="str">
            <v>BM</v>
          </cell>
          <cell r="AB521" t="e">
            <v>#VALUE!</v>
          </cell>
          <cell r="AC521">
            <v>0</v>
          </cell>
        </row>
        <row r="522">
          <cell r="A522" t="e">
            <v>#VALUE!</v>
          </cell>
          <cell r="B522" t="str">
            <v>6:00</v>
          </cell>
          <cell r="C522" t="str">
            <v>DC4DT22-DCK67</v>
          </cell>
          <cell r="D522" t="str">
            <v>DC4DT22-DC</v>
          </cell>
          <cell r="E522">
            <v>512</v>
          </cell>
          <cell r="F522" t="str">
            <v>DCK67</v>
          </cell>
          <cell r="G522" t="str">
            <v>DC4DT22</v>
          </cell>
          <cell r="H522" t="str">
            <v>Thực tập Lắp ráp điện tử (Bộ môn tự bố trí lịch thi)</v>
          </cell>
          <cell r="I522">
            <v>2</v>
          </cell>
          <cell r="J522" t="str">
            <v>TH</v>
          </cell>
          <cell r="K522" t="str">
            <v/>
          </cell>
          <cell r="L522" t="str">
            <v>BM</v>
          </cell>
          <cell r="M522" t="e">
            <v>#VALUE!</v>
          </cell>
          <cell r="N522">
            <v>0</v>
          </cell>
          <cell r="O522">
            <v>66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 t="str">
            <v/>
          </cell>
          <cell r="AA522" t="str">
            <v>BM</v>
          </cell>
          <cell r="AB522" t="e">
            <v>#VALUE!</v>
          </cell>
          <cell r="AC522">
            <v>0</v>
          </cell>
        </row>
        <row r="523">
          <cell r="A523" t="e">
            <v>#VALUE!</v>
          </cell>
          <cell r="B523" t="str">
            <v>6:00</v>
          </cell>
          <cell r="C523" t="str">
            <v>CC4CT13-CCK67</v>
          </cell>
          <cell r="D523" t="str">
            <v>CC4CT13-CC</v>
          </cell>
          <cell r="E523">
            <v>513</v>
          </cell>
          <cell r="F523" t="str">
            <v>CCK67</v>
          </cell>
          <cell r="G523" t="str">
            <v>CC4CT13</v>
          </cell>
          <cell r="H523" t="str">
            <v>Thực tập Kỹ thuật thi công cơ bản (Bộ môn tự bố trí lịch thi)</v>
          </cell>
          <cell r="I523">
            <v>3</v>
          </cell>
          <cell r="J523" t="str">
            <v>TH</v>
          </cell>
          <cell r="K523" t="str">
            <v/>
          </cell>
          <cell r="L523" t="str">
            <v>BM</v>
          </cell>
          <cell r="M523" t="e">
            <v>#VALUE!</v>
          </cell>
          <cell r="N523">
            <v>0</v>
          </cell>
          <cell r="O523">
            <v>48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 t="str">
            <v/>
          </cell>
          <cell r="AA523" t="str">
            <v>BM</v>
          </cell>
          <cell r="AB523" t="e">
            <v>#VALUE!</v>
          </cell>
          <cell r="AC523">
            <v>0</v>
          </cell>
        </row>
        <row r="524">
          <cell r="A524" t="e">
            <v>#VALUE!</v>
          </cell>
          <cell r="B524" t="str">
            <v>6:00</v>
          </cell>
          <cell r="C524" t="str">
            <v>DC4DD80-DL67</v>
          </cell>
          <cell r="D524" t="str">
            <v>DC4DD80-DL</v>
          </cell>
          <cell r="E524">
            <v>514</v>
          </cell>
          <cell r="F524" t="str">
            <v>DL67</v>
          </cell>
          <cell r="G524" t="str">
            <v>DC4DD80</v>
          </cell>
          <cell r="H524" t="str">
            <v>Đồ án tốt nghiệp (Bộ môn tự bố trí lịch thi)</v>
          </cell>
          <cell r="I524">
            <v>8</v>
          </cell>
          <cell r="J524" t="str">
            <v>VĐ</v>
          </cell>
          <cell r="K524" t="str">
            <v/>
          </cell>
          <cell r="L524" t="str">
            <v>BM</v>
          </cell>
          <cell r="M524" t="e">
            <v>#VALUE!</v>
          </cell>
          <cell r="N524">
            <v>0</v>
          </cell>
          <cell r="O524">
            <v>130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 t="str">
            <v/>
          </cell>
          <cell r="AA524" t="str">
            <v>BM</v>
          </cell>
          <cell r="AB524" t="e">
            <v>#VALUE!</v>
          </cell>
          <cell r="AC524">
            <v>0</v>
          </cell>
        </row>
        <row r="525">
          <cell r="A525" t="e">
            <v>#VALUE!</v>
          </cell>
          <cell r="B525" t="str">
            <v>6:00</v>
          </cell>
          <cell r="C525" t="str">
            <v>DC4KX80-DL67</v>
          </cell>
          <cell r="D525" t="str">
            <v>DC4KX80-DL</v>
          </cell>
          <cell r="E525">
            <v>515</v>
          </cell>
          <cell r="F525" t="str">
            <v>DL67</v>
          </cell>
          <cell r="G525" t="str">
            <v>DC4KX80</v>
          </cell>
          <cell r="H525" t="str">
            <v>Đồ án tốt nghiệp (Bộ môn tự bố trí lịch thi)</v>
          </cell>
          <cell r="I525">
            <v>8</v>
          </cell>
          <cell r="J525" t="str">
            <v>VĐ</v>
          </cell>
          <cell r="K525" t="str">
            <v/>
          </cell>
          <cell r="L525" t="str">
            <v>BM</v>
          </cell>
          <cell r="M525" t="e">
            <v>#VALUE!</v>
          </cell>
          <cell r="N525">
            <v>0</v>
          </cell>
          <cell r="O525">
            <v>11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 t="str">
            <v/>
          </cell>
          <cell r="AA525" t="str">
            <v>BM</v>
          </cell>
          <cell r="AB525" t="e">
            <v>#VALUE!</v>
          </cell>
          <cell r="AC525">
            <v>0</v>
          </cell>
        </row>
        <row r="526">
          <cell r="A526" t="e">
            <v>#VALUE!</v>
          </cell>
          <cell r="B526" t="str">
            <v>6:00</v>
          </cell>
          <cell r="C526" t="str">
            <v>DC4OT80-DL67</v>
          </cell>
          <cell r="D526" t="str">
            <v>DC4OT80-DL</v>
          </cell>
          <cell r="E526">
            <v>516</v>
          </cell>
          <cell r="F526" t="str">
            <v>DL67</v>
          </cell>
          <cell r="G526" t="str">
            <v>DC4OT80</v>
          </cell>
          <cell r="H526" t="str">
            <v>Đồ án tốt nghiệp (Bộ môn tự bố trí lịch thi)</v>
          </cell>
          <cell r="I526">
            <v>8</v>
          </cell>
          <cell r="J526" t="str">
            <v>VĐ</v>
          </cell>
          <cell r="K526" t="str">
            <v/>
          </cell>
          <cell r="L526" t="str">
            <v>BM</v>
          </cell>
          <cell r="M526" t="e">
            <v>#VALUE!</v>
          </cell>
          <cell r="N526">
            <v>0</v>
          </cell>
          <cell r="O526">
            <v>27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 t="str">
            <v/>
          </cell>
          <cell r="AA526" t="str">
            <v>BM</v>
          </cell>
          <cell r="AB526" t="e">
            <v>#VALUE!</v>
          </cell>
          <cell r="AC526">
            <v>0</v>
          </cell>
        </row>
        <row r="527">
          <cell r="A527" t="e">
            <v>#VALUE!</v>
          </cell>
          <cell r="B527" t="str">
            <v>6:00</v>
          </cell>
          <cell r="C527" t="str">
            <v>DC4CD80-DL67</v>
          </cell>
          <cell r="D527" t="str">
            <v>DC4CD80-DL</v>
          </cell>
          <cell r="E527">
            <v>517</v>
          </cell>
          <cell r="F527" t="str">
            <v>DL67</v>
          </cell>
          <cell r="G527" t="str">
            <v>DC4CD80</v>
          </cell>
          <cell r="H527" t="str">
            <v>Đồ án tốt nghiệp (Bộ môn tự bố trí lịch thi)</v>
          </cell>
          <cell r="I527">
            <v>8</v>
          </cell>
          <cell r="J527" t="str">
            <v>VĐ</v>
          </cell>
          <cell r="K527" t="str">
            <v/>
          </cell>
          <cell r="L527" t="str">
            <v>BM</v>
          </cell>
          <cell r="M527" t="e">
            <v>#VALUE!</v>
          </cell>
          <cell r="N527">
            <v>0</v>
          </cell>
          <cell r="O527">
            <v>132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 t="str">
            <v/>
          </cell>
          <cell r="AA527" t="str">
            <v>BM</v>
          </cell>
          <cell r="AB527" t="e">
            <v>#VALUE!</v>
          </cell>
          <cell r="AC527">
            <v>0</v>
          </cell>
        </row>
        <row r="528">
          <cell r="A528" t="e">
            <v>#VALUE!</v>
          </cell>
          <cell r="B528" t="str">
            <v>6:00</v>
          </cell>
          <cell r="C528" t="str">
            <v>DC4KT80-DL67</v>
          </cell>
          <cell r="D528" t="str">
            <v>DC4KT80-DL</v>
          </cell>
          <cell r="E528">
            <v>518</v>
          </cell>
          <cell r="F528" t="str">
            <v>DL67</v>
          </cell>
          <cell r="G528" t="str">
            <v>DC4KT80</v>
          </cell>
          <cell r="H528" t="str">
            <v>Khóa luận tốt nghiệp (Bộ môn tự bố trí lịch thi)</v>
          </cell>
          <cell r="I528">
            <v>8</v>
          </cell>
          <cell r="J528" t="str">
            <v>VĐ</v>
          </cell>
          <cell r="K528" t="str">
            <v/>
          </cell>
          <cell r="L528" t="str">
            <v>BM</v>
          </cell>
          <cell r="M528" t="e">
            <v>#VALUE!</v>
          </cell>
          <cell r="N528">
            <v>0</v>
          </cell>
          <cell r="O528">
            <v>9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/>
          </cell>
          <cell r="AA528" t="str">
            <v>BM</v>
          </cell>
          <cell r="AB528" t="e">
            <v>#VALUE!</v>
          </cell>
          <cell r="AC528">
            <v>0</v>
          </cell>
        </row>
        <row r="529">
          <cell r="A529" t="e">
            <v>#VALUE!</v>
          </cell>
          <cell r="B529" t="str">
            <v>6:00</v>
          </cell>
          <cell r="C529" t="str">
            <v>DL4CT16-DL67</v>
          </cell>
          <cell r="D529" t="str">
            <v>DL4CT16-DL</v>
          </cell>
          <cell r="E529">
            <v>519</v>
          </cell>
          <cell r="F529" t="str">
            <v>DL67</v>
          </cell>
          <cell r="G529" t="str">
            <v>DL4CT16</v>
          </cell>
          <cell r="H529" t="str">
            <v>Thực tập Thí nghiệm cơ học đất (Bộ môn tự bố trí lịch thi)</v>
          </cell>
          <cell r="I529">
            <v>1</v>
          </cell>
          <cell r="J529" t="str">
            <v>TH</v>
          </cell>
          <cell r="K529" t="str">
            <v/>
          </cell>
          <cell r="L529" t="str">
            <v>BM</v>
          </cell>
          <cell r="M529" t="e">
            <v>#VALUE!</v>
          </cell>
          <cell r="N529">
            <v>0</v>
          </cell>
          <cell r="O529">
            <v>234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 t="str">
            <v/>
          </cell>
          <cell r="AA529" t="str">
            <v>BM</v>
          </cell>
          <cell r="AB529" t="e">
            <v>#VALUE!</v>
          </cell>
          <cell r="AC529">
            <v>0</v>
          </cell>
        </row>
        <row r="530">
          <cell r="A530" t="e">
            <v>#VALUE!</v>
          </cell>
          <cell r="B530" t="str">
            <v>6:00</v>
          </cell>
          <cell r="C530" t="str">
            <v>DL4CT11-DL67</v>
          </cell>
          <cell r="D530" t="str">
            <v>DL4CT11-DL</v>
          </cell>
          <cell r="E530">
            <v>520</v>
          </cell>
          <cell r="F530" t="str">
            <v>DL67</v>
          </cell>
          <cell r="G530" t="str">
            <v>DL4CT11</v>
          </cell>
          <cell r="H530" t="str">
            <v>Thực hành trắc địa (Bộ môn tự bố trí lịch thi)</v>
          </cell>
          <cell r="I530">
            <v>2</v>
          </cell>
          <cell r="J530" t="str">
            <v>VĐ</v>
          </cell>
          <cell r="K530" t="str">
            <v/>
          </cell>
          <cell r="L530" t="str">
            <v>BM</v>
          </cell>
          <cell r="M530" t="e">
            <v>#VALUE!</v>
          </cell>
          <cell r="N530">
            <v>0</v>
          </cell>
          <cell r="O530">
            <v>234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 t="str">
            <v/>
          </cell>
          <cell r="AA530" t="str">
            <v>BM</v>
          </cell>
          <cell r="AB530" t="e">
            <v>#VALUE!</v>
          </cell>
          <cell r="AC530">
            <v>0</v>
          </cell>
        </row>
        <row r="531">
          <cell r="A531" t="e">
            <v>#VALUE!</v>
          </cell>
          <cell r="B531" t="str">
            <v>6:00</v>
          </cell>
          <cell r="C531" t="str">
            <v>DC4CD70-DL67</v>
          </cell>
          <cell r="D531" t="str">
            <v>DC4CD70-DL</v>
          </cell>
          <cell r="E531">
            <v>521</v>
          </cell>
          <cell r="F531" t="str">
            <v>DL67</v>
          </cell>
          <cell r="G531" t="str">
            <v>DC4CD70</v>
          </cell>
          <cell r="H531" t="str">
            <v>Thực tập tốt nghiệp (Bộ môn tự bố trí lịch thi)</v>
          </cell>
          <cell r="I531">
            <v>4</v>
          </cell>
          <cell r="J531" t="str">
            <v>VĐ</v>
          </cell>
          <cell r="K531" t="str">
            <v/>
          </cell>
          <cell r="L531" t="str">
            <v>BM</v>
          </cell>
          <cell r="M531" t="e">
            <v>#VALUE!</v>
          </cell>
          <cell r="N531">
            <v>0</v>
          </cell>
          <cell r="O531">
            <v>128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 t="str">
            <v/>
          </cell>
          <cell r="AA531" t="str">
            <v>BM</v>
          </cell>
          <cell r="AB531" t="e">
            <v>#VALUE!</v>
          </cell>
          <cell r="AC531">
            <v>0</v>
          </cell>
        </row>
        <row r="532">
          <cell r="A532" t="e">
            <v>#VALUE!</v>
          </cell>
          <cell r="B532" t="str">
            <v>6:00</v>
          </cell>
          <cell r="C532" t="str">
            <v>DC4DD70-DL67</v>
          </cell>
          <cell r="D532" t="str">
            <v>DC4DD70-DL</v>
          </cell>
          <cell r="E532">
            <v>522</v>
          </cell>
          <cell r="F532" t="str">
            <v>DL67</v>
          </cell>
          <cell r="G532" t="str">
            <v>DC4DD70</v>
          </cell>
          <cell r="H532" t="str">
            <v>Thực tập tốt nghiệp (Bộ môn tự bố trí lịch thi)</v>
          </cell>
          <cell r="I532">
            <v>4</v>
          </cell>
          <cell r="J532" t="str">
            <v>VĐ</v>
          </cell>
          <cell r="K532" t="str">
            <v/>
          </cell>
          <cell r="L532" t="str">
            <v>BM</v>
          </cell>
          <cell r="M532" t="e">
            <v>#VALUE!</v>
          </cell>
          <cell r="N532">
            <v>0</v>
          </cell>
          <cell r="O532">
            <v>106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/>
          </cell>
          <cell r="AA532" t="str">
            <v>BM</v>
          </cell>
          <cell r="AB532" t="e">
            <v>#VALUE!</v>
          </cell>
          <cell r="AC532">
            <v>0</v>
          </cell>
        </row>
        <row r="533">
          <cell r="A533" t="e">
            <v>#VALUE!</v>
          </cell>
          <cell r="B533" t="str">
            <v>6:00</v>
          </cell>
          <cell r="C533" t="str">
            <v>DC4KT70-DL67</v>
          </cell>
          <cell r="D533" t="str">
            <v>DC4KT70-DL</v>
          </cell>
          <cell r="E533">
            <v>523</v>
          </cell>
          <cell r="F533" t="str">
            <v>DL67</v>
          </cell>
          <cell r="G533" t="str">
            <v>DC4KT70</v>
          </cell>
          <cell r="H533" t="str">
            <v>Thực tập tốt nghiệp (Bộ môn tự bố trí lịch thi)</v>
          </cell>
          <cell r="I533">
            <v>4</v>
          </cell>
          <cell r="J533" t="str">
            <v>VĐ</v>
          </cell>
          <cell r="K533" t="str">
            <v/>
          </cell>
          <cell r="L533" t="str">
            <v>BM</v>
          </cell>
          <cell r="M533" t="e">
            <v>#VALUE!</v>
          </cell>
          <cell r="N533">
            <v>0</v>
          </cell>
          <cell r="O533">
            <v>9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 t="str">
            <v/>
          </cell>
          <cell r="AA533" t="str">
            <v>BM</v>
          </cell>
          <cell r="AB533" t="e">
            <v>#VALUE!</v>
          </cell>
          <cell r="AC533">
            <v>0</v>
          </cell>
        </row>
        <row r="534">
          <cell r="A534" t="e">
            <v>#VALUE!</v>
          </cell>
          <cell r="B534" t="str">
            <v>6:00</v>
          </cell>
          <cell r="C534" t="str">
            <v>DC4OT70-DL67</v>
          </cell>
          <cell r="D534" t="str">
            <v>DC4OT70-DL</v>
          </cell>
          <cell r="E534">
            <v>524</v>
          </cell>
          <cell r="F534" t="str">
            <v>DL67</v>
          </cell>
          <cell r="G534" t="str">
            <v>DC4OT70</v>
          </cell>
          <cell r="H534" t="str">
            <v>Thực tập tốt nghiệp (Bộ môn tự bố trí lịch thi)</v>
          </cell>
          <cell r="I534">
            <v>4</v>
          </cell>
          <cell r="J534" t="str">
            <v>VĐ</v>
          </cell>
          <cell r="K534" t="str">
            <v/>
          </cell>
          <cell r="L534" t="str">
            <v>BM</v>
          </cell>
          <cell r="M534" t="e">
            <v>#VALUE!</v>
          </cell>
          <cell r="N534">
            <v>0</v>
          </cell>
          <cell r="O534">
            <v>27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 t="str">
            <v/>
          </cell>
          <cell r="AA534" t="str">
            <v>BM</v>
          </cell>
          <cell r="AB534" t="e">
            <v>#VALUE!</v>
          </cell>
          <cell r="AC534">
            <v>0</v>
          </cell>
        </row>
        <row r="535">
          <cell r="A535" t="e">
            <v>#VALUE!</v>
          </cell>
          <cell r="B535" t="str">
            <v>6:00</v>
          </cell>
          <cell r="C535" t="str">
            <v>DC4KX70-DL67</v>
          </cell>
          <cell r="D535" t="str">
            <v>DC4KX70-DL</v>
          </cell>
          <cell r="E535">
            <v>525</v>
          </cell>
          <cell r="F535" t="str">
            <v>DL67</v>
          </cell>
          <cell r="G535" t="str">
            <v>DC4KX70</v>
          </cell>
          <cell r="H535" t="str">
            <v>Thực tập tốt nghiệp (Bộ môn tự bố trí lịch thi)</v>
          </cell>
          <cell r="I535">
            <v>4</v>
          </cell>
          <cell r="J535" t="str">
            <v>VĐ</v>
          </cell>
          <cell r="K535" t="str">
            <v/>
          </cell>
          <cell r="L535" t="str">
            <v>BM</v>
          </cell>
          <cell r="M535" t="e">
            <v>#VALUE!</v>
          </cell>
          <cell r="N535">
            <v>0</v>
          </cell>
          <cell r="O535">
            <v>9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 t="str">
            <v/>
          </cell>
          <cell r="AA535" t="str">
            <v>BM</v>
          </cell>
          <cell r="AB535" t="e">
            <v>#VALUE!</v>
          </cell>
          <cell r="AC535">
            <v>0</v>
          </cell>
        </row>
        <row r="536">
          <cell r="A536" t="e">
            <v>#VALUE!</v>
          </cell>
          <cell r="B536" t="str">
            <v>6:00</v>
          </cell>
          <cell r="C536" t="str">
            <v>DL4CD24-DL67</v>
          </cell>
          <cell r="D536" t="str">
            <v>DL4CD24-DL</v>
          </cell>
          <cell r="E536">
            <v>526</v>
          </cell>
          <cell r="F536" t="str">
            <v>DL67</v>
          </cell>
          <cell r="G536" t="str">
            <v>DL4CD24</v>
          </cell>
          <cell r="H536" t="str">
            <v>Thực tập Thí nghiệm và kiểm định cầu (Bộ môn tự bố trí lịch thi)</v>
          </cell>
          <cell r="I536">
            <v>1</v>
          </cell>
          <cell r="J536" t="str">
            <v>TH</v>
          </cell>
          <cell r="K536" t="str">
            <v/>
          </cell>
          <cell r="L536" t="str">
            <v>BM</v>
          </cell>
          <cell r="M536" t="e">
            <v>#VALUE!</v>
          </cell>
          <cell r="N536">
            <v>0</v>
          </cell>
          <cell r="O536">
            <v>128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 t="str">
            <v/>
          </cell>
          <cell r="AA536" t="str">
            <v>BM</v>
          </cell>
          <cell r="AB536" t="e">
            <v>#VALUE!</v>
          </cell>
          <cell r="AC536">
            <v>0</v>
          </cell>
        </row>
        <row r="537">
          <cell r="A537" t="e">
            <v>#VALUE!</v>
          </cell>
          <cell r="B537" t="str">
            <v>6:00</v>
          </cell>
          <cell r="C537" t="str">
            <v>DL4DD22-DL67</v>
          </cell>
          <cell r="D537" t="str">
            <v>DL4DD22-DL</v>
          </cell>
          <cell r="E537">
            <v>527</v>
          </cell>
          <cell r="F537" t="str">
            <v>DL67</v>
          </cell>
          <cell r="G537" t="str">
            <v>DL4DD22</v>
          </cell>
          <cell r="H537" t="str">
            <v>Thực tập Thí nghiệm và kiểm định công trình (Bộ môn tự bố trí lịch thi)</v>
          </cell>
          <cell r="I537">
            <v>2</v>
          </cell>
          <cell r="J537" t="str">
            <v>TH</v>
          </cell>
          <cell r="K537" t="str">
            <v/>
          </cell>
          <cell r="L537" t="str">
            <v>BM</v>
          </cell>
          <cell r="M537" t="e">
            <v>#VALUE!</v>
          </cell>
          <cell r="N537">
            <v>0</v>
          </cell>
          <cell r="O537">
            <v>106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 t="str">
            <v/>
          </cell>
          <cell r="AA537" t="str">
            <v>BM</v>
          </cell>
          <cell r="AB537" t="e">
            <v>#VALUE!</v>
          </cell>
          <cell r="AC537">
            <v>0</v>
          </cell>
        </row>
        <row r="538">
          <cell r="A538" t="e">
            <v>#VALUE!</v>
          </cell>
          <cell r="B538" t="str">
            <v>6:00</v>
          </cell>
          <cell r="C538" t="str">
            <v>DL4CD23-DL67</v>
          </cell>
          <cell r="D538" t="str">
            <v>DL4CD23-DL</v>
          </cell>
          <cell r="E538">
            <v>528</v>
          </cell>
          <cell r="F538" t="str">
            <v>DL67</v>
          </cell>
          <cell r="G538" t="str">
            <v>DL4CD23</v>
          </cell>
          <cell r="H538" t="str">
            <v>Thực tập Thí nghiệm và kiểm định đường (Bộ môn tự bố trí lịch thi)</v>
          </cell>
          <cell r="I538">
            <v>1</v>
          </cell>
          <cell r="J538" t="str">
            <v>TH</v>
          </cell>
          <cell r="K538" t="str">
            <v/>
          </cell>
          <cell r="L538" t="str">
            <v>BM</v>
          </cell>
          <cell r="M538" t="e">
            <v>#VALUE!</v>
          </cell>
          <cell r="N538">
            <v>0</v>
          </cell>
          <cell r="O538">
            <v>128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 t="str">
            <v/>
          </cell>
          <cell r="AA538" t="str">
            <v>BM</v>
          </cell>
          <cell r="AB538" t="e">
            <v>#VALUE!</v>
          </cell>
          <cell r="AC538">
            <v>0</v>
          </cell>
        </row>
        <row r="539">
          <cell r="A539" t="e">
            <v>#VALUE!</v>
          </cell>
          <cell r="B539" t="str">
            <v>6:00</v>
          </cell>
          <cell r="C539" t="str">
            <v>DL4CT17-DL67</v>
          </cell>
          <cell r="D539" t="str">
            <v>DL4CT17-DL</v>
          </cell>
          <cell r="E539">
            <v>529</v>
          </cell>
          <cell r="F539" t="str">
            <v>DL67</v>
          </cell>
          <cell r="G539" t="str">
            <v>DL4CT17</v>
          </cell>
          <cell r="H539" t="str">
            <v>Thực tập Thí nghiệm vật liệu xây dựng (Bộ môn tự bố trí lịch thi)</v>
          </cell>
          <cell r="I539">
            <v>3</v>
          </cell>
          <cell r="J539" t="str">
            <v>TH</v>
          </cell>
          <cell r="K539" t="str">
            <v/>
          </cell>
          <cell r="L539" t="str">
            <v>BM</v>
          </cell>
          <cell r="M539" t="e">
            <v>#VALUE!</v>
          </cell>
          <cell r="N539">
            <v>0</v>
          </cell>
          <cell r="O539">
            <v>234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 t="str">
            <v/>
          </cell>
          <cell r="AA539" t="str">
            <v>BM</v>
          </cell>
          <cell r="AB539" t="e">
            <v>#VALUE!</v>
          </cell>
          <cell r="AC539">
            <v>0</v>
          </cell>
        </row>
        <row r="540">
          <cell r="A540" t="str">
            <v/>
          </cell>
          <cell r="B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>
            <v>0</v>
          </cell>
          <cell r="M540" t="str">
            <v/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 t="str">
            <v/>
          </cell>
          <cell r="AA540" t="str">
            <v/>
          </cell>
          <cell r="AB540" t="str">
            <v/>
          </cell>
          <cell r="AC540">
            <v>0</v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>
            <v>0</v>
          </cell>
          <cell r="M541" t="str">
            <v/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 t="str">
            <v/>
          </cell>
          <cell r="AA541" t="str">
            <v/>
          </cell>
          <cell r="AB541" t="str">
            <v/>
          </cell>
          <cell r="AC541">
            <v>0</v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>
            <v>0</v>
          </cell>
          <cell r="M542" t="str">
            <v/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 t="str">
            <v/>
          </cell>
          <cell r="AA542" t="str">
            <v/>
          </cell>
          <cell r="AB542" t="str">
            <v/>
          </cell>
          <cell r="AC542">
            <v>0</v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>
            <v>0</v>
          </cell>
          <cell r="M543" t="str">
            <v/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 t="str">
            <v/>
          </cell>
          <cell r="AA543" t="str">
            <v/>
          </cell>
          <cell r="AB543" t="str">
            <v/>
          </cell>
          <cell r="AC543">
            <v>0</v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>
            <v>0</v>
          </cell>
          <cell r="M544" t="str">
            <v/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 t="str">
            <v/>
          </cell>
          <cell r="AA544" t="str">
            <v/>
          </cell>
          <cell r="AB544" t="str">
            <v/>
          </cell>
          <cell r="AC544">
            <v>0</v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>
            <v>0</v>
          </cell>
          <cell r="M545" t="str">
            <v/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 t="str">
            <v/>
          </cell>
          <cell r="AA545" t="str">
            <v/>
          </cell>
          <cell r="AB545" t="str">
            <v/>
          </cell>
          <cell r="AC545">
            <v>0</v>
          </cell>
        </row>
        <row r="546">
          <cell r="A546" t="str">
            <v/>
          </cell>
          <cell r="B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0</v>
          </cell>
          <cell r="M546" t="str">
            <v/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 t="str">
            <v/>
          </cell>
          <cell r="AA546" t="str">
            <v/>
          </cell>
          <cell r="AB546" t="str">
            <v/>
          </cell>
          <cell r="AC546">
            <v>0</v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>
            <v>0</v>
          </cell>
          <cell r="M547" t="str">
            <v/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 t="str">
            <v/>
          </cell>
          <cell r="AA547" t="str">
            <v/>
          </cell>
          <cell r="AB547" t="str">
            <v/>
          </cell>
          <cell r="AC547">
            <v>0</v>
          </cell>
        </row>
        <row r="548">
          <cell r="A548" t="str">
            <v/>
          </cell>
          <cell r="B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>
            <v>0</v>
          </cell>
          <cell r="M548" t="str">
            <v/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 t="str">
            <v/>
          </cell>
          <cell r="AA548" t="str">
            <v/>
          </cell>
          <cell r="AB548" t="str">
            <v/>
          </cell>
          <cell r="AC548">
            <v>0</v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>
            <v>0</v>
          </cell>
          <cell r="M549" t="str">
            <v/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 t="str">
            <v/>
          </cell>
          <cell r="AA549" t="str">
            <v/>
          </cell>
          <cell r="AB549" t="str">
            <v/>
          </cell>
          <cell r="AC549">
            <v>0</v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0</v>
          </cell>
          <cell r="M550" t="str">
            <v/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 t="str">
            <v/>
          </cell>
          <cell r="AA550" t="str">
            <v/>
          </cell>
          <cell r="AB550" t="str">
            <v/>
          </cell>
          <cell r="AC550">
            <v>0</v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>
            <v>0</v>
          </cell>
          <cell r="M551" t="str">
            <v/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 t="str">
            <v/>
          </cell>
          <cell r="AA551" t="str">
            <v/>
          </cell>
          <cell r="AB551" t="str">
            <v/>
          </cell>
          <cell r="AC551">
            <v>0</v>
          </cell>
        </row>
        <row r="552">
          <cell r="A552" t="str">
            <v/>
          </cell>
          <cell r="B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0</v>
          </cell>
          <cell r="M552" t="str">
            <v/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 t="str">
            <v/>
          </cell>
          <cell r="AA552" t="str">
            <v/>
          </cell>
          <cell r="AB552" t="str">
            <v/>
          </cell>
          <cell r="AC552">
            <v>0</v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>
            <v>0</v>
          </cell>
          <cell r="M553" t="str">
            <v/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 t="str">
            <v/>
          </cell>
          <cell r="AA553" t="str">
            <v/>
          </cell>
          <cell r="AB553" t="str">
            <v/>
          </cell>
          <cell r="AC553">
            <v>0</v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>
            <v>0</v>
          </cell>
          <cell r="M554" t="str">
            <v/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 t="str">
            <v/>
          </cell>
          <cell r="AA554" t="str">
            <v/>
          </cell>
          <cell r="AB554" t="str">
            <v/>
          </cell>
          <cell r="AC554">
            <v>0</v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>
            <v>0</v>
          </cell>
          <cell r="M555" t="str">
            <v/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 t="str">
            <v/>
          </cell>
          <cell r="AA555" t="str">
            <v/>
          </cell>
          <cell r="AB555" t="str">
            <v/>
          </cell>
          <cell r="AC555">
            <v>0</v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0</v>
          </cell>
          <cell r="M556" t="str">
            <v/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 t="str">
            <v/>
          </cell>
          <cell r="AA556" t="str">
            <v/>
          </cell>
          <cell r="AB556" t="str">
            <v/>
          </cell>
          <cell r="AC556">
            <v>0</v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>
            <v>0</v>
          </cell>
          <cell r="M557" t="str">
            <v/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 t="str">
            <v/>
          </cell>
          <cell r="AA557" t="str">
            <v/>
          </cell>
          <cell r="AB557" t="str">
            <v/>
          </cell>
          <cell r="AC557">
            <v>0</v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>
            <v>0</v>
          </cell>
          <cell r="M558" t="str">
            <v/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 t="str">
            <v/>
          </cell>
          <cell r="AA558" t="str">
            <v/>
          </cell>
          <cell r="AB558" t="str">
            <v/>
          </cell>
          <cell r="AC558">
            <v>0</v>
          </cell>
        </row>
        <row r="559">
          <cell r="A559" t="str">
            <v/>
          </cell>
          <cell r="B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>
            <v>0</v>
          </cell>
          <cell r="M559" t="str">
            <v/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 t="str">
            <v/>
          </cell>
          <cell r="AA559" t="str">
            <v/>
          </cell>
          <cell r="AB559" t="str">
            <v/>
          </cell>
          <cell r="AC559">
            <v>0</v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>
            <v>0</v>
          </cell>
          <cell r="M560" t="str">
            <v/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 t="str">
            <v/>
          </cell>
          <cell r="AA560" t="str">
            <v/>
          </cell>
          <cell r="AB560" t="str">
            <v/>
          </cell>
          <cell r="AC560">
            <v>0</v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0</v>
          </cell>
          <cell r="M561" t="str">
            <v/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 t="str">
            <v/>
          </cell>
          <cell r="AA561" t="str">
            <v/>
          </cell>
          <cell r="AB561" t="str">
            <v/>
          </cell>
          <cell r="AC561">
            <v>0</v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>
            <v>0</v>
          </cell>
          <cell r="M562" t="str">
            <v/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 t="str">
            <v/>
          </cell>
          <cell r="AA562" t="str">
            <v/>
          </cell>
          <cell r="AB562" t="str">
            <v/>
          </cell>
          <cell r="AC562">
            <v>0</v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>
            <v>0</v>
          </cell>
          <cell r="M563" t="str">
            <v/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 t="str">
            <v/>
          </cell>
          <cell r="AA563" t="str">
            <v/>
          </cell>
          <cell r="AB563" t="str">
            <v/>
          </cell>
          <cell r="AC563">
            <v>0</v>
          </cell>
        </row>
        <row r="564">
          <cell r="A564" t="str">
            <v/>
          </cell>
          <cell r="B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0</v>
          </cell>
          <cell r="M564" t="str">
            <v/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 t="str">
            <v/>
          </cell>
          <cell r="AA564" t="str">
            <v/>
          </cell>
          <cell r="AB564" t="str">
            <v/>
          </cell>
          <cell r="AC564">
            <v>0</v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>
            <v>0</v>
          </cell>
          <cell r="M565" t="str">
            <v/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 t="str">
            <v/>
          </cell>
          <cell r="AA565" t="str">
            <v/>
          </cell>
          <cell r="AB565" t="str">
            <v/>
          </cell>
          <cell r="AC565">
            <v>0</v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>
            <v>0</v>
          </cell>
          <cell r="M566" t="str">
            <v/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 t="str">
            <v/>
          </cell>
          <cell r="AA566" t="str">
            <v/>
          </cell>
          <cell r="AB566" t="str">
            <v/>
          </cell>
          <cell r="AC566">
            <v>0</v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0</v>
          </cell>
          <cell r="M567" t="str">
            <v/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 t="str">
            <v/>
          </cell>
          <cell r="AA567" t="str">
            <v/>
          </cell>
          <cell r="AB567" t="str">
            <v/>
          </cell>
          <cell r="AC567">
            <v>0</v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>
            <v>0</v>
          </cell>
          <cell r="M568" t="str">
            <v/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 t="str">
            <v/>
          </cell>
          <cell r="AA568" t="str">
            <v/>
          </cell>
          <cell r="AB568" t="str">
            <v/>
          </cell>
          <cell r="AC568">
            <v>0</v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>
            <v>0</v>
          </cell>
          <cell r="M569" t="str">
            <v/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 t="str">
            <v/>
          </cell>
          <cell r="AA569" t="str">
            <v/>
          </cell>
          <cell r="AB569" t="str">
            <v/>
          </cell>
          <cell r="AC569">
            <v>0</v>
          </cell>
        </row>
        <row r="570">
          <cell r="A570" t="str">
            <v/>
          </cell>
          <cell r="B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0</v>
          </cell>
          <cell r="M570" t="str">
            <v/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 t="str">
            <v/>
          </cell>
          <cell r="AA570" t="str">
            <v/>
          </cell>
          <cell r="AB570" t="str">
            <v/>
          </cell>
          <cell r="AC570">
            <v>0</v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>
            <v>0</v>
          </cell>
          <cell r="M571" t="str">
            <v/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 t="str">
            <v/>
          </cell>
          <cell r="AA571" t="str">
            <v/>
          </cell>
          <cell r="AB571" t="str">
            <v/>
          </cell>
          <cell r="AC571">
            <v>0</v>
          </cell>
        </row>
        <row r="572">
          <cell r="A572" t="str">
            <v/>
          </cell>
          <cell r="B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>
            <v>0</v>
          </cell>
          <cell r="M572" t="str">
            <v/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 t="str">
            <v/>
          </cell>
          <cell r="AA572" t="str">
            <v/>
          </cell>
          <cell r="AB572" t="str">
            <v/>
          </cell>
          <cell r="AC572">
            <v>0</v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>
            <v>0</v>
          </cell>
          <cell r="M573" t="str">
            <v/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 t="str">
            <v/>
          </cell>
          <cell r="AA573" t="str">
            <v/>
          </cell>
          <cell r="AB573" t="str">
            <v/>
          </cell>
          <cell r="AC573">
            <v>0</v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>
            <v>0</v>
          </cell>
          <cell r="M574" t="str">
            <v/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 t="str">
            <v/>
          </cell>
          <cell r="AA574" t="str">
            <v/>
          </cell>
          <cell r="AB574" t="str">
            <v/>
          </cell>
          <cell r="AC574">
            <v>0</v>
          </cell>
        </row>
        <row r="575">
          <cell r="A575" t="e">
            <v>#VALUE!</v>
          </cell>
          <cell r="B575" t="str">
            <v>6:00</v>
          </cell>
          <cell r="C575" t="str">
            <v>CC4CT16-CCK68</v>
          </cell>
          <cell r="D575" t="str">
            <v>CC4CT16-CC</v>
          </cell>
          <cell r="E575" t="e">
            <v>#VALUE!</v>
          </cell>
          <cell r="F575" t="str">
            <v>CCK68</v>
          </cell>
          <cell r="G575" t="str">
            <v>CC4CT16</v>
          </cell>
          <cell r="H575" t="str">
            <v>Thực tập Thí nghiệm địa chất (Bộ môn tự bố trí lịch thi)</v>
          </cell>
          <cell r="I575">
            <v>1</v>
          </cell>
          <cell r="J575" t="str">
            <v>TH</v>
          </cell>
          <cell r="K575" t="str">
            <v/>
          </cell>
          <cell r="L575" t="str">
            <v>BM</v>
          </cell>
          <cell r="M575" t="e">
            <v>#VALUE!</v>
          </cell>
          <cell r="N575">
            <v>0</v>
          </cell>
          <cell r="O575">
            <v>46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 t="str">
            <v/>
          </cell>
          <cell r="AA575" t="str">
            <v>BM</v>
          </cell>
          <cell r="AB575" t="e">
            <v>#VALUE!</v>
          </cell>
          <cell r="AC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A578" t="str">
            <v>CHÈN TRÊN DÒNG NÀY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Ngay"/>
      <sheetName val="Sheet1"/>
      <sheetName val="LICH"/>
      <sheetName val="So"/>
      <sheetName val="BiaH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O7" sqref="O7:T9"/>
    </sheetView>
  </sheetViews>
  <sheetFormatPr defaultRowHeight="15" x14ac:dyDescent="0.25"/>
  <cols>
    <col min="1" max="1" width="5" customWidth="1"/>
    <col min="2" max="2" width="7.140625" customWidth="1"/>
    <col min="3" max="3" width="9.7109375" customWidth="1"/>
    <col min="4" max="4" width="34.85546875" customWidth="1"/>
    <col min="5" max="5" width="9.140625" hidden="1" customWidth="1"/>
    <col min="6" max="6" width="6.85546875" style="10" customWidth="1"/>
    <col min="7" max="7" width="9.140625" hidden="1" customWidth="1"/>
    <col min="8" max="8" width="10.7109375" bestFit="1" customWidth="1"/>
    <col min="9" max="9" width="9.140625" customWidth="1"/>
    <col min="11" max="11" width="5.140625" hidden="1" customWidth="1"/>
  </cols>
  <sheetData>
    <row r="1" spans="1:19" ht="51" customHeight="1" x14ac:dyDescent="0.25">
      <c r="A1" s="7" t="s">
        <v>333</v>
      </c>
      <c r="B1" s="7" t="s">
        <v>328</v>
      </c>
      <c r="C1" s="7" t="s">
        <v>329</v>
      </c>
      <c r="D1" s="7" t="s">
        <v>330</v>
      </c>
      <c r="E1" s="7"/>
      <c r="F1" s="8" t="s">
        <v>331</v>
      </c>
      <c r="G1" s="7"/>
      <c r="H1" s="7"/>
      <c r="I1" s="7"/>
      <c r="J1" s="8" t="s">
        <v>332</v>
      </c>
    </row>
    <row r="2" spans="1:19" ht="18.75" x14ac:dyDescent="0.25">
      <c r="A2" s="5">
        <v>1</v>
      </c>
      <c r="B2" s="11" t="s">
        <v>0</v>
      </c>
      <c r="C2" s="12" t="s">
        <v>1</v>
      </c>
      <c r="D2" s="13" t="s">
        <v>2</v>
      </c>
      <c r="E2" s="14">
        <v>2</v>
      </c>
      <c r="F2" s="11" t="s">
        <v>3</v>
      </c>
      <c r="G2" s="15">
        <v>90</v>
      </c>
      <c r="H2" s="16">
        <v>42332</v>
      </c>
      <c r="I2" s="17" t="s">
        <v>4</v>
      </c>
      <c r="J2" s="18">
        <v>1</v>
      </c>
      <c r="K2" s="6">
        <v>1</v>
      </c>
    </row>
    <row r="3" spans="1:19" ht="18.75" x14ac:dyDescent="0.25">
      <c r="A3" s="1">
        <v>2</v>
      </c>
      <c r="B3" s="11" t="s">
        <v>0</v>
      </c>
      <c r="C3" s="12" t="s">
        <v>9</v>
      </c>
      <c r="D3" s="13" t="s">
        <v>10</v>
      </c>
      <c r="E3" s="14">
        <v>2</v>
      </c>
      <c r="F3" s="11" t="s">
        <v>3</v>
      </c>
      <c r="G3" s="15">
        <v>90</v>
      </c>
      <c r="H3" s="16">
        <v>42332</v>
      </c>
      <c r="I3" s="17" t="s">
        <v>4</v>
      </c>
      <c r="J3" s="18">
        <v>1</v>
      </c>
      <c r="K3" s="3" t="s">
        <v>8</v>
      </c>
      <c r="N3" s="117" t="s">
        <v>365</v>
      </c>
      <c r="O3" s="117"/>
      <c r="P3" s="117"/>
      <c r="Q3" s="117"/>
      <c r="R3" s="117"/>
      <c r="S3" s="117"/>
    </row>
    <row r="4" spans="1:19" ht="37.5" x14ac:dyDescent="0.25">
      <c r="A4" s="1">
        <v>3</v>
      </c>
      <c r="B4" s="11" t="s">
        <v>0</v>
      </c>
      <c r="C4" s="12" t="s">
        <v>334</v>
      </c>
      <c r="D4" s="13" t="s">
        <v>38</v>
      </c>
      <c r="E4" s="14">
        <v>3</v>
      </c>
      <c r="F4" s="11" t="s">
        <v>3</v>
      </c>
      <c r="G4" s="15">
        <v>90</v>
      </c>
      <c r="H4" s="16">
        <v>42332</v>
      </c>
      <c r="I4" s="17" t="s">
        <v>4</v>
      </c>
      <c r="J4" s="18">
        <v>1</v>
      </c>
      <c r="K4" s="3">
        <v>1</v>
      </c>
      <c r="N4" s="117"/>
      <c r="O4" s="117"/>
      <c r="P4" s="117"/>
      <c r="Q4" s="117"/>
      <c r="R4" s="117"/>
      <c r="S4" s="117"/>
    </row>
    <row r="5" spans="1:19" ht="18.75" x14ac:dyDescent="0.25">
      <c r="A5" s="1">
        <v>4</v>
      </c>
      <c r="B5" s="11" t="s">
        <v>0</v>
      </c>
      <c r="C5" s="12" t="s">
        <v>335</v>
      </c>
      <c r="D5" s="13" t="s">
        <v>336</v>
      </c>
      <c r="E5" s="14">
        <v>2</v>
      </c>
      <c r="F5" s="11" t="s">
        <v>3</v>
      </c>
      <c r="G5" s="15">
        <v>60</v>
      </c>
      <c r="H5" s="16">
        <v>42333</v>
      </c>
      <c r="I5" s="17" t="s">
        <v>22</v>
      </c>
      <c r="J5" s="18">
        <v>1</v>
      </c>
      <c r="K5" s="3">
        <v>1</v>
      </c>
      <c r="N5" s="117"/>
      <c r="O5" s="117"/>
      <c r="P5" s="117"/>
      <c r="Q5" s="117"/>
      <c r="R5" s="117"/>
      <c r="S5" s="117"/>
    </row>
    <row r="6" spans="1:19" ht="18.75" x14ac:dyDescent="0.25">
      <c r="A6" s="1">
        <v>5</v>
      </c>
      <c r="B6" s="11" t="s">
        <v>0</v>
      </c>
      <c r="C6" s="12" t="s">
        <v>54</v>
      </c>
      <c r="D6" s="13" t="s">
        <v>29</v>
      </c>
      <c r="E6" s="14">
        <v>2</v>
      </c>
      <c r="F6" s="11" t="s">
        <v>3</v>
      </c>
      <c r="G6" s="15">
        <v>90</v>
      </c>
      <c r="H6" s="16">
        <v>42335</v>
      </c>
      <c r="I6" s="17" t="s">
        <v>55</v>
      </c>
      <c r="J6" s="18">
        <v>1</v>
      </c>
      <c r="K6" s="3">
        <v>1</v>
      </c>
    </row>
    <row r="7" spans="1:19" ht="18.75" x14ac:dyDescent="0.25">
      <c r="A7" s="1">
        <v>6</v>
      </c>
      <c r="B7" s="11" t="s">
        <v>0</v>
      </c>
      <c r="C7" s="12" t="s">
        <v>56</v>
      </c>
      <c r="D7" s="13" t="s">
        <v>57</v>
      </c>
      <c r="E7" s="14">
        <v>3</v>
      </c>
      <c r="F7" s="11" t="s">
        <v>3</v>
      </c>
      <c r="G7" s="15">
        <v>90</v>
      </c>
      <c r="H7" s="16">
        <v>42335</v>
      </c>
      <c r="I7" s="17" t="s">
        <v>55</v>
      </c>
      <c r="J7" s="18">
        <v>1</v>
      </c>
      <c r="K7" s="3">
        <v>1</v>
      </c>
    </row>
    <row r="8" spans="1:19" ht="37.5" x14ac:dyDescent="0.25">
      <c r="A8" s="1">
        <v>7</v>
      </c>
      <c r="B8" s="11" t="s">
        <v>0</v>
      </c>
      <c r="C8" s="12" t="s">
        <v>58</v>
      </c>
      <c r="D8" s="13" t="s">
        <v>59</v>
      </c>
      <c r="E8" s="14">
        <v>3</v>
      </c>
      <c r="F8" s="11" t="s">
        <v>3</v>
      </c>
      <c r="G8" s="15">
        <v>90</v>
      </c>
      <c r="H8" s="16">
        <v>42335</v>
      </c>
      <c r="I8" s="17" t="s">
        <v>55</v>
      </c>
      <c r="J8" s="18">
        <v>1</v>
      </c>
      <c r="K8" s="3">
        <v>2</v>
      </c>
    </row>
    <row r="9" spans="1:19" ht="37.5" x14ac:dyDescent="0.25">
      <c r="A9" s="1">
        <v>8</v>
      </c>
      <c r="B9" s="11" t="s">
        <v>0</v>
      </c>
      <c r="C9" s="12" t="s">
        <v>60</v>
      </c>
      <c r="D9" s="13" t="s">
        <v>61</v>
      </c>
      <c r="E9" s="14">
        <v>2</v>
      </c>
      <c r="F9" s="11" t="s">
        <v>3</v>
      </c>
      <c r="G9" s="15">
        <v>90</v>
      </c>
      <c r="H9" s="16">
        <v>42335</v>
      </c>
      <c r="I9" s="17" t="s">
        <v>55</v>
      </c>
      <c r="J9" s="18">
        <v>1</v>
      </c>
      <c r="K9" s="3">
        <v>1</v>
      </c>
    </row>
    <row r="10" spans="1:19" ht="18.75" x14ac:dyDescent="0.25">
      <c r="A10" s="1">
        <v>9</v>
      </c>
      <c r="B10" s="11" t="s">
        <v>0</v>
      </c>
      <c r="C10" s="12" t="s">
        <v>337</v>
      </c>
      <c r="D10" s="13" t="s">
        <v>126</v>
      </c>
      <c r="E10" s="14">
        <v>3</v>
      </c>
      <c r="F10" s="11" t="s">
        <v>3</v>
      </c>
      <c r="G10" s="15">
        <v>90</v>
      </c>
      <c r="H10" s="16">
        <v>42335</v>
      </c>
      <c r="I10" s="17" t="s">
        <v>55</v>
      </c>
      <c r="J10" s="18">
        <v>2</v>
      </c>
      <c r="K10" s="3">
        <v>1</v>
      </c>
    </row>
    <row r="11" spans="1:19" ht="37.5" x14ac:dyDescent="0.25">
      <c r="A11" s="1">
        <v>10</v>
      </c>
      <c r="B11" s="11" t="s">
        <v>0</v>
      </c>
      <c r="C11" s="12" t="s">
        <v>78</v>
      </c>
      <c r="D11" s="13" t="s">
        <v>79</v>
      </c>
      <c r="E11" s="14">
        <v>3</v>
      </c>
      <c r="F11" s="11" t="s">
        <v>3</v>
      </c>
      <c r="G11" s="15">
        <v>0</v>
      </c>
      <c r="H11" s="16">
        <v>42338</v>
      </c>
      <c r="I11" s="17" t="s">
        <v>80</v>
      </c>
      <c r="J11" s="18">
        <v>1</v>
      </c>
      <c r="K11" s="3">
        <v>2</v>
      </c>
    </row>
    <row r="12" spans="1:19" ht="18.75" x14ac:dyDescent="0.25">
      <c r="A12" s="1">
        <v>11</v>
      </c>
      <c r="B12" s="11" t="s">
        <v>0</v>
      </c>
      <c r="C12" s="12" t="s">
        <v>81</v>
      </c>
      <c r="D12" s="13" t="s">
        <v>82</v>
      </c>
      <c r="E12" s="14">
        <v>3</v>
      </c>
      <c r="F12" s="11" t="s">
        <v>3</v>
      </c>
      <c r="G12" s="15">
        <v>90</v>
      </c>
      <c r="H12" s="16">
        <v>42338</v>
      </c>
      <c r="I12" s="17" t="s">
        <v>80</v>
      </c>
      <c r="J12" s="18">
        <v>1</v>
      </c>
      <c r="K12" s="3">
        <v>2</v>
      </c>
    </row>
    <row r="13" spans="1:19" ht="18.75" x14ac:dyDescent="0.25">
      <c r="A13" s="1">
        <v>12</v>
      </c>
      <c r="B13" s="11" t="s">
        <v>0</v>
      </c>
      <c r="C13" s="12" t="s">
        <v>338</v>
      </c>
      <c r="D13" s="13" t="s">
        <v>339</v>
      </c>
      <c r="E13" s="14">
        <v>3</v>
      </c>
      <c r="F13" s="11">
        <v>0</v>
      </c>
      <c r="G13" s="15">
        <v>0</v>
      </c>
      <c r="H13" s="16">
        <v>42338</v>
      </c>
      <c r="I13" s="17" t="s">
        <v>80</v>
      </c>
      <c r="J13" s="18">
        <v>2</v>
      </c>
      <c r="K13" s="3">
        <v>2</v>
      </c>
    </row>
    <row r="14" spans="1:19" ht="18.75" x14ac:dyDescent="0.25">
      <c r="A14" s="1">
        <v>13</v>
      </c>
      <c r="B14" s="11" t="s">
        <v>0</v>
      </c>
      <c r="C14" s="12" t="s">
        <v>340</v>
      </c>
      <c r="D14" s="13" t="s">
        <v>341</v>
      </c>
      <c r="E14" s="14">
        <v>2</v>
      </c>
      <c r="F14" s="11" t="s">
        <v>3</v>
      </c>
      <c r="G14" s="15">
        <v>75</v>
      </c>
      <c r="H14" s="16">
        <v>42338</v>
      </c>
      <c r="I14" s="17" t="s">
        <v>80</v>
      </c>
      <c r="J14" s="18">
        <v>2</v>
      </c>
      <c r="K14" s="3">
        <v>2</v>
      </c>
    </row>
    <row r="15" spans="1:19" ht="18.75" x14ac:dyDescent="0.25">
      <c r="A15" s="1">
        <v>14</v>
      </c>
      <c r="B15" s="11" t="s">
        <v>0</v>
      </c>
      <c r="C15" s="12" t="s">
        <v>111</v>
      </c>
      <c r="D15" s="13" t="s">
        <v>112</v>
      </c>
      <c r="E15" s="14">
        <v>2</v>
      </c>
      <c r="F15" s="11" t="s">
        <v>3</v>
      </c>
      <c r="G15" s="15">
        <v>60</v>
      </c>
      <c r="H15" s="16">
        <v>42339</v>
      </c>
      <c r="I15" s="17" t="s">
        <v>4</v>
      </c>
      <c r="J15" s="18">
        <v>1</v>
      </c>
      <c r="K15" s="3">
        <v>2</v>
      </c>
    </row>
    <row r="16" spans="1:19" ht="18.75" x14ac:dyDescent="0.25">
      <c r="A16" s="1">
        <v>15</v>
      </c>
      <c r="B16" s="11" t="s">
        <v>0</v>
      </c>
      <c r="C16" s="12" t="s">
        <v>113</v>
      </c>
      <c r="D16" s="13" t="s">
        <v>68</v>
      </c>
      <c r="E16" s="14">
        <v>2</v>
      </c>
      <c r="F16" s="11" t="s">
        <v>3</v>
      </c>
      <c r="G16" s="15">
        <v>90</v>
      </c>
      <c r="H16" s="16">
        <v>42339</v>
      </c>
      <c r="I16" s="17" t="s">
        <v>4</v>
      </c>
      <c r="J16" s="18">
        <v>1</v>
      </c>
      <c r="K16" s="3">
        <v>2</v>
      </c>
    </row>
    <row r="17" spans="1:11" ht="18.75" x14ac:dyDescent="0.25">
      <c r="A17" s="1">
        <v>16</v>
      </c>
      <c r="B17" s="11" t="s">
        <v>0</v>
      </c>
      <c r="C17" s="12" t="s">
        <v>129</v>
      </c>
      <c r="D17" s="13" t="s">
        <v>130</v>
      </c>
      <c r="E17" s="14">
        <v>2</v>
      </c>
      <c r="F17" s="11" t="s">
        <v>3</v>
      </c>
      <c r="G17" s="15">
        <v>60</v>
      </c>
      <c r="H17" s="16">
        <v>42341</v>
      </c>
      <c r="I17" s="17" t="s">
        <v>49</v>
      </c>
      <c r="J17" s="18"/>
      <c r="K17" s="3">
        <v>3</v>
      </c>
    </row>
    <row r="18" spans="1:11" ht="18.75" x14ac:dyDescent="0.25">
      <c r="A18" s="1">
        <v>17</v>
      </c>
      <c r="B18" s="11" t="s">
        <v>0</v>
      </c>
      <c r="C18" s="12" t="s">
        <v>131</v>
      </c>
      <c r="D18" s="13" t="s">
        <v>132</v>
      </c>
      <c r="E18" s="14">
        <v>2</v>
      </c>
      <c r="F18" s="11" t="s">
        <v>133</v>
      </c>
      <c r="G18" s="15">
        <v>0</v>
      </c>
      <c r="H18" s="16">
        <v>42341</v>
      </c>
      <c r="I18" s="17" t="s">
        <v>49</v>
      </c>
      <c r="J18" s="18" t="s">
        <v>8</v>
      </c>
      <c r="K18" s="3">
        <v>3</v>
      </c>
    </row>
    <row r="19" spans="1:11" ht="18.75" x14ac:dyDescent="0.25">
      <c r="A19" s="1">
        <v>18</v>
      </c>
      <c r="B19" s="11" t="s">
        <v>0</v>
      </c>
      <c r="C19" s="12" t="s">
        <v>342</v>
      </c>
      <c r="D19" s="13" t="s">
        <v>343</v>
      </c>
      <c r="E19" s="14">
        <v>3</v>
      </c>
      <c r="F19" s="11">
        <v>0</v>
      </c>
      <c r="G19" s="15">
        <v>0</v>
      </c>
      <c r="H19" s="16">
        <v>42341</v>
      </c>
      <c r="I19" s="17" t="s">
        <v>49</v>
      </c>
      <c r="J19" s="18">
        <v>1</v>
      </c>
      <c r="K19" s="3">
        <v>4</v>
      </c>
    </row>
    <row r="20" spans="1:11" ht="18.75" x14ac:dyDescent="0.25">
      <c r="A20" s="1">
        <v>19</v>
      </c>
      <c r="B20" s="11" t="s">
        <v>0</v>
      </c>
      <c r="C20" s="12" t="s">
        <v>344</v>
      </c>
      <c r="D20" s="13" t="s">
        <v>345</v>
      </c>
      <c r="E20" s="14">
        <v>3</v>
      </c>
      <c r="F20" s="11" t="s">
        <v>3</v>
      </c>
      <c r="G20" s="15">
        <v>90</v>
      </c>
      <c r="H20" s="16">
        <v>42341</v>
      </c>
      <c r="I20" s="17" t="s">
        <v>49</v>
      </c>
      <c r="J20" s="18">
        <v>2</v>
      </c>
      <c r="K20" s="3">
        <v>4</v>
      </c>
    </row>
    <row r="21" spans="1:11" ht="37.5" x14ac:dyDescent="0.25">
      <c r="A21" s="1">
        <v>20</v>
      </c>
      <c r="B21" s="11" t="s">
        <v>0</v>
      </c>
      <c r="C21" s="12" t="s">
        <v>179</v>
      </c>
      <c r="D21" s="13" t="s">
        <v>180</v>
      </c>
      <c r="E21" s="14">
        <v>1</v>
      </c>
      <c r="F21" s="11" t="s">
        <v>177</v>
      </c>
      <c r="G21" s="15">
        <v>0</v>
      </c>
      <c r="H21" s="19">
        <v>42342</v>
      </c>
      <c r="I21" s="17" t="s">
        <v>55</v>
      </c>
      <c r="J21" s="18" t="s">
        <v>8</v>
      </c>
      <c r="K21" s="3">
        <v>4</v>
      </c>
    </row>
    <row r="22" spans="1:11" ht="18.75" x14ac:dyDescent="0.25">
      <c r="A22" s="1">
        <v>21</v>
      </c>
      <c r="B22" s="11" t="s">
        <v>0</v>
      </c>
      <c r="C22" s="12" t="s">
        <v>144</v>
      </c>
      <c r="D22" s="13" t="s">
        <v>145</v>
      </c>
      <c r="E22" s="14">
        <v>2</v>
      </c>
      <c r="F22" s="11" t="s">
        <v>146</v>
      </c>
      <c r="G22" s="15">
        <v>0</v>
      </c>
      <c r="H22" s="16">
        <v>42342</v>
      </c>
      <c r="I22" s="17" t="s">
        <v>55</v>
      </c>
      <c r="J22" s="18">
        <v>1</v>
      </c>
      <c r="K22" s="3">
        <v>1</v>
      </c>
    </row>
    <row r="23" spans="1:11" ht="37.5" x14ac:dyDescent="0.25">
      <c r="A23" s="1">
        <v>22</v>
      </c>
      <c r="B23" s="11" t="s">
        <v>0</v>
      </c>
      <c r="C23" s="12" t="s">
        <v>149</v>
      </c>
      <c r="D23" s="13" t="s">
        <v>150</v>
      </c>
      <c r="E23" s="14">
        <v>3</v>
      </c>
      <c r="F23" s="11" t="s">
        <v>3</v>
      </c>
      <c r="G23" s="15">
        <v>90</v>
      </c>
      <c r="H23" s="16">
        <v>42342</v>
      </c>
      <c r="I23" s="17" t="s">
        <v>55</v>
      </c>
      <c r="J23" s="18">
        <v>1</v>
      </c>
      <c r="K23" s="3">
        <v>1</v>
      </c>
    </row>
    <row r="24" spans="1:11" ht="37.5" x14ac:dyDescent="0.25">
      <c r="A24" s="1">
        <v>23</v>
      </c>
      <c r="B24" s="11" t="s">
        <v>0</v>
      </c>
      <c r="C24" s="12" t="s">
        <v>151</v>
      </c>
      <c r="D24" s="13" t="s">
        <v>150</v>
      </c>
      <c r="E24" s="14">
        <v>3</v>
      </c>
      <c r="F24" s="11" t="s">
        <v>3</v>
      </c>
      <c r="G24" s="15">
        <v>90</v>
      </c>
      <c r="H24" s="16">
        <v>42342</v>
      </c>
      <c r="I24" s="17" t="s">
        <v>55</v>
      </c>
      <c r="J24" s="18">
        <v>1</v>
      </c>
      <c r="K24" s="3">
        <v>1</v>
      </c>
    </row>
    <row r="25" spans="1:11" ht="18.75" x14ac:dyDescent="0.25">
      <c r="A25" s="1">
        <v>24</v>
      </c>
      <c r="B25" s="11" t="s">
        <v>0</v>
      </c>
      <c r="C25" s="12" t="s">
        <v>183</v>
      </c>
      <c r="D25" s="13" t="s">
        <v>184</v>
      </c>
      <c r="E25" s="14">
        <v>3</v>
      </c>
      <c r="F25" s="11" t="s">
        <v>3</v>
      </c>
      <c r="G25" s="15">
        <v>60</v>
      </c>
      <c r="H25" s="16">
        <v>42345</v>
      </c>
      <c r="I25" s="17" t="s">
        <v>80</v>
      </c>
      <c r="J25" s="18">
        <v>1</v>
      </c>
      <c r="K25" s="3">
        <v>2</v>
      </c>
    </row>
    <row r="26" spans="1:11" ht="18.75" x14ac:dyDescent="0.25">
      <c r="A26" s="1">
        <v>25</v>
      </c>
      <c r="B26" s="11" t="s">
        <v>0</v>
      </c>
      <c r="C26" s="12" t="s">
        <v>185</v>
      </c>
      <c r="D26" s="13" t="s">
        <v>184</v>
      </c>
      <c r="E26" s="14">
        <v>3</v>
      </c>
      <c r="F26" s="11" t="s">
        <v>3</v>
      </c>
      <c r="G26" s="15">
        <v>60</v>
      </c>
      <c r="H26" s="16">
        <v>42345</v>
      </c>
      <c r="I26" s="17" t="s">
        <v>80</v>
      </c>
      <c r="J26" s="18">
        <v>1</v>
      </c>
      <c r="K26" s="3">
        <v>2</v>
      </c>
    </row>
    <row r="27" spans="1:11" ht="18.75" x14ac:dyDescent="0.25">
      <c r="A27" s="1">
        <v>26</v>
      </c>
      <c r="B27" s="11" t="s">
        <v>0</v>
      </c>
      <c r="C27" s="12" t="s">
        <v>186</v>
      </c>
      <c r="D27" s="13" t="s">
        <v>184</v>
      </c>
      <c r="E27" s="14">
        <v>3</v>
      </c>
      <c r="F27" s="11" t="s">
        <v>3</v>
      </c>
      <c r="G27" s="15">
        <v>60</v>
      </c>
      <c r="H27" s="16">
        <v>42345</v>
      </c>
      <c r="I27" s="17" t="s">
        <v>80</v>
      </c>
      <c r="J27" s="18">
        <v>1</v>
      </c>
      <c r="K27" s="3">
        <v>2</v>
      </c>
    </row>
    <row r="28" spans="1:11" ht="18.75" x14ac:dyDescent="0.25">
      <c r="A28" s="1">
        <v>27</v>
      </c>
      <c r="B28" s="11" t="s">
        <v>0</v>
      </c>
      <c r="C28" s="12" t="s">
        <v>187</v>
      </c>
      <c r="D28" s="13" t="s">
        <v>184</v>
      </c>
      <c r="E28" s="14">
        <v>3</v>
      </c>
      <c r="F28" s="11" t="s">
        <v>3</v>
      </c>
      <c r="G28" s="15">
        <v>60</v>
      </c>
      <c r="H28" s="16">
        <v>42345</v>
      </c>
      <c r="I28" s="17" t="s">
        <v>80</v>
      </c>
      <c r="J28" s="18">
        <v>1</v>
      </c>
      <c r="K28" s="3">
        <v>1</v>
      </c>
    </row>
    <row r="29" spans="1:11" ht="18.75" x14ac:dyDescent="0.25">
      <c r="A29" s="1">
        <v>28</v>
      </c>
      <c r="B29" s="11" t="s">
        <v>0</v>
      </c>
      <c r="C29" s="12" t="s">
        <v>188</v>
      </c>
      <c r="D29" s="13" t="s">
        <v>184</v>
      </c>
      <c r="E29" s="14">
        <v>3</v>
      </c>
      <c r="F29" s="11" t="s">
        <v>3</v>
      </c>
      <c r="G29" s="15">
        <v>60</v>
      </c>
      <c r="H29" s="16">
        <v>42345</v>
      </c>
      <c r="I29" s="17" t="s">
        <v>80</v>
      </c>
      <c r="J29" s="18">
        <v>1</v>
      </c>
      <c r="K29" s="3">
        <v>1</v>
      </c>
    </row>
    <row r="30" spans="1:11" ht="37.5" x14ac:dyDescent="0.25">
      <c r="A30" s="1">
        <v>29</v>
      </c>
      <c r="B30" s="11" t="s">
        <v>0</v>
      </c>
      <c r="C30" s="12" t="s">
        <v>346</v>
      </c>
      <c r="D30" s="13" t="s">
        <v>347</v>
      </c>
      <c r="E30" s="14">
        <v>4</v>
      </c>
      <c r="F30" s="11" t="s">
        <v>133</v>
      </c>
      <c r="G30" s="15">
        <v>0</v>
      </c>
      <c r="H30" s="20">
        <v>42346</v>
      </c>
      <c r="I30" s="17" t="s">
        <v>4</v>
      </c>
      <c r="J30" s="18" t="s">
        <v>8</v>
      </c>
      <c r="K30" s="3">
        <v>1</v>
      </c>
    </row>
    <row r="31" spans="1:11" ht="18.75" x14ac:dyDescent="0.25">
      <c r="A31" s="1">
        <v>30</v>
      </c>
      <c r="B31" s="11" t="s">
        <v>0</v>
      </c>
      <c r="C31" s="12" t="s">
        <v>348</v>
      </c>
      <c r="D31" s="13" t="s">
        <v>349</v>
      </c>
      <c r="E31" s="14">
        <v>3</v>
      </c>
      <c r="F31" s="11">
        <v>0</v>
      </c>
      <c r="G31" s="15">
        <v>0</v>
      </c>
      <c r="H31" s="16">
        <v>42346</v>
      </c>
      <c r="I31" s="17" t="s">
        <v>4</v>
      </c>
      <c r="J31" s="18">
        <v>4</v>
      </c>
      <c r="K31" s="3">
        <v>1</v>
      </c>
    </row>
    <row r="32" spans="1:11" ht="18.75" x14ac:dyDescent="0.25">
      <c r="A32" s="1">
        <v>31</v>
      </c>
      <c r="B32" s="11" t="s">
        <v>0</v>
      </c>
      <c r="C32" s="12" t="s">
        <v>234</v>
      </c>
      <c r="D32" s="13" t="s">
        <v>235</v>
      </c>
      <c r="E32" s="14">
        <v>3</v>
      </c>
      <c r="F32" s="11" t="s">
        <v>3</v>
      </c>
      <c r="G32" s="15">
        <v>0</v>
      </c>
      <c r="H32" s="16">
        <v>42348</v>
      </c>
      <c r="I32" s="17" t="s">
        <v>49</v>
      </c>
      <c r="J32" s="18"/>
      <c r="K32" s="3">
        <v>1</v>
      </c>
    </row>
    <row r="33" spans="1:11" ht="37.5" x14ac:dyDescent="0.25">
      <c r="A33" s="1">
        <v>32</v>
      </c>
      <c r="B33" s="11" t="s">
        <v>0</v>
      </c>
      <c r="C33" s="12" t="s">
        <v>236</v>
      </c>
      <c r="D33" s="13" t="s">
        <v>237</v>
      </c>
      <c r="E33" s="14">
        <v>2</v>
      </c>
      <c r="F33" s="11" t="s">
        <v>3</v>
      </c>
      <c r="G33" s="15">
        <v>60</v>
      </c>
      <c r="H33" s="16">
        <v>42348</v>
      </c>
      <c r="I33" s="17" t="s">
        <v>49</v>
      </c>
      <c r="J33" s="18"/>
      <c r="K33" s="3">
        <v>1</v>
      </c>
    </row>
    <row r="34" spans="1:11" ht="18.75" x14ac:dyDescent="0.25">
      <c r="A34" s="1">
        <v>33</v>
      </c>
      <c r="B34" s="11" t="s">
        <v>0</v>
      </c>
      <c r="C34" s="12" t="s">
        <v>238</v>
      </c>
      <c r="D34" s="13" t="s">
        <v>239</v>
      </c>
      <c r="E34" s="14">
        <v>3</v>
      </c>
      <c r="F34" s="11" t="s">
        <v>133</v>
      </c>
      <c r="G34" s="15">
        <v>0</v>
      </c>
      <c r="H34" s="16">
        <v>42348</v>
      </c>
      <c r="I34" s="17" t="s">
        <v>49</v>
      </c>
      <c r="J34" s="18"/>
      <c r="K34" s="3">
        <v>1</v>
      </c>
    </row>
    <row r="35" spans="1:11" ht="18.75" x14ac:dyDescent="0.25">
      <c r="A35" s="1">
        <v>34</v>
      </c>
      <c r="B35" s="11" t="s">
        <v>0</v>
      </c>
      <c r="C35" s="12" t="s">
        <v>258</v>
      </c>
      <c r="D35" s="13" t="s">
        <v>259</v>
      </c>
      <c r="E35" s="14">
        <v>2</v>
      </c>
      <c r="F35" s="11" t="s">
        <v>3</v>
      </c>
      <c r="G35" s="15">
        <v>90</v>
      </c>
      <c r="H35" s="16">
        <v>42349</v>
      </c>
      <c r="I35" s="17" t="s">
        <v>55</v>
      </c>
      <c r="J35" s="18">
        <v>1</v>
      </c>
      <c r="K35" s="3">
        <v>2</v>
      </c>
    </row>
    <row r="36" spans="1:11" ht="18.75" x14ac:dyDescent="0.25">
      <c r="A36" s="1">
        <v>35</v>
      </c>
      <c r="B36" s="11" t="s">
        <v>0</v>
      </c>
      <c r="C36" s="12" t="s">
        <v>350</v>
      </c>
      <c r="D36" s="13" t="s">
        <v>184</v>
      </c>
      <c r="E36" s="14">
        <v>3</v>
      </c>
      <c r="F36" s="11" t="s">
        <v>3</v>
      </c>
      <c r="G36" s="15">
        <v>60</v>
      </c>
      <c r="H36" s="16">
        <v>42349</v>
      </c>
      <c r="I36" s="17" t="s">
        <v>55</v>
      </c>
      <c r="J36" s="18">
        <v>3</v>
      </c>
      <c r="K36" s="3">
        <v>2</v>
      </c>
    </row>
    <row r="37" spans="1:11" ht="37.5" x14ac:dyDescent="0.25">
      <c r="A37" s="1">
        <v>36</v>
      </c>
      <c r="B37" s="11" t="s">
        <v>0</v>
      </c>
      <c r="C37" s="12" t="s">
        <v>351</v>
      </c>
      <c r="D37" s="13" t="s">
        <v>98</v>
      </c>
      <c r="E37" s="14">
        <v>3</v>
      </c>
      <c r="F37" s="11">
        <v>0</v>
      </c>
      <c r="G37" s="15">
        <v>0</v>
      </c>
      <c r="H37" s="20">
        <v>42349</v>
      </c>
      <c r="I37" s="17" t="s">
        <v>55</v>
      </c>
      <c r="J37" s="18">
        <v>4</v>
      </c>
      <c r="K37" s="3">
        <v>2</v>
      </c>
    </row>
    <row r="38" spans="1:11" ht="18.75" x14ac:dyDescent="0.25">
      <c r="A38" s="1">
        <v>37</v>
      </c>
      <c r="B38" s="11" t="s">
        <v>0</v>
      </c>
      <c r="C38" s="12" t="s">
        <v>270</v>
      </c>
      <c r="D38" s="13" t="s">
        <v>271</v>
      </c>
      <c r="E38" s="14">
        <v>3</v>
      </c>
      <c r="F38" s="11" t="s">
        <v>3</v>
      </c>
      <c r="G38" s="15">
        <v>0</v>
      </c>
      <c r="H38" s="16">
        <v>42352</v>
      </c>
      <c r="I38" s="17" t="s">
        <v>80</v>
      </c>
      <c r="J38" s="18"/>
      <c r="K38" s="3">
        <v>2</v>
      </c>
    </row>
    <row r="39" spans="1:11" ht="18.75" x14ac:dyDescent="0.25">
      <c r="A39" s="1">
        <v>38</v>
      </c>
      <c r="B39" s="11" t="s">
        <v>0</v>
      </c>
      <c r="C39" s="12" t="s">
        <v>352</v>
      </c>
      <c r="D39" s="13" t="s">
        <v>299</v>
      </c>
      <c r="E39" s="14">
        <v>2</v>
      </c>
      <c r="F39" s="11" t="s">
        <v>177</v>
      </c>
      <c r="G39" s="15">
        <v>0</v>
      </c>
      <c r="H39" s="16">
        <v>42352</v>
      </c>
      <c r="I39" s="17" t="s">
        <v>80</v>
      </c>
      <c r="J39" s="18" t="s">
        <v>8</v>
      </c>
      <c r="K39" s="3">
        <v>3</v>
      </c>
    </row>
  </sheetData>
  <mergeCells count="1">
    <mergeCell ref="N3:S5"/>
  </mergeCells>
  <conditionalFormatting sqref="B2:I39">
    <cfRule type="cellIs" dxfId="413" priority="24" operator="equal">
      <formula>0</formula>
    </cfRule>
  </conditionalFormatting>
  <conditionalFormatting sqref="F2:F39">
    <cfRule type="cellIs" dxfId="412" priority="22" operator="equal">
      <formula>"TH"</formula>
    </cfRule>
    <cfRule type="cellIs" dxfId="411" priority="23" operator="equal">
      <formula>"vđ"</formula>
    </cfRule>
  </conditionalFormatting>
  <conditionalFormatting sqref="J2:J39">
    <cfRule type="cellIs" dxfId="410" priority="17" operator="equal">
      <formula>4</formula>
    </cfRule>
    <cfRule type="cellIs" dxfId="409" priority="18" operator="equal">
      <formula>3</formula>
    </cfRule>
    <cfRule type="cellIs" dxfId="408" priority="19" operator="equal">
      <formula>2</formula>
    </cfRule>
    <cfRule type="cellIs" dxfId="407" priority="20" operator="equal">
      <formula>2</formula>
    </cfRule>
    <cfRule type="cellIs" dxfId="406" priority="21" operator="equal">
      <formula>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workbookViewId="0">
      <selection activeCell="B3" sqref="B3"/>
    </sheetView>
  </sheetViews>
  <sheetFormatPr defaultRowHeight="15" x14ac:dyDescent="0.25"/>
  <cols>
    <col min="3" max="3" width="9.140625" customWidth="1"/>
    <col min="4" max="4" width="43" customWidth="1"/>
    <col min="5" max="5" width="11.5703125" customWidth="1"/>
  </cols>
  <sheetData>
    <row r="1" spans="2:16" ht="18.75" x14ac:dyDescent="0.3">
      <c r="B1" s="136" t="s">
        <v>465</v>
      </c>
      <c r="C1" s="136"/>
      <c r="D1" s="136"/>
      <c r="E1" s="136"/>
      <c r="F1" s="136"/>
      <c r="G1" s="136"/>
      <c r="H1" s="136"/>
      <c r="I1" s="136"/>
      <c r="J1" s="136"/>
    </row>
    <row r="3" spans="2:16" s="50" customFormat="1" ht="39.75" customHeight="1" x14ac:dyDescent="0.3">
      <c r="B3" s="67" t="s">
        <v>328</v>
      </c>
      <c r="C3" s="68" t="s">
        <v>368</v>
      </c>
      <c r="D3" s="70" t="s">
        <v>330</v>
      </c>
      <c r="E3" s="69" t="s">
        <v>464</v>
      </c>
      <c r="F3" s="69" t="s">
        <v>331</v>
      </c>
      <c r="G3" s="69" t="s">
        <v>371</v>
      </c>
      <c r="H3" s="135" t="s">
        <v>373</v>
      </c>
      <c r="I3" s="135"/>
      <c r="J3" s="67" t="s">
        <v>332</v>
      </c>
    </row>
    <row r="4" spans="2:16" s="49" customFormat="1" ht="18.75" x14ac:dyDescent="0.25">
      <c r="B4" s="59" t="s">
        <v>389</v>
      </c>
      <c r="C4" s="60" t="s">
        <v>232</v>
      </c>
      <c r="D4" s="61" t="s">
        <v>390</v>
      </c>
      <c r="E4" s="62">
        <v>2</v>
      </c>
      <c r="F4" s="63" t="s">
        <v>3</v>
      </c>
      <c r="G4" s="64">
        <v>75</v>
      </c>
      <c r="H4" s="65">
        <v>42374</v>
      </c>
      <c r="I4" s="66" t="s">
        <v>4</v>
      </c>
      <c r="J4" s="59">
        <v>2</v>
      </c>
      <c r="L4" s="117" t="s">
        <v>462</v>
      </c>
      <c r="M4" s="117"/>
      <c r="N4" s="117"/>
      <c r="O4" s="117"/>
      <c r="P4" s="117"/>
    </row>
    <row r="5" spans="2:16" s="49" customFormat="1" ht="18.75" x14ac:dyDescent="0.25">
      <c r="B5" s="18" t="s">
        <v>389</v>
      </c>
      <c r="C5" s="31" t="s">
        <v>391</v>
      </c>
      <c r="D5" s="47" t="s">
        <v>392</v>
      </c>
      <c r="E5" s="48">
        <v>2</v>
      </c>
      <c r="F5" s="11" t="s">
        <v>3</v>
      </c>
      <c r="G5" s="15">
        <v>75</v>
      </c>
      <c r="H5" s="16">
        <v>42374</v>
      </c>
      <c r="I5" s="17" t="s">
        <v>4</v>
      </c>
      <c r="J5" s="18">
        <v>2</v>
      </c>
      <c r="L5" s="117"/>
      <c r="M5" s="117"/>
      <c r="N5" s="117"/>
      <c r="O5" s="117"/>
      <c r="P5" s="117"/>
    </row>
    <row r="6" spans="2:16" s="49" customFormat="1" ht="18.75" x14ac:dyDescent="0.25">
      <c r="B6" s="18" t="s">
        <v>389</v>
      </c>
      <c r="C6" s="31" t="s">
        <v>408</v>
      </c>
      <c r="D6" s="47" t="s">
        <v>409</v>
      </c>
      <c r="E6" s="48">
        <v>2</v>
      </c>
      <c r="F6" s="11" t="s">
        <v>3</v>
      </c>
      <c r="G6" s="15">
        <v>75</v>
      </c>
      <c r="H6" s="16">
        <v>42382</v>
      </c>
      <c r="I6" s="17" t="s">
        <v>22</v>
      </c>
      <c r="J6" s="18">
        <v>1</v>
      </c>
      <c r="L6" s="117"/>
      <c r="M6" s="117"/>
      <c r="N6" s="117"/>
      <c r="O6" s="117"/>
      <c r="P6" s="117"/>
    </row>
    <row r="7" spans="2:16" s="49" customFormat="1" ht="18.75" x14ac:dyDescent="0.25">
      <c r="B7" s="18" t="s">
        <v>389</v>
      </c>
      <c r="C7" s="31" t="s">
        <v>410</v>
      </c>
      <c r="D7" s="47" t="s">
        <v>411</v>
      </c>
      <c r="E7" s="48">
        <v>2</v>
      </c>
      <c r="F7" s="11" t="s">
        <v>3</v>
      </c>
      <c r="G7" s="15">
        <v>90</v>
      </c>
      <c r="H7" s="16">
        <v>42382</v>
      </c>
      <c r="I7" s="17" t="s">
        <v>22</v>
      </c>
      <c r="J7" s="18">
        <v>2</v>
      </c>
      <c r="L7" s="117"/>
      <c r="M7" s="117"/>
      <c r="N7" s="117"/>
      <c r="O7" s="117"/>
      <c r="P7" s="117"/>
    </row>
    <row r="8" spans="2:16" s="49" customFormat="1" ht="18.75" x14ac:dyDescent="0.25">
      <c r="B8" s="11" t="s">
        <v>384</v>
      </c>
      <c r="C8" s="12" t="s">
        <v>416</v>
      </c>
      <c r="D8" s="47" t="s">
        <v>417</v>
      </c>
      <c r="E8" s="48">
        <v>3</v>
      </c>
      <c r="F8" s="11" t="s">
        <v>3</v>
      </c>
      <c r="G8" s="15">
        <v>90</v>
      </c>
      <c r="H8" s="19">
        <v>42384</v>
      </c>
      <c r="I8" s="17" t="s">
        <v>55</v>
      </c>
      <c r="J8" s="18">
        <v>1</v>
      </c>
      <c r="L8" s="117" t="s">
        <v>463</v>
      </c>
      <c r="M8" s="117"/>
      <c r="N8" s="117"/>
      <c r="O8" s="117"/>
      <c r="P8" s="117"/>
    </row>
    <row r="9" spans="2:16" s="49" customFormat="1" ht="18.75" x14ac:dyDescent="0.25">
      <c r="B9" s="18" t="s">
        <v>389</v>
      </c>
      <c r="C9" s="31" t="s">
        <v>421</v>
      </c>
      <c r="D9" s="47" t="s">
        <v>422</v>
      </c>
      <c r="E9" s="48">
        <v>2</v>
      </c>
      <c r="F9" s="11" t="s">
        <v>3</v>
      </c>
      <c r="G9" s="15">
        <v>75</v>
      </c>
      <c r="H9" s="16">
        <v>42384</v>
      </c>
      <c r="I9" s="17" t="s">
        <v>55</v>
      </c>
      <c r="J9" s="18">
        <v>2</v>
      </c>
      <c r="L9" s="117"/>
      <c r="M9" s="117"/>
      <c r="N9" s="117"/>
      <c r="O9" s="117"/>
      <c r="P9" s="117"/>
    </row>
    <row r="10" spans="2:16" s="49" customFormat="1" ht="18.75" x14ac:dyDescent="0.25">
      <c r="B10" s="18" t="s">
        <v>389</v>
      </c>
      <c r="C10" s="31" t="s">
        <v>41</v>
      </c>
      <c r="D10" s="47" t="s">
        <v>425</v>
      </c>
      <c r="E10" s="48">
        <v>2</v>
      </c>
      <c r="F10" s="11" t="s">
        <v>3</v>
      </c>
      <c r="G10" s="15">
        <v>75</v>
      </c>
      <c r="H10" s="16">
        <v>42384</v>
      </c>
      <c r="I10" s="17" t="s">
        <v>55</v>
      </c>
      <c r="J10" s="18">
        <v>2</v>
      </c>
      <c r="L10" s="117"/>
      <c r="M10" s="117"/>
      <c r="N10" s="117"/>
      <c r="O10" s="117"/>
      <c r="P10" s="117"/>
    </row>
    <row r="11" spans="2:16" s="49" customFormat="1" ht="18.75" x14ac:dyDescent="0.25">
      <c r="B11" s="11" t="s">
        <v>384</v>
      </c>
      <c r="C11" s="12" t="s">
        <v>434</v>
      </c>
      <c r="D11" s="47" t="s">
        <v>435</v>
      </c>
      <c r="E11" s="48">
        <v>3</v>
      </c>
      <c r="F11" s="11" t="s">
        <v>3</v>
      </c>
      <c r="G11" s="15">
        <v>90</v>
      </c>
      <c r="H11" s="16">
        <v>42387</v>
      </c>
      <c r="I11" s="17" t="s">
        <v>80</v>
      </c>
      <c r="J11" s="18">
        <v>1</v>
      </c>
    </row>
    <row r="12" spans="2:16" s="49" customFormat="1" ht="18.75" x14ac:dyDescent="0.25">
      <c r="B12" s="18" t="s">
        <v>389</v>
      </c>
      <c r="C12" s="31" t="s">
        <v>437</v>
      </c>
      <c r="D12" s="47" t="s">
        <v>417</v>
      </c>
      <c r="E12" s="48">
        <v>3</v>
      </c>
      <c r="F12" s="11" t="s">
        <v>3</v>
      </c>
      <c r="G12" s="15">
        <v>90</v>
      </c>
      <c r="H12" s="16">
        <v>42387</v>
      </c>
      <c r="I12" s="17" t="s">
        <v>80</v>
      </c>
      <c r="J12" s="18">
        <v>2</v>
      </c>
    </row>
    <row r="13" spans="2:16" s="49" customFormat="1" ht="18.75" x14ac:dyDescent="0.25">
      <c r="B13" s="18" t="s">
        <v>389</v>
      </c>
      <c r="C13" s="31" t="s">
        <v>174</v>
      </c>
      <c r="D13" s="47" t="s">
        <v>446</v>
      </c>
      <c r="E13" s="48">
        <v>2</v>
      </c>
      <c r="F13" s="11" t="s">
        <v>3</v>
      </c>
      <c r="G13" s="15">
        <v>75</v>
      </c>
      <c r="H13" s="16">
        <v>42390</v>
      </c>
      <c r="I13" s="17" t="s">
        <v>49</v>
      </c>
      <c r="J13" s="18">
        <v>1</v>
      </c>
    </row>
    <row r="14" spans="2:16" s="49" customFormat="1" ht="18.75" x14ac:dyDescent="0.25">
      <c r="B14" s="51" t="s">
        <v>389</v>
      </c>
      <c r="C14" s="52" t="s">
        <v>447</v>
      </c>
      <c r="D14" s="53" t="s">
        <v>448</v>
      </c>
      <c r="E14" s="54">
        <v>3</v>
      </c>
      <c r="F14" s="55" t="s">
        <v>3</v>
      </c>
      <c r="G14" s="56">
        <v>90</v>
      </c>
      <c r="H14" s="57">
        <v>42390</v>
      </c>
      <c r="I14" s="58" t="s">
        <v>49</v>
      </c>
      <c r="J14" s="51">
        <v>1</v>
      </c>
    </row>
  </sheetData>
  <mergeCells count="4">
    <mergeCell ref="H3:I3"/>
    <mergeCell ref="L4:P7"/>
    <mergeCell ref="L8:P10"/>
    <mergeCell ref="B1:J1"/>
  </mergeCells>
  <conditionalFormatting sqref="B13:C14 E13:I14">
    <cfRule type="cellIs" dxfId="131" priority="1" operator="equal">
      <formula>0</formula>
    </cfRule>
  </conditionalFormatting>
  <conditionalFormatting sqref="B9:C10 E9:I10 B6:C7 E6:I7 D4:D14 E4:I4 B4:C4">
    <cfRule type="cellIs" dxfId="130" priority="40" operator="equal">
      <formula>0</formula>
    </cfRule>
  </conditionalFormatting>
  <conditionalFormatting sqref="F12:F14 F9:F10 F6:F7 F4">
    <cfRule type="cellIs" dxfId="129" priority="38" operator="equal">
      <formula>"TH"</formula>
    </cfRule>
    <cfRule type="cellIs" dxfId="128" priority="39" operator="equal">
      <formula>"vđ"</formula>
    </cfRule>
  </conditionalFormatting>
  <conditionalFormatting sqref="J4">
    <cfRule type="cellIs" dxfId="127" priority="33" operator="equal">
      <formula>4</formula>
    </cfRule>
    <cfRule type="cellIs" dxfId="126" priority="34" operator="equal">
      <formula>3</formula>
    </cfRule>
    <cfRule type="cellIs" dxfId="125" priority="35" operator="equal">
      <formula>2</formula>
    </cfRule>
    <cfRule type="cellIs" dxfId="124" priority="36" operator="equal">
      <formula>2</formula>
    </cfRule>
    <cfRule type="cellIs" dxfId="123" priority="37" operator="equal">
      <formula>1</formula>
    </cfRule>
  </conditionalFormatting>
  <conditionalFormatting sqref="B5:C5 E5:I5">
    <cfRule type="cellIs" dxfId="122" priority="32" operator="equal">
      <formula>0</formula>
    </cfRule>
  </conditionalFormatting>
  <conditionalFormatting sqref="F5">
    <cfRule type="cellIs" dxfId="121" priority="30" operator="equal">
      <formula>"TH"</formula>
    </cfRule>
    <cfRule type="cellIs" dxfId="120" priority="31" operator="equal">
      <formula>"vđ"</formula>
    </cfRule>
  </conditionalFormatting>
  <conditionalFormatting sqref="J5">
    <cfRule type="cellIs" dxfId="119" priority="25" operator="equal">
      <formula>4</formula>
    </cfRule>
    <cfRule type="cellIs" dxfId="118" priority="26" operator="equal">
      <formula>3</formula>
    </cfRule>
    <cfRule type="cellIs" dxfId="117" priority="27" operator="equal">
      <formula>2</formula>
    </cfRule>
    <cfRule type="cellIs" dxfId="116" priority="28" operator="equal">
      <formula>2</formula>
    </cfRule>
    <cfRule type="cellIs" dxfId="115" priority="29" operator="equal">
      <formula>1</formula>
    </cfRule>
  </conditionalFormatting>
  <conditionalFormatting sqref="J12:J14 J9:J10 J6:J7">
    <cfRule type="cellIs" dxfId="114" priority="20" operator="equal">
      <formula>4</formula>
    </cfRule>
    <cfRule type="cellIs" dxfId="113" priority="21" operator="equal">
      <formula>3</formula>
    </cfRule>
    <cfRule type="cellIs" dxfId="112" priority="22" operator="equal">
      <formula>2</formula>
    </cfRule>
    <cfRule type="cellIs" dxfId="111" priority="23" operator="equal">
      <formula>2</formula>
    </cfRule>
    <cfRule type="cellIs" dxfId="110" priority="24" operator="equal">
      <formula>1</formula>
    </cfRule>
  </conditionalFormatting>
  <conditionalFormatting sqref="B8:C8 I8 E8:G8">
    <cfRule type="cellIs" dxfId="109" priority="19" operator="equal">
      <formula>0</formula>
    </cfRule>
  </conditionalFormatting>
  <conditionalFormatting sqref="F8">
    <cfRule type="cellIs" dxfId="108" priority="17" operator="equal">
      <formula>"TH"</formula>
    </cfRule>
    <cfRule type="cellIs" dxfId="107" priority="18" operator="equal">
      <formula>"vđ"</formula>
    </cfRule>
  </conditionalFormatting>
  <conditionalFormatting sqref="J8">
    <cfRule type="cellIs" dxfId="106" priority="12" operator="equal">
      <formula>4</formula>
    </cfRule>
    <cfRule type="cellIs" dxfId="105" priority="13" operator="equal">
      <formula>3</formula>
    </cfRule>
    <cfRule type="cellIs" dxfId="104" priority="14" operator="equal">
      <formula>2</formula>
    </cfRule>
    <cfRule type="cellIs" dxfId="103" priority="15" operator="equal">
      <formula>2</formula>
    </cfRule>
    <cfRule type="cellIs" dxfId="102" priority="16" operator="equal">
      <formula>1</formula>
    </cfRule>
  </conditionalFormatting>
  <conditionalFormatting sqref="H8">
    <cfRule type="cellIs" dxfId="101" priority="11" operator="equal">
      <formula>0</formula>
    </cfRule>
  </conditionalFormatting>
  <conditionalFormatting sqref="B11:C11 E11:I11">
    <cfRule type="cellIs" dxfId="100" priority="10" operator="equal">
      <formula>0</formula>
    </cfRule>
  </conditionalFormatting>
  <conditionalFormatting sqref="F11">
    <cfRule type="cellIs" dxfId="99" priority="8" operator="equal">
      <formula>"TH"</formula>
    </cfRule>
    <cfRule type="cellIs" dxfId="98" priority="9" operator="equal">
      <formula>"vđ"</formula>
    </cfRule>
  </conditionalFormatting>
  <conditionalFormatting sqref="J11">
    <cfRule type="cellIs" dxfId="97" priority="3" operator="equal">
      <formula>4</formula>
    </cfRule>
    <cfRule type="cellIs" dxfId="96" priority="4" operator="equal">
      <formula>3</formula>
    </cfRule>
    <cfRule type="cellIs" dxfId="95" priority="5" operator="equal">
      <formula>2</formula>
    </cfRule>
    <cfRule type="cellIs" dxfId="94" priority="6" operator="equal">
      <formula>2</formula>
    </cfRule>
    <cfRule type="cellIs" dxfId="93" priority="7" operator="equal">
      <formula>1</formula>
    </cfRule>
  </conditionalFormatting>
  <conditionalFormatting sqref="B12:C12 E12:I12">
    <cfRule type="cellIs" dxfId="92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H1295"/>
  <sheetViews>
    <sheetView tabSelected="1" topLeftCell="A6" zoomScale="55" zoomScaleNormal="55" workbookViewId="0">
      <selection activeCell="AP13" sqref="AP13"/>
    </sheetView>
  </sheetViews>
  <sheetFormatPr defaultRowHeight="24" x14ac:dyDescent="0.35"/>
  <cols>
    <col min="2" max="2" width="15.42578125" style="73" hidden="1" customWidth="1"/>
    <col min="3" max="3" width="7" style="92" hidden="1" customWidth="1"/>
    <col min="4" max="4" width="19.42578125" style="93" customWidth="1"/>
    <col min="5" max="5" width="16.140625" style="92" hidden="1" customWidth="1"/>
    <col min="6" max="6" width="99.28515625" style="102" hidden="1" customWidth="1"/>
    <col min="7" max="8" width="6.42578125" style="92" hidden="1" customWidth="1"/>
    <col min="9" max="10" width="14.7109375" style="92" hidden="1" customWidth="1"/>
    <col min="11" max="11" width="15" style="92" hidden="1" customWidth="1"/>
    <col min="12" max="12" width="35.28515625" style="92" hidden="1" customWidth="1"/>
    <col min="13" max="13" width="99.28515625" style="94" customWidth="1"/>
    <col min="14" max="14" width="8.85546875" style="93" hidden="1" customWidth="1"/>
    <col min="15" max="15" width="35.5703125" style="92" hidden="1" customWidth="1"/>
    <col min="16" max="16" width="27.7109375" style="92" hidden="1" customWidth="1"/>
    <col min="17" max="18" width="9.140625" style="92" hidden="1" customWidth="1"/>
    <col min="19" max="19" width="18.7109375" style="93" hidden="1" customWidth="1"/>
    <col min="20" max="20" width="23" style="92" hidden="1" customWidth="1"/>
    <col min="21" max="21" width="25.28515625" style="110" customWidth="1"/>
    <col min="22" max="22" width="21" style="92" customWidth="1"/>
    <col min="23" max="23" width="13.140625" style="106" customWidth="1"/>
    <col min="24" max="24" width="42.42578125" style="73" customWidth="1"/>
  </cols>
  <sheetData>
    <row r="1" spans="1:34" ht="23.25" x14ac:dyDescent="0.35">
      <c r="C1" s="73"/>
      <c r="D1" s="74"/>
      <c r="E1" s="73"/>
      <c r="F1" s="100"/>
      <c r="G1" s="73"/>
      <c r="H1" s="73"/>
      <c r="I1" s="73"/>
      <c r="J1" s="73"/>
      <c r="K1" s="73"/>
      <c r="L1" s="73"/>
      <c r="M1" s="75"/>
      <c r="N1" s="74"/>
      <c r="O1" s="73"/>
      <c r="P1" s="73"/>
      <c r="Q1" s="73"/>
      <c r="R1" s="73"/>
      <c r="S1" s="74"/>
      <c r="T1" s="73"/>
      <c r="U1" s="108"/>
      <c r="V1" s="73"/>
    </row>
    <row r="2" spans="1:34" ht="23.25" x14ac:dyDescent="0.35">
      <c r="C2" s="73"/>
      <c r="D2" s="74"/>
      <c r="E2" s="73"/>
      <c r="F2" s="100"/>
      <c r="G2" s="73"/>
      <c r="H2" s="73"/>
      <c r="I2" s="73"/>
      <c r="J2" s="73"/>
      <c r="K2" s="73"/>
      <c r="L2" s="73"/>
      <c r="M2" s="75"/>
      <c r="N2" s="74"/>
      <c r="O2" s="73"/>
      <c r="P2" s="73"/>
      <c r="Q2" s="73"/>
      <c r="R2" s="73"/>
      <c r="S2" s="74"/>
      <c r="T2" s="73"/>
      <c r="U2" s="108"/>
      <c r="V2" s="73"/>
    </row>
    <row r="3" spans="1:34" ht="23.25" x14ac:dyDescent="0.35">
      <c r="C3" s="73"/>
      <c r="D3" s="74"/>
      <c r="E3" s="73"/>
      <c r="F3" s="100"/>
      <c r="G3" s="73"/>
      <c r="H3" s="73"/>
      <c r="I3" s="73"/>
      <c r="J3" s="73"/>
      <c r="K3" s="73"/>
      <c r="L3" s="73"/>
      <c r="M3" s="75"/>
      <c r="N3" s="74"/>
      <c r="O3" s="73"/>
      <c r="P3" s="73"/>
      <c r="Q3" s="73"/>
      <c r="R3" s="73"/>
      <c r="S3" s="74"/>
      <c r="T3" s="73"/>
      <c r="U3" s="108"/>
      <c r="V3" s="73"/>
    </row>
    <row r="4" spans="1:34" ht="23.25" x14ac:dyDescent="0.35">
      <c r="C4" s="73"/>
      <c r="D4" s="74"/>
      <c r="E4" s="73"/>
      <c r="F4" s="100"/>
      <c r="G4" s="73"/>
      <c r="H4" s="73"/>
      <c r="I4" s="73"/>
      <c r="J4" s="73"/>
      <c r="K4" s="73"/>
      <c r="L4" s="73"/>
      <c r="M4" s="75"/>
      <c r="N4" s="74"/>
      <c r="O4" s="73"/>
      <c r="P4" s="73"/>
      <c r="Q4" s="73"/>
      <c r="R4" s="73"/>
      <c r="S4" s="74"/>
      <c r="T4" s="73"/>
      <c r="U4" s="108"/>
      <c r="V4" s="73"/>
    </row>
    <row r="5" spans="1:34" ht="121.5" customHeight="1" x14ac:dyDescent="0.25">
      <c r="B5" s="138" t="s">
        <v>860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1"/>
    </row>
    <row r="6" spans="1:34" ht="54.75" customHeight="1" x14ac:dyDescent="0.25">
      <c r="B6" s="142" t="s">
        <v>467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5"/>
      <c r="AC6" t="s">
        <v>468</v>
      </c>
    </row>
    <row r="7" spans="1:34" s="49" customFormat="1" ht="167.25" customHeight="1" thickBot="1" x14ac:dyDescent="0.3">
      <c r="A7" s="113" t="s">
        <v>333</v>
      </c>
      <c r="B7" s="111" t="s">
        <v>641</v>
      </c>
      <c r="C7" s="79" t="s">
        <v>367</v>
      </c>
      <c r="D7" s="80" t="s">
        <v>368</v>
      </c>
      <c r="E7" s="81"/>
      <c r="F7" s="101" t="s">
        <v>471</v>
      </c>
      <c r="G7" s="81"/>
      <c r="H7" s="81"/>
      <c r="I7" s="170"/>
      <c r="J7" s="171"/>
      <c r="K7" s="81"/>
      <c r="L7" s="81"/>
      <c r="M7" s="95" t="s">
        <v>475</v>
      </c>
      <c r="N7" s="79" t="s">
        <v>464</v>
      </c>
      <c r="O7" s="76" t="s">
        <v>467</v>
      </c>
      <c r="P7" s="76" t="s">
        <v>467</v>
      </c>
      <c r="Q7" s="76" t="s">
        <v>467</v>
      </c>
      <c r="R7" s="76" t="s">
        <v>467</v>
      </c>
      <c r="S7" s="76" t="s">
        <v>328</v>
      </c>
      <c r="T7" s="76" t="s">
        <v>472</v>
      </c>
      <c r="U7" s="109" t="s">
        <v>373</v>
      </c>
      <c r="V7" s="83" t="s">
        <v>467</v>
      </c>
      <c r="W7" s="83" t="s">
        <v>473</v>
      </c>
      <c r="X7" s="82" t="s">
        <v>466</v>
      </c>
      <c r="Z7" s="71"/>
      <c r="AA7" s="71"/>
      <c r="AB7" s="71"/>
      <c r="AC7" s="71"/>
      <c r="AD7" s="71"/>
      <c r="AE7" s="71"/>
      <c r="AF7" s="71"/>
      <c r="AG7" s="71"/>
      <c r="AH7" s="71"/>
    </row>
    <row r="8" spans="1:34" s="72" customFormat="1" ht="66" customHeight="1" x14ac:dyDescent="0.35">
      <c r="A8" s="114"/>
      <c r="B8" s="112"/>
      <c r="C8" s="84"/>
      <c r="D8" s="84" t="s">
        <v>401</v>
      </c>
      <c r="E8" s="85"/>
      <c r="F8" s="91"/>
      <c r="G8" s="84"/>
      <c r="H8" s="84"/>
      <c r="I8" s="86"/>
      <c r="J8" s="84"/>
      <c r="K8" s="84"/>
      <c r="L8" s="84"/>
      <c r="M8" s="87" t="s">
        <v>653</v>
      </c>
      <c r="N8" s="96"/>
      <c r="O8" s="88"/>
      <c r="P8" s="89"/>
      <c r="Q8" s="89"/>
      <c r="R8" s="89"/>
      <c r="S8" s="89"/>
      <c r="T8" s="89"/>
      <c r="U8" s="104">
        <v>43694</v>
      </c>
      <c r="V8" s="105" t="s">
        <v>651</v>
      </c>
      <c r="W8" s="115">
        <v>1</v>
      </c>
      <c r="X8" s="78"/>
      <c r="Y8" s="155" t="s">
        <v>861</v>
      </c>
      <c r="Z8" s="156"/>
      <c r="AA8" s="156"/>
      <c r="AB8" s="156"/>
      <c r="AC8" s="156"/>
      <c r="AD8" s="156"/>
      <c r="AE8" s="156"/>
      <c r="AF8" s="156"/>
      <c r="AG8" s="156"/>
      <c r="AH8" s="157"/>
    </row>
    <row r="9" spans="1:34" s="72" customFormat="1" ht="66" customHeight="1" x14ac:dyDescent="0.35">
      <c r="A9" s="114"/>
      <c r="B9" s="112"/>
      <c r="C9" s="84"/>
      <c r="D9" s="84" t="s">
        <v>403</v>
      </c>
      <c r="E9" s="85"/>
      <c r="F9" s="97"/>
      <c r="G9" s="84"/>
      <c r="H9" s="84"/>
      <c r="I9" s="86"/>
      <c r="J9" s="84"/>
      <c r="K9" s="84"/>
      <c r="L9" s="84"/>
      <c r="M9" s="87" t="s">
        <v>653</v>
      </c>
      <c r="N9" s="99"/>
      <c r="O9" s="90"/>
      <c r="P9" s="84"/>
      <c r="Q9" s="84"/>
      <c r="R9" s="84"/>
      <c r="S9" s="84"/>
      <c r="T9" s="84"/>
      <c r="U9" s="98">
        <v>43694</v>
      </c>
      <c r="V9" s="97" t="s">
        <v>651</v>
      </c>
      <c r="W9" s="116">
        <v>1</v>
      </c>
      <c r="X9" s="78"/>
      <c r="Y9" s="158"/>
      <c r="Z9" s="159"/>
      <c r="AA9" s="159"/>
      <c r="AB9" s="159"/>
      <c r="AC9" s="159"/>
      <c r="AD9" s="159"/>
      <c r="AE9" s="159"/>
      <c r="AF9" s="159"/>
      <c r="AG9" s="159"/>
      <c r="AH9" s="160"/>
    </row>
    <row r="10" spans="1:34" s="72" customFormat="1" ht="36.75" customHeight="1" x14ac:dyDescent="0.35">
      <c r="A10" s="114"/>
      <c r="B10" s="112"/>
      <c r="C10" s="84"/>
      <c r="D10" s="84" t="s">
        <v>658</v>
      </c>
      <c r="E10" s="85"/>
      <c r="F10" s="97"/>
      <c r="G10" s="84"/>
      <c r="H10" s="84"/>
      <c r="I10" s="86"/>
      <c r="J10" s="84"/>
      <c r="K10" s="84"/>
      <c r="L10" s="84"/>
      <c r="M10" s="87" t="s">
        <v>659</v>
      </c>
      <c r="N10" s="99"/>
      <c r="O10" s="90"/>
      <c r="P10" s="84"/>
      <c r="Q10" s="84"/>
      <c r="R10" s="84"/>
      <c r="S10" s="84"/>
      <c r="T10" s="84"/>
      <c r="U10" s="98">
        <v>43694</v>
      </c>
      <c r="V10" s="97" t="s">
        <v>651</v>
      </c>
      <c r="W10" s="116">
        <v>1</v>
      </c>
      <c r="X10" s="78"/>
      <c r="Y10" s="161" t="s">
        <v>474</v>
      </c>
      <c r="Z10" s="162"/>
      <c r="AA10" s="162"/>
      <c r="AB10" s="162"/>
      <c r="AC10" s="162"/>
      <c r="AD10" s="162"/>
      <c r="AE10" s="162"/>
      <c r="AF10" s="162"/>
      <c r="AG10" s="162"/>
      <c r="AH10" s="163"/>
    </row>
    <row r="11" spans="1:34" s="72" customFormat="1" ht="42.75" customHeight="1" x14ac:dyDescent="0.35">
      <c r="A11" s="114"/>
      <c r="B11" s="112"/>
      <c r="C11" s="84"/>
      <c r="D11" s="84" t="s">
        <v>693</v>
      </c>
      <c r="E11" s="85"/>
      <c r="F11" s="97"/>
      <c r="G11" s="84"/>
      <c r="H11" s="84"/>
      <c r="I11" s="86"/>
      <c r="J11" s="84"/>
      <c r="K11" s="84"/>
      <c r="L11" s="84"/>
      <c r="M11" s="87" t="s">
        <v>789</v>
      </c>
      <c r="N11" s="99"/>
      <c r="O11" s="90"/>
      <c r="P11" s="84"/>
      <c r="Q11" s="84"/>
      <c r="R11" s="84"/>
      <c r="S11" s="84"/>
      <c r="T11" s="84"/>
      <c r="U11" s="98">
        <v>43694</v>
      </c>
      <c r="V11" s="97" t="s">
        <v>651</v>
      </c>
      <c r="W11" s="116">
        <v>1</v>
      </c>
      <c r="X11" s="78"/>
      <c r="Y11" s="164"/>
      <c r="Z11" s="165"/>
      <c r="AA11" s="165"/>
      <c r="AB11" s="165"/>
      <c r="AC11" s="165"/>
      <c r="AD11" s="165"/>
      <c r="AE11" s="165"/>
      <c r="AF11" s="165"/>
      <c r="AG11" s="165"/>
      <c r="AH11" s="166"/>
    </row>
    <row r="12" spans="1:34" s="72" customFormat="1" ht="30" customHeight="1" x14ac:dyDescent="0.35">
      <c r="A12" s="114"/>
      <c r="B12" s="112"/>
      <c r="C12" s="84"/>
      <c r="D12" s="84" t="s">
        <v>408</v>
      </c>
      <c r="E12" s="85"/>
      <c r="F12" s="97"/>
      <c r="G12" s="84"/>
      <c r="H12" s="84"/>
      <c r="I12" s="86"/>
      <c r="J12" s="84"/>
      <c r="K12" s="84"/>
      <c r="L12" s="84"/>
      <c r="M12" s="87" t="s">
        <v>790</v>
      </c>
      <c r="N12" s="99"/>
      <c r="O12" s="90"/>
      <c r="P12" s="84"/>
      <c r="Q12" s="84"/>
      <c r="R12" s="84"/>
      <c r="S12" s="84"/>
      <c r="T12" s="84"/>
      <c r="U12" s="98">
        <v>43694</v>
      </c>
      <c r="V12" s="97" t="s">
        <v>651</v>
      </c>
      <c r="W12" s="116">
        <v>1</v>
      </c>
      <c r="X12" s="78"/>
      <c r="Y12" s="164"/>
      <c r="Z12" s="165"/>
      <c r="AA12" s="165"/>
      <c r="AB12" s="165"/>
      <c r="AC12" s="165"/>
      <c r="AD12" s="165"/>
      <c r="AE12" s="165"/>
      <c r="AF12" s="165"/>
      <c r="AG12" s="165"/>
      <c r="AH12" s="166"/>
    </row>
    <row r="13" spans="1:34" s="72" customFormat="1" ht="30" customHeight="1" x14ac:dyDescent="0.35">
      <c r="A13" s="114"/>
      <c r="B13" s="112"/>
      <c r="C13" s="84"/>
      <c r="D13" s="84" t="s">
        <v>677</v>
      </c>
      <c r="E13" s="85"/>
      <c r="F13" s="91"/>
      <c r="G13" s="84"/>
      <c r="H13" s="84"/>
      <c r="I13" s="86"/>
      <c r="J13" s="84"/>
      <c r="K13" s="84"/>
      <c r="L13" s="84"/>
      <c r="M13" s="87" t="s">
        <v>692</v>
      </c>
      <c r="N13" s="96"/>
      <c r="O13" s="90"/>
      <c r="P13" s="84"/>
      <c r="Q13" s="84"/>
      <c r="R13" s="84"/>
      <c r="S13" s="84"/>
      <c r="T13" s="84"/>
      <c r="U13" s="103">
        <v>43694</v>
      </c>
      <c r="V13" s="91" t="s">
        <v>651</v>
      </c>
      <c r="W13" s="116">
        <v>1</v>
      </c>
      <c r="X13" s="78"/>
      <c r="Y13" s="164"/>
      <c r="Z13" s="165"/>
      <c r="AA13" s="165"/>
      <c r="AB13" s="165"/>
      <c r="AC13" s="165"/>
      <c r="AD13" s="165"/>
      <c r="AE13" s="165"/>
      <c r="AF13" s="165"/>
      <c r="AG13" s="165"/>
      <c r="AH13" s="166"/>
    </row>
    <row r="14" spans="1:34" s="72" customFormat="1" ht="30" customHeight="1" x14ac:dyDescent="0.35">
      <c r="A14" s="114"/>
      <c r="B14" s="112"/>
      <c r="C14" s="84"/>
      <c r="D14" s="84" t="s">
        <v>694</v>
      </c>
      <c r="E14" s="85"/>
      <c r="F14" s="91"/>
      <c r="G14" s="84"/>
      <c r="H14" s="84"/>
      <c r="I14" s="86"/>
      <c r="J14" s="84"/>
      <c r="K14" s="84"/>
      <c r="L14" s="84"/>
      <c r="M14" s="87" t="s">
        <v>657</v>
      </c>
      <c r="N14" s="96"/>
      <c r="O14" s="90"/>
      <c r="P14" s="84"/>
      <c r="Q14" s="84"/>
      <c r="R14" s="84"/>
      <c r="S14" s="84"/>
      <c r="T14" s="84"/>
      <c r="U14" s="103">
        <v>43694</v>
      </c>
      <c r="V14" s="91" t="s">
        <v>651</v>
      </c>
      <c r="W14" s="116">
        <v>1</v>
      </c>
      <c r="X14" s="78"/>
      <c r="Y14" s="167"/>
      <c r="Z14" s="168"/>
      <c r="AA14" s="168"/>
      <c r="AB14" s="168"/>
      <c r="AC14" s="168"/>
      <c r="AD14" s="168"/>
      <c r="AE14" s="168"/>
      <c r="AF14" s="168"/>
      <c r="AG14" s="168"/>
      <c r="AH14" s="169"/>
    </row>
    <row r="15" spans="1:34" s="72" customFormat="1" ht="30" customHeight="1" x14ac:dyDescent="0.35">
      <c r="A15" s="114"/>
      <c r="B15" s="112"/>
      <c r="C15" s="84"/>
      <c r="D15" s="84" t="s">
        <v>695</v>
      </c>
      <c r="E15" s="85"/>
      <c r="F15" s="97"/>
      <c r="G15" s="84"/>
      <c r="H15" s="84"/>
      <c r="I15" s="86"/>
      <c r="J15" s="84"/>
      <c r="K15" s="84"/>
      <c r="L15" s="84"/>
      <c r="M15" s="87" t="s">
        <v>791</v>
      </c>
      <c r="N15" s="99"/>
      <c r="O15" s="90"/>
      <c r="P15" s="84"/>
      <c r="Q15" s="84"/>
      <c r="R15" s="84"/>
      <c r="S15" s="84"/>
      <c r="T15" s="84"/>
      <c r="U15" s="98">
        <v>43694</v>
      </c>
      <c r="V15" s="97" t="s">
        <v>651</v>
      </c>
      <c r="W15" s="116">
        <v>1</v>
      </c>
      <c r="X15" s="78"/>
      <c r="Y15" s="146" t="s">
        <v>476</v>
      </c>
      <c r="Z15" s="147"/>
      <c r="AA15" s="147"/>
      <c r="AB15" s="147"/>
      <c r="AC15" s="147"/>
      <c r="AD15" s="147"/>
      <c r="AE15" s="147"/>
      <c r="AF15" s="147"/>
      <c r="AG15" s="147"/>
      <c r="AH15" s="148"/>
    </row>
    <row r="16" spans="1:34" s="72" customFormat="1" ht="30" customHeight="1" x14ac:dyDescent="0.35">
      <c r="A16" s="114"/>
      <c r="B16" s="112"/>
      <c r="C16" s="84"/>
      <c r="D16" s="84" t="s">
        <v>696</v>
      </c>
      <c r="E16" s="85"/>
      <c r="F16" s="97"/>
      <c r="G16" s="84"/>
      <c r="H16" s="84"/>
      <c r="I16" s="86"/>
      <c r="J16" s="84"/>
      <c r="K16" s="84"/>
      <c r="L16" s="84"/>
      <c r="M16" s="87" t="s">
        <v>792</v>
      </c>
      <c r="N16" s="99"/>
      <c r="O16" s="90"/>
      <c r="P16" s="84"/>
      <c r="Q16" s="84"/>
      <c r="R16" s="84"/>
      <c r="S16" s="84"/>
      <c r="T16" s="84"/>
      <c r="U16" s="98">
        <v>43694</v>
      </c>
      <c r="V16" s="97" t="s">
        <v>651</v>
      </c>
      <c r="W16" s="116">
        <v>1</v>
      </c>
      <c r="X16" s="78"/>
      <c r="Y16" s="149"/>
      <c r="Z16" s="150"/>
      <c r="AA16" s="150"/>
      <c r="AB16" s="150"/>
      <c r="AC16" s="150"/>
      <c r="AD16" s="150"/>
      <c r="AE16" s="150"/>
      <c r="AF16" s="150"/>
      <c r="AG16" s="150"/>
      <c r="AH16" s="151"/>
    </row>
    <row r="17" spans="1:34" s="72" customFormat="1" ht="30" customHeight="1" x14ac:dyDescent="0.35">
      <c r="A17" s="114"/>
      <c r="B17" s="112"/>
      <c r="C17" s="84"/>
      <c r="D17" s="84" t="s">
        <v>697</v>
      </c>
      <c r="E17" s="85"/>
      <c r="F17" s="97"/>
      <c r="G17" s="84"/>
      <c r="H17" s="84"/>
      <c r="I17" s="86"/>
      <c r="J17" s="84"/>
      <c r="K17" s="84"/>
      <c r="L17" s="84"/>
      <c r="M17" s="87" t="s">
        <v>659</v>
      </c>
      <c r="N17" s="99"/>
      <c r="O17" s="90"/>
      <c r="P17" s="84"/>
      <c r="Q17" s="84"/>
      <c r="R17" s="84"/>
      <c r="S17" s="84"/>
      <c r="T17" s="84"/>
      <c r="U17" s="98">
        <v>43694</v>
      </c>
      <c r="V17" s="97" t="s">
        <v>651</v>
      </c>
      <c r="W17" s="116">
        <v>1</v>
      </c>
      <c r="X17" s="78"/>
      <c r="Y17" s="149"/>
      <c r="Z17" s="150"/>
      <c r="AA17" s="150"/>
      <c r="AB17" s="150"/>
      <c r="AC17" s="150"/>
      <c r="AD17" s="150"/>
      <c r="AE17" s="150"/>
      <c r="AF17" s="150"/>
      <c r="AG17" s="150"/>
      <c r="AH17" s="151"/>
    </row>
    <row r="18" spans="1:34" s="72" customFormat="1" ht="30" customHeight="1" x14ac:dyDescent="0.35">
      <c r="A18" s="114"/>
      <c r="B18" s="112"/>
      <c r="C18" s="84"/>
      <c r="D18" s="84" t="s">
        <v>52</v>
      </c>
      <c r="E18" s="85"/>
      <c r="F18" s="97"/>
      <c r="G18" s="84"/>
      <c r="H18" s="84"/>
      <c r="I18" s="86"/>
      <c r="J18" s="84"/>
      <c r="K18" s="84"/>
      <c r="L18" s="84"/>
      <c r="M18" s="87" t="s">
        <v>53</v>
      </c>
      <c r="N18" s="96"/>
      <c r="O18" s="90"/>
      <c r="P18" s="84"/>
      <c r="Q18" s="84"/>
      <c r="R18" s="84"/>
      <c r="S18" s="84"/>
      <c r="T18" s="84"/>
      <c r="U18" s="98">
        <v>43694</v>
      </c>
      <c r="V18" s="97" t="s">
        <v>651</v>
      </c>
      <c r="W18" s="116">
        <v>1</v>
      </c>
      <c r="X18" s="78"/>
      <c r="Y18" s="152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s="72" customFormat="1" ht="30" customHeight="1" x14ac:dyDescent="0.35">
      <c r="A19" s="114"/>
      <c r="B19" s="112"/>
      <c r="C19" s="84"/>
      <c r="D19" s="84" t="s">
        <v>665</v>
      </c>
      <c r="E19" s="85"/>
      <c r="F19" s="97"/>
      <c r="G19" s="84"/>
      <c r="H19" s="84"/>
      <c r="I19" s="86"/>
      <c r="J19" s="84"/>
      <c r="K19" s="84"/>
      <c r="L19" s="84"/>
      <c r="M19" s="87" t="s">
        <v>643</v>
      </c>
      <c r="N19" s="99"/>
      <c r="O19" s="90"/>
      <c r="P19" s="84"/>
      <c r="Q19" s="84"/>
      <c r="R19" s="84"/>
      <c r="S19" s="84"/>
      <c r="T19" s="84"/>
      <c r="U19" s="98">
        <v>43694</v>
      </c>
      <c r="V19" s="97" t="s">
        <v>651</v>
      </c>
      <c r="W19" s="116">
        <v>1</v>
      </c>
      <c r="X19" s="78"/>
      <c r="Y19" s="137" t="s">
        <v>467</v>
      </c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s="72" customFormat="1" ht="30" customHeight="1" x14ac:dyDescent="0.35">
      <c r="A20" s="114"/>
      <c r="B20" s="112"/>
      <c r="C20" s="84"/>
      <c r="D20" s="84" t="s">
        <v>698</v>
      </c>
      <c r="E20" s="85"/>
      <c r="F20" s="97"/>
      <c r="G20" s="84"/>
      <c r="H20" s="84"/>
      <c r="I20" s="86"/>
      <c r="J20" s="84"/>
      <c r="K20" s="84"/>
      <c r="L20" s="84"/>
      <c r="M20" s="87" t="s">
        <v>208</v>
      </c>
      <c r="N20" s="99"/>
      <c r="O20" s="90"/>
      <c r="P20" s="84"/>
      <c r="Q20" s="84"/>
      <c r="R20" s="84"/>
      <c r="S20" s="84"/>
      <c r="T20" s="84"/>
      <c r="U20" s="98">
        <v>43694</v>
      </c>
      <c r="V20" s="97" t="s">
        <v>651</v>
      </c>
      <c r="W20" s="116">
        <v>1</v>
      </c>
      <c r="X20" s="78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1:34" s="72" customFormat="1" ht="30" customHeight="1" x14ac:dyDescent="0.35">
      <c r="A21" s="114"/>
      <c r="B21" s="112"/>
      <c r="C21" s="84"/>
      <c r="D21" s="84" t="s">
        <v>645</v>
      </c>
      <c r="E21" s="85"/>
      <c r="F21" s="97"/>
      <c r="G21" s="84"/>
      <c r="H21" s="84"/>
      <c r="I21" s="86"/>
      <c r="J21" s="84"/>
      <c r="K21" s="84"/>
      <c r="L21" s="84"/>
      <c r="M21" s="87" t="s">
        <v>686</v>
      </c>
      <c r="N21" s="96"/>
      <c r="O21" s="90"/>
      <c r="P21" s="84"/>
      <c r="Q21" s="84"/>
      <c r="R21" s="84"/>
      <c r="S21" s="84"/>
      <c r="T21" s="84"/>
      <c r="U21" s="98">
        <v>43694</v>
      </c>
      <c r="V21" s="97" t="s">
        <v>651</v>
      </c>
      <c r="W21" s="116">
        <v>1</v>
      </c>
      <c r="X21" s="78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1:34" s="72" customFormat="1" ht="30" customHeight="1" x14ac:dyDescent="0.35">
      <c r="A22" s="114"/>
      <c r="B22" s="112"/>
      <c r="C22" s="84"/>
      <c r="D22" s="84" t="s">
        <v>699</v>
      </c>
      <c r="E22" s="85"/>
      <c r="F22" s="97"/>
      <c r="G22" s="84"/>
      <c r="H22" s="84"/>
      <c r="I22" s="86"/>
      <c r="J22" s="84"/>
      <c r="K22" s="84"/>
      <c r="L22" s="84"/>
      <c r="M22" s="87" t="s">
        <v>12</v>
      </c>
      <c r="N22" s="99"/>
      <c r="O22" s="90"/>
      <c r="P22" s="84"/>
      <c r="Q22" s="84"/>
      <c r="R22" s="84"/>
      <c r="S22" s="84"/>
      <c r="T22" s="84"/>
      <c r="U22" s="98">
        <v>43694</v>
      </c>
      <c r="V22" s="97" t="s">
        <v>651</v>
      </c>
      <c r="W22" s="116">
        <v>1</v>
      </c>
      <c r="X22" s="78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</row>
    <row r="23" spans="1:34" s="72" customFormat="1" ht="30" customHeight="1" x14ac:dyDescent="0.35">
      <c r="A23" s="114"/>
      <c r="B23" s="112"/>
      <c r="C23" s="84"/>
      <c r="D23" s="84" t="s">
        <v>120</v>
      </c>
      <c r="E23" s="85"/>
      <c r="F23" s="97"/>
      <c r="G23" s="84"/>
      <c r="H23" s="84"/>
      <c r="I23" s="86"/>
      <c r="J23" s="84"/>
      <c r="K23" s="84"/>
      <c r="L23" s="84"/>
      <c r="M23" s="87" t="s">
        <v>121</v>
      </c>
      <c r="N23" s="99"/>
      <c r="O23" s="90"/>
      <c r="P23" s="84"/>
      <c r="Q23" s="84"/>
      <c r="R23" s="84"/>
      <c r="S23" s="84"/>
      <c r="T23" s="84"/>
      <c r="U23" s="98">
        <v>43694</v>
      </c>
      <c r="V23" s="97" t="s">
        <v>651</v>
      </c>
      <c r="W23" s="116">
        <v>1</v>
      </c>
      <c r="X23" s="78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</row>
    <row r="24" spans="1:34" s="72" customFormat="1" ht="30" customHeight="1" x14ac:dyDescent="0.35">
      <c r="A24" s="114"/>
      <c r="B24" s="112"/>
      <c r="C24" s="84"/>
      <c r="D24" s="84" t="s">
        <v>700</v>
      </c>
      <c r="E24" s="85"/>
      <c r="F24" s="97"/>
      <c r="G24" s="84"/>
      <c r="H24" s="84"/>
      <c r="I24" s="86"/>
      <c r="J24" s="84"/>
      <c r="K24" s="84"/>
      <c r="L24" s="84"/>
      <c r="M24" s="87" t="s">
        <v>263</v>
      </c>
      <c r="N24" s="96"/>
      <c r="O24" s="90"/>
      <c r="P24" s="84"/>
      <c r="Q24" s="84"/>
      <c r="R24" s="84"/>
      <c r="S24" s="84"/>
      <c r="T24" s="84"/>
      <c r="U24" s="98">
        <v>43694</v>
      </c>
      <c r="V24" s="97" t="s">
        <v>651</v>
      </c>
      <c r="W24" s="116">
        <v>1</v>
      </c>
      <c r="X24" s="78"/>
    </row>
    <row r="25" spans="1:34" s="72" customFormat="1" ht="30" customHeight="1" x14ac:dyDescent="0.35">
      <c r="A25" s="114"/>
      <c r="B25" s="112"/>
      <c r="C25" s="84"/>
      <c r="D25" s="84" t="s">
        <v>649</v>
      </c>
      <c r="E25" s="85"/>
      <c r="F25" s="97"/>
      <c r="G25" s="84"/>
      <c r="H25" s="84"/>
      <c r="I25" s="86"/>
      <c r="J25" s="84"/>
      <c r="K25" s="84"/>
      <c r="L25" s="84"/>
      <c r="M25" s="87" t="s">
        <v>648</v>
      </c>
      <c r="N25" s="99"/>
      <c r="O25" s="90"/>
      <c r="P25" s="84"/>
      <c r="Q25" s="84"/>
      <c r="R25" s="84"/>
      <c r="S25" s="84"/>
      <c r="T25" s="84"/>
      <c r="U25" s="98">
        <v>43694</v>
      </c>
      <c r="V25" s="97" t="s">
        <v>651</v>
      </c>
      <c r="W25" s="116">
        <v>1</v>
      </c>
      <c r="X25" s="78"/>
    </row>
    <row r="26" spans="1:34" s="72" customFormat="1" ht="30" customHeight="1" x14ac:dyDescent="0.35">
      <c r="A26" s="114"/>
      <c r="B26" s="112"/>
      <c r="C26" s="84"/>
      <c r="D26" s="84" t="s">
        <v>701</v>
      </c>
      <c r="E26" s="85"/>
      <c r="F26" s="97"/>
      <c r="G26" s="84"/>
      <c r="H26" s="84"/>
      <c r="I26" s="86"/>
      <c r="J26" s="84"/>
      <c r="K26" s="84"/>
      <c r="L26" s="84"/>
      <c r="M26" s="87" t="s">
        <v>793</v>
      </c>
      <c r="N26" s="99"/>
      <c r="O26" s="90"/>
      <c r="P26" s="84"/>
      <c r="Q26" s="84"/>
      <c r="R26" s="84"/>
      <c r="S26" s="84"/>
      <c r="T26" s="84"/>
      <c r="U26" s="98">
        <v>43694</v>
      </c>
      <c r="V26" s="97" t="s">
        <v>651</v>
      </c>
      <c r="W26" s="116">
        <v>1</v>
      </c>
      <c r="X26" s="78"/>
    </row>
    <row r="27" spans="1:34" s="72" customFormat="1" ht="30" customHeight="1" x14ac:dyDescent="0.35">
      <c r="A27" s="114"/>
      <c r="B27" s="112"/>
      <c r="C27" s="84"/>
      <c r="D27" s="84" t="s">
        <v>227</v>
      </c>
      <c r="E27" s="85"/>
      <c r="F27" s="97"/>
      <c r="G27" s="84"/>
      <c r="H27" s="84"/>
      <c r="I27" s="86"/>
      <c r="J27" s="84"/>
      <c r="K27" s="84"/>
      <c r="L27" s="84"/>
      <c r="M27" s="87" t="s">
        <v>228</v>
      </c>
      <c r="N27" s="96"/>
      <c r="O27" s="90"/>
      <c r="P27" s="84"/>
      <c r="Q27" s="84"/>
      <c r="R27" s="84"/>
      <c r="S27" s="84"/>
      <c r="T27" s="84"/>
      <c r="U27" s="98">
        <v>43694</v>
      </c>
      <c r="V27" s="97" t="s">
        <v>651</v>
      </c>
      <c r="W27" s="116">
        <v>1</v>
      </c>
      <c r="X27" s="78"/>
    </row>
    <row r="28" spans="1:34" s="72" customFormat="1" ht="30" customHeight="1" x14ac:dyDescent="0.35">
      <c r="A28" s="114"/>
      <c r="B28" s="112"/>
      <c r="C28" s="84"/>
      <c r="D28" s="84" t="s">
        <v>702</v>
      </c>
      <c r="E28" s="85"/>
      <c r="F28" s="97"/>
      <c r="G28" s="84"/>
      <c r="H28" s="84"/>
      <c r="I28" s="86"/>
      <c r="J28" s="84"/>
      <c r="K28" s="84"/>
      <c r="L28" s="84"/>
      <c r="M28" s="87" t="s">
        <v>87</v>
      </c>
      <c r="N28" s="99"/>
      <c r="O28" s="90"/>
      <c r="P28" s="84"/>
      <c r="Q28" s="84"/>
      <c r="R28" s="84"/>
      <c r="S28" s="84"/>
      <c r="T28" s="84"/>
      <c r="U28" s="98">
        <v>43694</v>
      </c>
      <c r="V28" s="97" t="s">
        <v>651</v>
      </c>
      <c r="W28" s="116">
        <v>1</v>
      </c>
      <c r="X28" s="78"/>
    </row>
    <row r="29" spans="1:34" s="72" customFormat="1" ht="30" customHeight="1" x14ac:dyDescent="0.35">
      <c r="A29" s="114"/>
      <c r="B29" s="112"/>
      <c r="C29" s="84"/>
      <c r="D29" s="84" t="s">
        <v>174</v>
      </c>
      <c r="E29" s="85"/>
      <c r="F29" s="97"/>
      <c r="G29" s="84"/>
      <c r="H29" s="84"/>
      <c r="I29" s="86"/>
      <c r="J29" s="84"/>
      <c r="K29" s="84"/>
      <c r="L29" s="84"/>
      <c r="M29" s="87" t="s">
        <v>175</v>
      </c>
      <c r="N29" s="99"/>
      <c r="O29" s="90"/>
      <c r="P29" s="84"/>
      <c r="Q29" s="84"/>
      <c r="R29" s="84"/>
      <c r="S29" s="84"/>
      <c r="T29" s="84"/>
      <c r="U29" s="98">
        <v>43694</v>
      </c>
      <c r="V29" s="97" t="s">
        <v>651</v>
      </c>
      <c r="W29" s="116">
        <v>1</v>
      </c>
      <c r="X29" s="78"/>
    </row>
    <row r="30" spans="1:34" s="72" customFormat="1" ht="30" customHeight="1" x14ac:dyDescent="0.35">
      <c r="A30" s="114"/>
      <c r="B30" s="112"/>
      <c r="C30" s="84"/>
      <c r="D30" s="84" t="s">
        <v>703</v>
      </c>
      <c r="E30" s="85"/>
      <c r="F30" s="97"/>
      <c r="G30" s="84"/>
      <c r="H30" s="84"/>
      <c r="I30" s="86"/>
      <c r="J30" s="84"/>
      <c r="K30" s="84"/>
      <c r="L30" s="84"/>
      <c r="M30" s="87" t="s">
        <v>794</v>
      </c>
      <c r="N30" s="99"/>
      <c r="O30" s="90"/>
      <c r="P30" s="84"/>
      <c r="Q30" s="84"/>
      <c r="R30" s="84"/>
      <c r="S30" s="84"/>
      <c r="T30" s="84"/>
      <c r="U30" s="98">
        <v>43694</v>
      </c>
      <c r="V30" s="97" t="s">
        <v>651</v>
      </c>
      <c r="W30" s="116">
        <v>1</v>
      </c>
      <c r="X30" s="78"/>
    </row>
    <row r="31" spans="1:34" s="72" customFormat="1" ht="30" customHeight="1" x14ac:dyDescent="0.35">
      <c r="A31" s="114"/>
      <c r="B31" s="112"/>
      <c r="C31" s="84"/>
      <c r="D31" s="84" t="s">
        <v>704</v>
      </c>
      <c r="E31" s="85"/>
      <c r="F31" s="97"/>
      <c r="G31" s="84"/>
      <c r="H31" s="84"/>
      <c r="I31" s="86"/>
      <c r="J31" s="84"/>
      <c r="K31" s="84"/>
      <c r="L31" s="84"/>
      <c r="M31" s="87" t="s">
        <v>795</v>
      </c>
      <c r="N31" s="99"/>
      <c r="O31" s="90"/>
      <c r="P31" s="84"/>
      <c r="Q31" s="84"/>
      <c r="R31" s="84"/>
      <c r="S31" s="84"/>
      <c r="T31" s="84"/>
      <c r="U31" s="98">
        <v>43694</v>
      </c>
      <c r="V31" s="97" t="s">
        <v>651</v>
      </c>
      <c r="W31" s="116">
        <v>1</v>
      </c>
      <c r="X31" s="78"/>
    </row>
    <row r="32" spans="1:34" s="72" customFormat="1" ht="30" customHeight="1" x14ac:dyDescent="0.35">
      <c r="A32" s="114"/>
      <c r="B32" s="112"/>
      <c r="C32" s="84"/>
      <c r="D32" s="84" t="s">
        <v>705</v>
      </c>
      <c r="E32" s="85"/>
      <c r="F32" s="97"/>
      <c r="G32" s="84"/>
      <c r="H32" s="84"/>
      <c r="I32" s="86"/>
      <c r="J32" s="84"/>
      <c r="K32" s="84"/>
      <c r="L32" s="84"/>
      <c r="M32" s="87" t="s">
        <v>796</v>
      </c>
      <c r="N32" s="96"/>
      <c r="O32" s="90"/>
      <c r="P32" s="84"/>
      <c r="Q32" s="84"/>
      <c r="R32" s="84"/>
      <c r="S32" s="84"/>
      <c r="T32" s="84"/>
      <c r="U32" s="98">
        <v>43694</v>
      </c>
      <c r="V32" s="97" t="s">
        <v>651</v>
      </c>
      <c r="W32" s="116">
        <v>1</v>
      </c>
      <c r="X32" s="78"/>
    </row>
    <row r="33" spans="1:24" s="72" customFormat="1" ht="30" customHeight="1" x14ac:dyDescent="0.35">
      <c r="A33" s="114"/>
      <c r="B33" s="112"/>
      <c r="C33" s="84"/>
      <c r="D33" s="84" t="s">
        <v>706</v>
      </c>
      <c r="E33" s="85"/>
      <c r="F33" s="97"/>
      <c r="G33" s="84"/>
      <c r="H33" s="84"/>
      <c r="I33" s="86"/>
      <c r="J33" s="84"/>
      <c r="K33" s="84"/>
      <c r="L33" s="84"/>
      <c r="M33" s="87" t="s">
        <v>184</v>
      </c>
      <c r="N33" s="96"/>
      <c r="O33" s="90"/>
      <c r="P33" s="84"/>
      <c r="Q33" s="84"/>
      <c r="R33" s="84"/>
      <c r="S33" s="84"/>
      <c r="T33" s="84"/>
      <c r="U33" s="98">
        <v>43694</v>
      </c>
      <c r="V33" s="97" t="s">
        <v>651</v>
      </c>
      <c r="W33" s="116">
        <v>1</v>
      </c>
      <c r="X33" s="78"/>
    </row>
    <row r="34" spans="1:24" s="72" customFormat="1" ht="30" customHeight="1" x14ac:dyDescent="0.35">
      <c r="A34" s="114"/>
      <c r="B34" s="112"/>
      <c r="C34" s="84"/>
      <c r="D34" s="84" t="s">
        <v>707</v>
      </c>
      <c r="E34" s="85"/>
      <c r="F34" s="97"/>
      <c r="G34" s="84"/>
      <c r="H34" s="84"/>
      <c r="I34" s="86"/>
      <c r="J34" s="84"/>
      <c r="K34" s="84"/>
      <c r="L34" s="84"/>
      <c r="M34" s="87" t="s">
        <v>797</v>
      </c>
      <c r="N34" s="96"/>
      <c r="O34" s="90"/>
      <c r="P34" s="84"/>
      <c r="Q34" s="84"/>
      <c r="R34" s="84"/>
      <c r="S34" s="84"/>
      <c r="T34" s="84"/>
      <c r="U34" s="98">
        <v>43694</v>
      </c>
      <c r="V34" s="97" t="s">
        <v>651</v>
      </c>
      <c r="W34" s="116">
        <v>1</v>
      </c>
      <c r="X34" s="78"/>
    </row>
    <row r="35" spans="1:24" s="72" customFormat="1" ht="30" customHeight="1" x14ac:dyDescent="0.35">
      <c r="A35" s="114"/>
      <c r="B35" s="112"/>
      <c r="C35" s="84"/>
      <c r="D35" s="84" t="s">
        <v>181</v>
      </c>
      <c r="E35" s="85"/>
      <c r="F35" s="97"/>
      <c r="G35" s="84"/>
      <c r="H35" s="84"/>
      <c r="I35" s="86"/>
      <c r="J35" s="84"/>
      <c r="K35" s="84"/>
      <c r="L35" s="84"/>
      <c r="M35" s="87" t="s">
        <v>182</v>
      </c>
      <c r="N35" s="99"/>
      <c r="O35" s="90"/>
      <c r="P35" s="84"/>
      <c r="Q35" s="84"/>
      <c r="R35" s="84"/>
      <c r="S35" s="84"/>
      <c r="T35" s="84"/>
      <c r="U35" s="98">
        <v>43694</v>
      </c>
      <c r="V35" s="97" t="s">
        <v>651</v>
      </c>
      <c r="W35" s="116">
        <v>1</v>
      </c>
      <c r="X35" s="78"/>
    </row>
    <row r="36" spans="1:24" s="72" customFormat="1" ht="30" customHeight="1" x14ac:dyDescent="0.35">
      <c r="A36" s="114"/>
      <c r="B36" s="112"/>
      <c r="C36" s="84"/>
      <c r="D36" s="84" t="s">
        <v>662</v>
      </c>
      <c r="E36" s="85"/>
      <c r="F36" s="97"/>
      <c r="G36" s="84"/>
      <c r="H36" s="84"/>
      <c r="I36" s="86"/>
      <c r="J36" s="84"/>
      <c r="K36" s="84"/>
      <c r="L36" s="84"/>
      <c r="M36" s="87" t="s">
        <v>679</v>
      </c>
      <c r="N36" s="99"/>
      <c r="O36" s="90"/>
      <c r="P36" s="84"/>
      <c r="Q36" s="84"/>
      <c r="R36" s="84"/>
      <c r="S36" s="84"/>
      <c r="T36" s="84"/>
      <c r="U36" s="98">
        <v>43694</v>
      </c>
      <c r="V36" s="97" t="s">
        <v>651</v>
      </c>
      <c r="W36" s="116">
        <v>1</v>
      </c>
      <c r="X36" s="78"/>
    </row>
    <row r="37" spans="1:24" s="72" customFormat="1" ht="30" customHeight="1" x14ac:dyDescent="0.35">
      <c r="A37" s="114"/>
      <c r="B37" s="112"/>
      <c r="C37" s="84"/>
      <c r="D37" s="84" t="s">
        <v>708</v>
      </c>
      <c r="E37" s="85"/>
      <c r="F37" s="97"/>
      <c r="G37" s="84"/>
      <c r="H37" s="84"/>
      <c r="I37" s="86"/>
      <c r="J37" s="84"/>
      <c r="K37" s="84"/>
      <c r="L37" s="84"/>
      <c r="M37" s="87" t="s">
        <v>798</v>
      </c>
      <c r="N37" s="99"/>
      <c r="O37" s="90"/>
      <c r="P37" s="84"/>
      <c r="Q37" s="84"/>
      <c r="R37" s="84"/>
      <c r="S37" s="84"/>
      <c r="T37" s="84"/>
      <c r="U37" s="98">
        <v>43694</v>
      </c>
      <c r="V37" s="97" t="s">
        <v>651</v>
      </c>
      <c r="W37" s="116">
        <v>1</v>
      </c>
      <c r="X37" s="78"/>
    </row>
    <row r="38" spans="1:24" s="72" customFormat="1" ht="30" customHeight="1" x14ac:dyDescent="0.35">
      <c r="A38" s="114"/>
      <c r="B38" s="112"/>
      <c r="C38" s="84"/>
      <c r="D38" s="84" t="s">
        <v>709</v>
      </c>
      <c r="E38" s="85"/>
      <c r="F38" s="97"/>
      <c r="G38" s="84"/>
      <c r="H38" s="84"/>
      <c r="I38" s="86"/>
      <c r="J38" s="84"/>
      <c r="K38" s="84"/>
      <c r="L38" s="84"/>
      <c r="M38" s="87" t="s">
        <v>799</v>
      </c>
      <c r="N38" s="99"/>
      <c r="O38" s="90"/>
      <c r="P38" s="84"/>
      <c r="Q38" s="84"/>
      <c r="R38" s="84"/>
      <c r="S38" s="84"/>
      <c r="T38" s="84"/>
      <c r="U38" s="98">
        <v>43694</v>
      </c>
      <c r="V38" s="97" t="s">
        <v>651</v>
      </c>
      <c r="W38" s="116">
        <v>1</v>
      </c>
      <c r="X38" s="78"/>
    </row>
    <row r="39" spans="1:24" s="72" customFormat="1" ht="30" customHeight="1" x14ac:dyDescent="0.35">
      <c r="A39" s="114"/>
      <c r="B39" s="112"/>
      <c r="C39" s="84"/>
      <c r="D39" s="84" t="s">
        <v>710</v>
      </c>
      <c r="E39" s="85"/>
      <c r="F39" s="97"/>
      <c r="G39" s="84"/>
      <c r="H39" s="84"/>
      <c r="I39" s="86"/>
      <c r="J39" s="84"/>
      <c r="K39" s="84"/>
      <c r="L39" s="84"/>
      <c r="M39" s="87" t="s">
        <v>800</v>
      </c>
      <c r="N39" s="99"/>
      <c r="O39" s="90"/>
      <c r="P39" s="84"/>
      <c r="Q39" s="84"/>
      <c r="R39" s="84"/>
      <c r="S39" s="84"/>
      <c r="T39" s="84"/>
      <c r="U39" s="98">
        <v>43694</v>
      </c>
      <c r="V39" s="97" t="s">
        <v>651</v>
      </c>
      <c r="W39" s="116">
        <v>1</v>
      </c>
      <c r="X39" s="78"/>
    </row>
    <row r="40" spans="1:24" s="72" customFormat="1" ht="30" customHeight="1" x14ac:dyDescent="0.35">
      <c r="A40" s="114"/>
      <c r="B40" s="112"/>
      <c r="C40" s="84"/>
      <c r="D40" s="84" t="s">
        <v>711</v>
      </c>
      <c r="E40" s="85"/>
      <c r="F40" s="91"/>
      <c r="G40" s="84"/>
      <c r="H40" s="84"/>
      <c r="I40" s="86"/>
      <c r="J40" s="84"/>
      <c r="K40" s="84"/>
      <c r="L40" s="84"/>
      <c r="M40" s="87" t="s">
        <v>801</v>
      </c>
      <c r="N40" s="96"/>
      <c r="O40" s="90"/>
      <c r="P40" s="84"/>
      <c r="Q40" s="84"/>
      <c r="R40" s="84"/>
      <c r="S40" s="84"/>
      <c r="T40" s="84"/>
      <c r="U40" s="103">
        <v>43694</v>
      </c>
      <c r="V40" s="91" t="s">
        <v>651</v>
      </c>
      <c r="W40" s="116">
        <v>1</v>
      </c>
      <c r="X40" s="78"/>
    </row>
    <row r="41" spans="1:24" s="72" customFormat="1" ht="30" customHeight="1" x14ac:dyDescent="0.35">
      <c r="A41" s="114"/>
      <c r="B41" s="112"/>
      <c r="C41" s="84"/>
      <c r="D41" s="84" t="s">
        <v>712</v>
      </c>
      <c r="E41" s="85"/>
      <c r="F41" s="97"/>
      <c r="G41" s="84"/>
      <c r="H41" s="84"/>
      <c r="I41" s="86"/>
      <c r="J41" s="84"/>
      <c r="K41" s="84"/>
      <c r="L41" s="84"/>
      <c r="M41" s="87" t="s">
        <v>796</v>
      </c>
      <c r="N41" s="99"/>
      <c r="O41" s="90"/>
      <c r="P41" s="84"/>
      <c r="Q41" s="84"/>
      <c r="R41" s="84"/>
      <c r="S41" s="84"/>
      <c r="T41" s="84"/>
      <c r="U41" s="98">
        <v>43694</v>
      </c>
      <c r="V41" s="97" t="s">
        <v>651</v>
      </c>
      <c r="W41" s="116">
        <v>1</v>
      </c>
      <c r="X41" s="78"/>
    </row>
    <row r="42" spans="1:24" s="72" customFormat="1" ht="30" customHeight="1" x14ac:dyDescent="0.35">
      <c r="A42" s="114"/>
      <c r="B42" s="112"/>
      <c r="C42" s="84"/>
      <c r="D42" s="84" t="s">
        <v>713</v>
      </c>
      <c r="E42" s="85"/>
      <c r="F42" s="97"/>
      <c r="G42" s="84"/>
      <c r="H42" s="84"/>
      <c r="I42" s="86"/>
      <c r="J42" s="84"/>
      <c r="K42" s="84"/>
      <c r="L42" s="84"/>
      <c r="M42" s="87" t="s">
        <v>799</v>
      </c>
      <c r="N42" s="99"/>
      <c r="O42" s="90"/>
      <c r="P42" s="84"/>
      <c r="Q42" s="84"/>
      <c r="R42" s="84"/>
      <c r="S42" s="84"/>
      <c r="T42" s="84"/>
      <c r="U42" s="98">
        <v>43694</v>
      </c>
      <c r="V42" s="97" t="s">
        <v>651</v>
      </c>
      <c r="W42" s="116">
        <v>1</v>
      </c>
      <c r="X42" s="78"/>
    </row>
    <row r="43" spans="1:24" s="72" customFormat="1" ht="30" customHeight="1" x14ac:dyDescent="0.35">
      <c r="A43" s="114"/>
      <c r="B43" s="112"/>
      <c r="C43" s="84"/>
      <c r="D43" s="84" t="s">
        <v>664</v>
      </c>
      <c r="E43" s="85"/>
      <c r="F43" s="97"/>
      <c r="G43" s="84"/>
      <c r="H43" s="84"/>
      <c r="I43" s="86"/>
      <c r="J43" s="84"/>
      <c r="K43" s="84"/>
      <c r="L43" s="84"/>
      <c r="M43" s="87" t="s">
        <v>230</v>
      </c>
      <c r="N43" s="99"/>
      <c r="O43" s="90"/>
      <c r="P43" s="84"/>
      <c r="Q43" s="84"/>
      <c r="R43" s="84"/>
      <c r="S43" s="84"/>
      <c r="T43" s="84"/>
      <c r="U43" s="98">
        <v>43694</v>
      </c>
      <c r="V43" s="97" t="s">
        <v>651</v>
      </c>
      <c r="W43" s="116">
        <v>2</v>
      </c>
      <c r="X43" s="78"/>
    </row>
    <row r="44" spans="1:24" s="72" customFormat="1" ht="30" customHeight="1" x14ac:dyDescent="0.35">
      <c r="A44" s="114"/>
      <c r="B44" s="112"/>
      <c r="C44" s="84"/>
      <c r="D44" s="84" t="s">
        <v>76</v>
      </c>
      <c r="E44" s="85"/>
      <c r="F44" s="97"/>
      <c r="G44" s="84"/>
      <c r="H44" s="84"/>
      <c r="I44" s="86"/>
      <c r="J44" s="84"/>
      <c r="K44" s="84"/>
      <c r="L44" s="84"/>
      <c r="M44" s="87" t="s">
        <v>77</v>
      </c>
      <c r="N44" s="99"/>
      <c r="O44" s="90"/>
      <c r="P44" s="84"/>
      <c r="Q44" s="84"/>
      <c r="R44" s="84"/>
      <c r="S44" s="84"/>
      <c r="T44" s="84"/>
      <c r="U44" s="98">
        <v>43694</v>
      </c>
      <c r="V44" s="97" t="s">
        <v>651</v>
      </c>
      <c r="W44" s="116">
        <v>2</v>
      </c>
      <c r="X44" s="78"/>
    </row>
    <row r="45" spans="1:24" s="72" customFormat="1" ht="30" customHeight="1" x14ac:dyDescent="0.35">
      <c r="A45" s="114"/>
      <c r="B45" s="112"/>
      <c r="C45" s="84"/>
      <c r="D45" s="84" t="s">
        <v>170</v>
      </c>
      <c r="E45" s="85"/>
      <c r="F45" s="97"/>
      <c r="G45" s="84"/>
      <c r="H45" s="84"/>
      <c r="I45" s="86"/>
      <c r="J45" s="84"/>
      <c r="K45" s="84"/>
      <c r="L45" s="84"/>
      <c r="M45" s="87" t="s">
        <v>171</v>
      </c>
      <c r="N45" s="99"/>
      <c r="O45" s="90"/>
      <c r="P45" s="84"/>
      <c r="Q45" s="84"/>
      <c r="R45" s="84"/>
      <c r="S45" s="84"/>
      <c r="T45" s="84"/>
      <c r="U45" s="98">
        <v>43694</v>
      </c>
      <c r="V45" s="97" t="s">
        <v>651</v>
      </c>
      <c r="W45" s="116">
        <v>2</v>
      </c>
      <c r="X45" s="78"/>
    </row>
    <row r="46" spans="1:24" s="72" customFormat="1" ht="30" customHeight="1" x14ac:dyDescent="0.35">
      <c r="A46" s="114"/>
      <c r="B46" s="112"/>
      <c r="C46" s="84"/>
      <c r="D46" s="84" t="s">
        <v>410</v>
      </c>
      <c r="E46" s="85"/>
      <c r="F46" s="97"/>
      <c r="G46" s="84"/>
      <c r="H46" s="84"/>
      <c r="I46" s="86"/>
      <c r="J46" s="84"/>
      <c r="K46" s="84"/>
      <c r="L46" s="84"/>
      <c r="M46" s="87" t="s">
        <v>802</v>
      </c>
      <c r="N46" s="99"/>
      <c r="O46" s="90"/>
      <c r="P46" s="84"/>
      <c r="Q46" s="84"/>
      <c r="R46" s="84"/>
      <c r="S46" s="84"/>
      <c r="T46" s="84"/>
      <c r="U46" s="98">
        <v>43694</v>
      </c>
      <c r="V46" s="97" t="s">
        <v>651</v>
      </c>
      <c r="W46" s="116">
        <v>2</v>
      </c>
      <c r="X46" s="78"/>
    </row>
    <row r="47" spans="1:24" s="72" customFormat="1" ht="30" customHeight="1" x14ac:dyDescent="0.35">
      <c r="A47" s="114"/>
      <c r="B47" s="112"/>
      <c r="C47" s="84"/>
      <c r="D47" s="84" t="s">
        <v>168</v>
      </c>
      <c r="E47" s="85"/>
      <c r="F47" s="97"/>
      <c r="G47" s="84"/>
      <c r="H47" s="84"/>
      <c r="I47" s="86"/>
      <c r="J47" s="84"/>
      <c r="K47" s="84"/>
      <c r="L47" s="84"/>
      <c r="M47" s="87" t="s">
        <v>169</v>
      </c>
      <c r="N47" s="99"/>
      <c r="O47" s="90"/>
      <c r="P47" s="84"/>
      <c r="Q47" s="84"/>
      <c r="R47" s="84"/>
      <c r="S47" s="84"/>
      <c r="T47" s="84"/>
      <c r="U47" s="98">
        <v>43694</v>
      </c>
      <c r="V47" s="97" t="s">
        <v>651</v>
      </c>
      <c r="W47" s="116">
        <v>2</v>
      </c>
      <c r="X47" s="78"/>
    </row>
    <row r="48" spans="1:24" s="72" customFormat="1" ht="30" customHeight="1" x14ac:dyDescent="0.35">
      <c r="B48" s="77"/>
      <c r="C48" s="84"/>
      <c r="D48" s="84" t="s">
        <v>714</v>
      </c>
      <c r="E48" s="85"/>
      <c r="F48" s="97"/>
      <c r="G48" s="84"/>
      <c r="H48" s="84"/>
      <c r="I48" s="86"/>
      <c r="J48" s="84"/>
      <c r="K48" s="84"/>
      <c r="L48" s="84"/>
      <c r="M48" s="87" t="s">
        <v>803</v>
      </c>
      <c r="N48" s="99"/>
      <c r="O48" s="90"/>
      <c r="P48" s="84"/>
      <c r="Q48" s="84"/>
      <c r="R48" s="84"/>
      <c r="S48" s="84"/>
      <c r="T48" s="84"/>
      <c r="U48" s="98">
        <v>43694</v>
      </c>
      <c r="V48" s="97" t="s">
        <v>651</v>
      </c>
      <c r="W48" s="116">
        <v>2</v>
      </c>
      <c r="X48" s="78"/>
    </row>
    <row r="49" spans="2:24" s="72" customFormat="1" ht="30" customHeight="1" x14ac:dyDescent="0.35">
      <c r="B49" s="77"/>
      <c r="C49" s="84"/>
      <c r="D49" s="84" t="s">
        <v>412</v>
      </c>
      <c r="E49" s="85"/>
      <c r="F49" s="97"/>
      <c r="G49" s="84"/>
      <c r="H49" s="84"/>
      <c r="I49" s="86"/>
      <c r="J49" s="84"/>
      <c r="K49" s="84"/>
      <c r="L49" s="84"/>
      <c r="M49" s="87" t="s">
        <v>303</v>
      </c>
      <c r="N49" s="99"/>
      <c r="O49" s="90"/>
      <c r="P49" s="84"/>
      <c r="Q49" s="84"/>
      <c r="R49" s="84"/>
      <c r="S49" s="84"/>
      <c r="T49" s="84"/>
      <c r="U49" s="98">
        <v>43694</v>
      </c>
      <c r="V49" s="97" t="s">
        <v>651</v>
      </c>
      <c r="W49" s="116">
        <v>2</v>
      </c>
      <c r="X49" s="78"/>
    </row>
    <row r="50" spans="2:24" s="72" customFormat="1" ht="30" customHeight="1" x14ac:dyDescent="0.35">
      <c r="B50" s="77"/>
      <c r="C50" s="84"/>
      <c r="D50" s="84" t="s">
        <v>88</v>
      </c>
      <c r="E50" s="85"/>
      <c r="F50" s="97"/>
      <c r="G50" s="84"/>
      <c r="H50" s="84"/>
      <c r="I50" s="86"/>
      <c r="J50" s="84"/>
      <c r="K50" s="84"/>
      <c r="L50" s="84"/>
      <c r="M50" s="87" t="s">
        <v>89</v>
      </c>
      <c r="N50" s="96"/>
      <c r="O50" s="90"/>
      <c r="P50" s="84"/>
      <c r="Q50" s="84"/>
      <c r="R50" s="84"/>
      <c r="S50" s="84"/>
      <c r="T50" s="84"/>
      <c r="U50" s="98">
        <v>43694</v>
      </c>
      <c r="V50" s="97" t="s">
        <v>651</v>
      </c>
      <c r="W50" s="116">
        <v>2</v>
      </c>
      <c r="X50" s="78"/>
    </row>
    <row r="51" spans="2:24" s="72" customFormat="1" ht="30" customHeight="1" x14ac:dyDescent="0.35">
      <c r="B51" s="77"/>
      <c r="C51" s="84"/>
      <c r="D51" s="84" t="s">
        <v>223</v>
      </c>
      <c r="E51" s="85"/>
      <c r="F51" s="97"/>
      <c r="G51" s="84"/>
      <c r="H51" s="84"/>
      <c r="I51" s="86"/>
      <c r="J51" s="84"/>
      <c r="K51" s="84"/>
      <c r="L51" s="84"/>
      <c r="M51" s="87" t="s">
        <v>224</v>
      </c>
      <c r="N51" s="96"/>
      <c r="O51" s="90"/>
      <c r="P51" s="84"/>
      <c r="Q51" s="84"/>
      <c r="R51" s="84"/>
      <c r="S51" s="84"/>
      <c r="T51" s="84"/>
      <c r="U51" s="98">
        <v>43694</v>
      </c>
      <c r="V51" s="97" t="s">
        <v>651</v>
      </c>
      <c r="W51" s="116">
        <v>2</v>
      </c>
      <c r="X51" s="78"/>
    </row>
    <row r="52" spans="2:24" s="72" customFormat="1" ht="30" customHeight="1" x14ac:dyDescent="0.35">
      <c r="B52" s="77"/>
      <c r="C52" s="84"/>
      <c r="D52" s="84" t="s">
        <v>26</v>
      </c>
      <c r="E52" s="85"/>
      <c r="F52" s="97"/>
      <c r="G52" s="84"/>
      <c r="H52" s="84"/>
      <c r="I52" s="86"/>
      <c r="J52" s="84"/>
      <c r="K52" s="84"/>
      <c r="L52" s="84"/>
      <c r="M52" s="87" t="s">
        <v>27</v>
      </c>
      <c r="N52" s="99"/>
      <c r="O52" s="90"/>
      <c r="P52" s="84"/>
      <c r="Q52" s="84"/>
      <c r="R52" s="84"/>
      <c r="S52" s="84"/>
      <c r="T52" s="84"/>
      <c r="U52" s="98">
        <v>43694</v>
      </c>
      <c r="V52" s="97" t="s">
        <v>651</v>
      </c>
      <c r="W52" s="116">
        <v>2</v>
      </c>
      <c r="X52" s="78"/>
    </row>
    <row r="53" spans="2:24" s="72" customFormat="1" ht="30" customHeight="1" x14ac:dyDescent="0.35">
      <c r="B53" s="77"/>
      <c r="C53" s="84"/>
      <c r="D53" s="84" t="s">
        <v>715</v>
      </c>
      <c r="E53" s="85"/>
      <c r="F53" s="97"/>
      <c r="G53" s="84"/>
      <c r="H53" s="84"/>
      <c r="I53" s="86"/>
      <c r="J53" s="84"/>
      <c r="K53" s="84"/>
      <c r="L53" s="84"/>
      <c r="M53" s="87" t="s">
        <v>224</v>
      </c>
      <c r="N53" s="99"/>
      <c r="O53" s="90"/>
      <c r="P53" s="84"/>
      <c r="Q53" s="84"/>
      <c r="R53" s="84"/>
      <c r="S53" s="84"/>
      <c r="T53" s="84"/>
      <c r="U53" s="98">
        <v>43694</v>
      </c>
      <c r="V53" s="97" t="s">
        <v>651</v>
      </c>
      <c r="W53" s="116">
        <v>2</v>
      </c>
      <c r="X53" s="78"/>
    </row>
    <row r="54" spans="2:24" s="72" customFormat="1" ht="30" customHeight="1" x14ac:dyDescent="0.35">
      <c r="B54" s="77"/>
      <c r="C54" s="84"/>
      <c r="D54" s="84" t="s">
        <v>661</v>
      </c>
      <c r="E54" s="85"/>
      <c r="F54" s="97"/>
      <c r="G54" s="84"/>
      <c r="H54" s="84"/>
      <c r="I54" s="86"/>
      <c r="J54" s="84"/>
      <c r="K54" s="84"/>
      <c r="L54" s="84"/>
      <c r="M54" s="87" t="s">
        <v>137</v>
      </c>
      <c r="N54" s="96"/>
      <c r="O54" s="90"/>
      <c r="P54" s="84"/>
      <c r="Q54" s="84"/>
      <c r="R54" s="84"/>
      <c r="S54" s="84"/>
      <c r="T54" s="84"/>
      <c r="U54" s="98">
        <v>43694</v>
      </c>
      <c r="V54" s="97" t="s">
        <v>651</v>
      </c>
      <c r="W54" s="116">
        <v>2</v>
      </c>
      <c r="X54" s="78"/>
    </row>
    <row r="55" spans="2:24" s="72" customFormat="1" ht="30" customHeight="1" x14ac:dyDescent="0.35">
      <c r="B55" s="77"/>
      <c r="C55" s="84"/>
      <c r="D55" s="84" t="s">
        <v>716</v>
      </c>
      <c r="E55" s="85"/>
      <c r="F55" s="97"/>
      <c r="G55" s="84"/>
      <c r="H55" s="84"/>
      <c r="I55" s="86"/>
      <c r="J55" s="84"/>
      <c r="K55" s="84"/>
      <c r="L55" s="84"/>
      <c r="M55" s="87" t="s">
        <v>804</v>
      </c>
      <c r="N55" s="99"/>
      <c r="O55" s="90"/>
      <c r="P55" s="84"/>
      <c r="Q55" s="84"/>
      <c r="R55" s="84"/>
      <c r="S55" s="84"/>
      <c r="T55" s="84"/>
      <c r="U55" s="98">
        <v>43694</v>
      </c>
      <c r="V55" s="97" t="s">
        <v>651</v>
      </c>
      <c r="W55" s="116">
        <v>2</v>
      </c>
      <c r="X55" s="78"/>
    </row>
    <row r="56" spans="2:24" s="72" customFormat="1" ht="30" customHeight="1" x14ac:dyDescent="0.35">
      <c r="B56" s="77"/>
      <c r="C56" s="84"/>
      <c r="D56" s="84" t="s">
        <v>191</v>
      </c>
      <c r="E56" s="85"/>
      <c r="F56" s="97"/>
      <c r="G56" s="84"/>
      <c r="H56" s="84"/>
      <c r="I56" s="86"/>
      <c r="J56" s="84"/>
      <c r="K56" s="84"/>
      <c r="L56" s="84"/>
      <c r="M56" s="87" t="s">
        <v>192</v>
      </c>
      <c r="N56" s="99"/>
      <c r="O56" s="90"/>
      <c r="P56" s="84"/>
      <c r="Q56" s="84"/>
      <c r="R56" s="84"/>
      <c r="S56" s="84"/>
      <c r="T56" s="84"/>
      <c r="U56" s="98">
        <v>43694</v>
      </c>
      <c r="V56" s="97" t="s">
        <v>651</v>
      </c>
      <c r="W56" s="116">
        <v>2</v>
      </c>
      <c r="X56" s="78"/>
    </row>
    <row r="57" spans="2:24" s="72" customFormat="1" ht="30" customHeight="1" x14ac:dyDescent="0.35">
      <c r="B57" s="77"/>
      <c r="C57" s="84"/>
      <c r="D57" s="84" t="s">
        <v>717</v>
      </c>
      <c r="E57" s="85"/>
      <c r="F57" s="97"/>
      <c r="G57" s="84"/>
      <c r="H57" s="84"/>
      <c r="I57" s="86"/>
      <c r="J57" s="84"/>
      <c r="K57" s="84"/>
      <c r="L57" s="84"/>
      <c r="M57" s="87" t="s">
        <v>96</v>
      </c>
      <c r="N57" s="99"/>
      <c r="O57" s="90"/>
      <c r="P57" s="84"/>
      <c r="Q57" s="84"/>
      <c r="R57" s="84"/>
      <c r="S57" s="84"/>
      <c r="T57" s="84"/>
      <c r="U57" s="98">
        <v>43694</v>
      </c>
      <c r="V57" s="97" t="s">
        <v>651</v>
      </c>
      <c r="W57" s="116">
        <v>2</v>
      </c>
      <c r="X57" s="78"/>
    </row>
    <row r="58" spans="2:24" s="72" customFormat="1" ht="30" customHeight="1" x14ac:dyDescent="0.35">
      <c r="B58" s="77"/>
      <c r="C58" s="84"/>
      <c r="D58" s="84" t="s">
        <v>718</v>
      </c>
      <c r="E58" s="85"/>
      <c r="F58" s="97"/>
      <c r="G58" s="84"/>
      <c r="H58" s="84"/>
      <c r="I58" s="86"/>
      <c r="J58" s="84"/>
      <c r="K58" s="84"/>
      <c r="L58" s="84"/>
      <c r="M58" s="87" t="s">
        <v>805</v>
      </c>
      <c r="N58" s="99"/>
      <c r="O58" s="90"/>
      <c r="P58" s="84"/>
      <c r="Q58" s="84"/>
      <c r="R58" s="84"/>
      <c r="S58" s="84"/>
      <c r="T58" s="84"/>
      <c r="U58" s="98">
        <v>43694</v>
      </c>
      <c r="V58" s="97" t="s">
        <v>651</v>
      </c>
      <c r="W58" s="116">
        <v>2</v>
      </c>
      <c r="X58" s="78"/>
    </row>
    <row r="59" spans="2:24" s="72" customFormat="1" ht="30" customHeight="1" x14ac:dyDescent="0.35">
      <c r="B59" s="77"/>
      <c r="C59" s="84"/>
      <c r="D59" s="84" t="s">
        <v>719</v>
      </c>
      <c r="E59" s="85"/>
      <c r="F59" s="97"/>
      <c r="G59" s="84"/>
      <c r="H59" s="84"/>
      <c r="I59" s="86"/>
      <c r="J59" s="84"/>
      <c r="K59" s="84"/>
      <c r="L59" s="84"/>
      <c r="M59" s="87" t="s">
        <v>682</v>
      </c>
      <c r="N59" s="99"/>
      <c r="O59" s="90"/>
      <c r="P59" s="84"/>
      <c r="Q59" s="84"/>
      <c r="R59" s="84"/>
      <c r="S59" s="84"/>
      <c r="T59" s="84"/>
      <c r="U59" s="98">
        <v>43694</v>
      </c>
      <c r="V59" s="97" t="s">
        <v>651</v>
      </c>
      <c r="W59" s="116">
        <v>2</v>
      </c>
      <c r="X59" s="78"/>
    </row>
    <row r="60" spans="2:24" s="72" customFormat="1" ht="30" customHeight="1" x14ac:dyDescent="0.35">
      <c r="B60" s="77"/>
      <c r="C60" s="84"/>
      <c r="D60" s="84" t="s">
        <v>720</v>
      </c>
      <c r="E60" s="85"/>
      <c r="F60" s="91"/>
      <c r="G60" s="84"/>
      <c r="H60" s="84"/>
      <c r="I60" s="86"/>
      <c r="J60" s="84"/>
      <c r="K60" s="84"/>
      <c r="L60" s="84"/>
      <c r="M60" s="87" t="s">
        <v>806</v>
      </c>
      <c r="N60" s="96"/>
      <c r="O60" s="90"/>
      <c r="P60" s="84"/>
      <c r="Q60" s="84"/>
      <c r="R60" s="84"/>
      <c r="S60" s="84"/>
      <c r="T60" s="84"/>
      <c r="U60" s="103">
        <v>43694</v>
      </c>
      <c r="V60" s="91" t="s">
        <v>651</v>
      </c>
      <c r="W60" s="116">
        <v>2</v>
      </c>
      <c r="X60" s="78"/>
    </row>
    <row r="61" spans="2:24" s="72" customFormat="1" ht="30" customHeight="1" x14ac:dyDescent="0.35">
      <c r="B61" s="77"/>
      <c r="C61" s="84"/>
      <c r="D61" s="84" t="s">
        <v>721</v>
      </c>
      <c r="E61" s="85"/>
      <c r="F61" s="97"/>
      <c r="G61" s="84"/>
      <c r="H61" s="84"/>
      <c r="I61" s="86"/>
      <c r="J61" s="84"/>
      <c r="K61" s="84"/>
      <c r="L61" s="84"/>
      <c r="M61" s="87" t="s">
        <v>807</v>
      </c>
      <c r="N61" s="99"/>
      <c r="O61" s="90"/>
      <c r="P61" s="84"/>
      <c r="Q61" s="84"/>
      <c r="R61" s="84"/>
      <c r="S61" s="84"/>
      <c r="T61" s="84"/>
      <c r="U61" s="98">
        <v>43694</v>
      </c>
      <c r="V61" s="97" t="s">
        <v>651</v>
      </c>
      <c r="W61" s="116">
        <v>2</v>
      </c>
      <c r="X61" s="78"/>
    </row>
    <row r="62" spans="2:24" s="72" customFormat="1" ht="30" customHeight="1" x14ac:dyDescent="0.35">
      <c r="B62" s="77"/>
      <c r="C62" s="84"/>
      <c r="D62" s="84" t="s">
        <v>722</v>
      </c>
      <c r="E62" s="85"/>
      <c r="F62" s="97"/>
      <c r="G62" s="84"/>
      <c r="H62" s="84"/>
      <c r="I62" s="86"/>
      <c r="J62" s="84"/>
      <c r="K62" s="84"/>
      <c r="L62" s="84"/>
      <c r="M62" s="87" t="s">
        <v>808</v>
      </c>
      <c r="N62" s="99"/>
      <c r="O62" s="90"/>
      <c r="P62" s="84"/>
      <c r="Q62" s="84"/>
      <c r="R62" s="84"/>
      <c r="S62" s="84"/>
      <c r="T62" s="84"/>
      <c r="U62" s="98">
        <v>43694</v>
      </c>
      <c r="V62" s="97" t="s">
        <v>651</v>
      </c>
      <c r="W62" s="116">
        <v>2</v>
      </c>
      <c r="X62" s="78"/>
    </row>
    <row r="63" spans="2:24" s="72" customFormat="1" ht="30" customHeight="1" x14ac:dyDescent="0.35">
      <c r="B63" s="77"/>
      <c r="C63" s="84"/>
      <c r="D63" s="84" t="s">
        <v>723</v>
      </c>
      <c r="E63" s="85"/>
      <c r="F63" s="97"/>
      <c r="G63" s="84"/>
      <c r="H63" s="84"/>
      <c r="I63" s="86"/>
      <c r="J63" s="84"/>
      <c r="K63" s="84"/>
      <c r="L63" s="84"/>
      <c r="M63" s="87" t="s">
        <v>212</v>
      </c>
      <c r="N63" s="99"/>
      <c r="O63" s="90"/>
      <c r="P63" s="84"/>
      <c r="Q63" s="84"/>
      <c r="R63" s="84"/>
      <c r="S63" s="84"/>
      <c r="T63" s="84"/>
      <c r="U63" s="98">
        <v>43694</v>
      </c>
      <c r="V63" s="97" t="s">
        <v>651</v>
      </c>
      <c r="W63" s="116">
        <v>2</v>
      </c>
      <c r="X63" s="78"/>
    </row>
    <row r="64" spans="2:24" s="72" customFormat="1" ht="30" customHeight="1" x14ac:dyDescent="0.35">
      <c r="B64" s="77"/>
      <c r="C64" s="84"/>
      <c r="D64" s="84" t="s">
        <v>724</v>
      </c>
      <c r="E64" s="85"/>
      <c r="F64" s="97"/>
      <c r="G64" s="84"/>
      <c r="H64" s="84"/>
      <c r="I64" s="86"/>
      <c r="J64" s="84"/>
      <c r="K64" s="84"/>
      <c r="L64" s="84"/>
      <c r="M64" s="87" t="s">
        <v>796</v>
      </c>
      <c r="N64" s="99"/>
      <c r="O64" s="90"/>
      <c r="P64" s="84"/>
      <c r="Q64" s="84"/>
      <c r="R64" s="84"/>
      <c r="S64" s="84"/>
      <c r="T64" s="84"/>
      <c r="U64" s="98">
        <v>43694</v>
      </c>
      <c r="V64" s="97" t="s">
        <v>651</v>
      </c>
      <c r="W64" s="116">
        <v>2</v>
      </c>
      <c r="X64" s="78"/>
    </row>
    <row r="65" spans="2:24" s="72" customFormat="1" ht="30" customHeight="1" x14ac:dyDescent="0.35">
      <c r="B65" s="77"/>
      <c r="C65" s="84"/>
      <c r="D65" s="84" t="s">
        <v>725</v>
      </c>
      <c r="E65" s="85"/>
      <c r="F65" s="91"/>
      <c r="G65" s="84"/>
      <c r="H65" s="84"/>
      <c r="I65" s="86"/>
      <c r="J65" s="84"/>
      <c r="K65" s="84"/>
      <c r="L65" s="84"/>
      <c r="M65" s="87" t="s">
        <v>809</v>
      </c>
      <c r="N65" s="96"/>
      <c r="O65" s="90"/>
      <c r="P65" s="84"/>
      <c r="Q65" s="84"/>
      <c r="R65" s="84"/>
      <c r="S65" s="84"/>
      <c r="T65" s="84"/>
      <c r="U65" s="103">
        <v>43694</v>
      </c>
      <c r="V65" s="91" t="s">
        <v>651</v>
      </c>
      <c r="W65" s="116">
        <v>2</v>
      </c>
      <c r="X65" s="78"/>
    </row>
    <row r="66" spans="2:24" s="72" customFormat="1" ht="30" customHeight="1" x14ac:dyDescent="0.35">
      <c r="B66" s="77"/>
      <c r="C66" s="84"/>
      <c r="D66" s="84" t="s">
        <v>726</v>
      </c>
      <c r="E66" s="85"/>
      <c r="F66" s="91"/>
      <c r="G66" s="84"/>
      <c r="H66" s="84"/>
      <c r="I66" s="86"/>
      <c r="J66" s="84"/>
      <c r="K66" s="84"/>
      <c r="L66" s="84"/>
      <c r="M66" s="87" t="s">
        <v>810</v>
      </c>
      <c r="N66" s="96"/>
      <c r="O66" s="90"/>
      <c r="P66" s="84"/>
      <c r="Q66" s="84"/>
      <c r="R66" s="84"/>
      <c r="S66" s="84"/>
      <c r="T66" s="84"/>
      <c r="U66" s="103">
        <v>43694</v>
      </c>
      <c r="V66" s="91" t="s">
        <v>651</v>
      </c>
      <c r="W66" s="116">
        <v>2</v>
      </c>
      <c r="X66" s="78"/>
    </row>
    <row r="67" spans="2:24" s="72" customFormat="1" ht="30" customHeight="1" x14ac:dyDescent="0.35">
      <c r="B67" s="77"/>
      <c r="C67" s="84"/>
      <c r="D67" s="84" t="s">
        <v>217</v>
      </c>
      <c r="E67" s="85"/>
      <c r="F67" s="91"/>
      <c r="G67" s="84"/>
      <c r="H67" s="84"/>
      <c r="I67" s="86"/>
      <c r="J67" s="84"/>
      <c r="K67" s="84"/>
      <c r="L67" s="84"/>
      <c r="M67" s="87" t="s">
        <v>218</v>
      </c>
      <c r="N67" s="96"/>
      <c r="O67" s="90"/>
      <c r="P67" s="84"/>
      <c r="Q67" s="84"/>
      <c r="R67" s="84"/>
      <c r="S67" s="84"/>
      <c r="T67" s="84"/>
      <c r="U67" s="103">
        <v>43694</v>
      </c>
      <c r="V67" s="91" t="s">
        <v>651</v>
      </c>
      <c r="W67" s="116">
        <v>2</v>
      </c>
      <c r="X67" s="78"/>
    </row>
    <row r="68" spans="2:24" s="72" customFormat="1" ht="30" customHeight="1" x14ac:dyDescent="0.35">
      <c r="B68" s="77"/>
      <c r="C68" s="84"/>
      <c r="D68" s="84" t="s">
        <v>727</v>
      </c>
      <c r="E68" s="85"/>
      <c r="F68" s="91"/>
      <c r="G68" s="84"/>
      <c r="H68" s="84"/>
      <c r="I68" s="86"/>
      <c r="J68" s="84"/>
      <c r="K68" s="84"/>
      <c r="L68" s="84"/>
      <c r="M68" s="87" t="s">
        <v>811</v>
      </c>
      <c r="N68" s="96"/>
      <c r="O68" s="90"/>
      <c r="P68" s="84"/>
      <c r="Q68" s="84"/>
      <c r="R68" s="84"/>
      <c r="S68" s="84"/>
      <c r="T68" s="84"/>
      <c r="U68" s="103">
        <v>43694</v>
      </c>
      <c r="V68" s="91" t="s">
        <v>651</v>
      </c>
      <c r="W68" s="116">
        <v>2</v>
      </c>
      <c r="X68" s="78"/>
    </row>
    <row r="69" spans="2:24" s="72" customFormat="1" ht="30" customHeight="1" x14ac:dyDescent="0.35">
      <c r="B69" s="77"/>
      <c r="C69" s="84"/>
      <c r="D69" s="84" t="s">
        <v>728</v>
      </c>
      <c r="E69" s="85"/>
      <c r="F69" s="91"/>
      <c r="G69" s="84"/>
      <c r="H69" s="84"/>
      <c r="I69" s="86"/>
      <c r="J69" s="84"/>
      <c r="K69" s="84"/>
      <c r="L69" s="84"/>
      <c r="M69" s="87" t="s">
        <v>77</v>
      </c>
      <c r="N69" s="96"/>
      <c r="O69" s="90"/>
      <c r="P69" s="84"/>
      <c r="Q69" s="84"/>
      <c r="R69" s="84"/>
      <c r="S69" s="84"/>
      <c r="T69" s="84"/>
      <c r="U69" s="103">
        <v>43694</v>
      </c>
      <c r="V69" s="91" t="s">
        <v>651</v>
      </c>
      <c r="W69" s="116">
        <v>3</v>
      </c>
      <c r="X69" s="78"/>
    </row>
    <row r="70" spans="2:24" s="72" customFormat="1" ht="30" customHeight="1" x14ac:dyDescent="0.35">
      <c r="B70" s="77"/>
      <c r="C70" s="84"/>
      <c r="D70" s="84" t="s">
        <v>380</v>
      </c>
      <c r="E70" s="85"/>
      <c r="F70" s="91"/>
      <c r="G70" s="84"/>
      <c r="H70" s="84"/>
      <c r="I70" s="86"/>
      <c r="J70" s="84"/>
      <c r="K70" s="84"/>
      <c r="L70" s="84"/>
      <c r="M70" s="87" t="s">
        <v>657</v>
      </c>
      <c r="N70" s="96"/>
      <c r="O70" s="90"/>
      <c r="P70" s="84"/>
      <c r="Q70" s="84"/>
      <c r="R70" s="84"/>
      <c r="S70" s="84"/>
      <c r="T70" s="84"/>
      <c r="U70" s="103">
        <v>43694</v>
      </c>
      <c r="V70" s="91" t="s">
        <v>651</v>
      </c>
      <c r="W70" s="116">
        <v>3</v>
      </c>
      <c r="X70" s="78"/>
    </row>
    <row r="71" spans="2:24" s="72" customFormat="1" ht="30" customHeight="1" x14ac:dyDescent="0.35">
      <c r="B71" s="77"/>
      <c r="C71" s="84"/>
      <c r="D71" s="84" t="s">
        <v>729</v>
      </c>
      <c r="E71" s="85"/>
      <c r="F71" s="97"/>
      <c r="G71" s="84"/>
      <c r="H71" s="84"/>
      <c r="I71" s="86"/>
      <c r="J71" s="84"/>
      <c r="K71" s="84"/>
      <c r="L71" s="84"/>
      <c r="M71" s="87" t="s">
        <v>812</v>
      </c>
      <c r="N71" s="99"/>
      <c r="O71" s="90"/>
      <c r="P71" s="84"/>
      <c r="Q71" s="84"/>
      <c r="R71" s="84"/>
      <c r="S71" s="84"/>
      <c r="T71" s="84"/>
      <c r="U71" s="98">
        <v>43694</v>
      </c>
      <c r="V71" s="97" t="s">
        <v>651</v>
      </c>
      <c r="W71" s="116">
        <v>3</v>
      </c>
      <c r="X71" s="78"/>
    </row>
    <row r="72" spans="2:24" s="72" customFormat="1" ht="30" customHeight="1" x14ac:dyDescent="0.35">
      <c r="B72" s="77"/>
      <c r="C72" s="84"/>
      <c r="D72" s="84" t="s">
        <v>678</v>
      </c>
      <c r="E72" s="85"/>
      <c r="F72" s="97"/>
      <c r="G72" s="84"/>
      <c r="H72" s="84"/>
      <c r="I72" s="86"/>
      <c r="J72" s="84"/>
      <c r="K72" s="84"/>
      <c r="L72" s="84"/>
      <c r="M72" s="87" t="s">
        <v>657</v>
      </c>
      <c r="N72" s="99"/>
      <c r="O72" s="90"/>
      <c r="P72" s="84"/>
      <c r="Q72" s="84"/>
      <c r="R72" s="84"/>
      <c r="S72" s="84"/>
      <c r="T72" s="84"/>
      <c r="U72" s="98">
        <v>43694</v>
      </c>
      <c r="V72" s="97" t="s">
        <v>651</v>
      </c>
      <c r="W72" s="116">
        <v>3</v>
      </c>
      <c r="X72" s="78"/>
    </row>
    <row r="73" spans="2:24" s="72" customFormat="1" ht="30" customHeight="1" x14ac:dyDescent="0.35">
      <c r="B73" s="77"/>
      <c r="C73" s="84"/>
      <c r="D73" s="84" t="s">
        <v>644</v>
      </c>
      <c r="E73" s="85"/>
      <c r="F73" s="97"/>
      <c r="G73" s="84"/>
      <c r="H73" s="84"/>
      <c r="I73" s="86"/>
      <c r="J73" s="84"/>
      <c r="K73" s="84"/>
      <c r="L73" s="84"/>
      <c r="M73" s="87" t="s">
        <v>190</v>
      </c>
      <c r="N73" s="99"/>
      <c r="O73" s="90"/>
      <c r="P73" s="84"/>
      <c r="Q73" s="84"/>
      <c r="R73" s="84"/>
      <c r="S73" s="84"/>
      <c r="T73" s="84"/>
      <c r="U73" s="98">
        <v>43694</v>
      </c>
      <c r="V73" s="97" t="s">
        <v>651</v>
      </c>
      <c r="W73" s="116">
        <v>3</v>
      </c>
      <c r="X73" s="78"/>
    </row>
    <row r="74" spans="2:24" s="72" customFormat="1" ht="30" customHeight="1" x14ac:dyDescent="0.35">
      <c r="B74" s="77"/>
      <c r="C74" s="84"/>
      <c r="D74" s="84" t="s">
        <v>730</v>
      </c>
      <c r="E74" s="85"/>
      <c r="F74" s="97"/>
      <c r="G74" s="84"/>
      <c r="H74" s="84"/>
      <c r="I74" s="86"/>
      <c r="J74" s="84"/>
      <c r="K74" s="84"/>
      <c r="L74" s="84"/>
      <c r="M74" s="87" t="s">
        <v>813</v>
      </c>
      <c r="N74" s="99"/>
      <c r="O74" s="90"/>
      <c r="P74" s="84"/>
      <c r="Q74" s="84"/>
      <c r="R74" s="84"/>
      <c r="S74" s="84"/>
      <c r="T74" s="84"/>
      <c r="U74" s="98">
        <v>43694</v>
      </c>
      <c r="V74" s="97" t="s">
        <v>651</v>
      </c>
      <c r="W74" s="116">
        <v>3</v>
      </c>
      <c r="X74" s="78"/>
    </row>
    <row r="75" spans="2:24" s="72" customFormat="1" ht="30" customHeight="1" x14ac:dyDescent="0.35">
      <c r="B75" s="77"/>
      <c r="C75" s="84"/>
      <c r="D75" s="84" t="s">
        <v>646</v>
      </c>
      <c r="E75" s="85"/>
      <c r="F75" s="91"/>
      <c r="G75" s="84"/>
      <c r="H75" s="84"/>
      <c r="I75" s="86"/>
      <c r="J75" s="84"/>
      <c r="K75" s="84"/>
      <c r="L75" s="84"/>
      <c r="M75" s="87" t="s">
        <v>17</v>
      </c>
      <c r="N75" s="96"/>
      <c r="O75" s="90"/>
      <c r="P75" s="84"/>
      <c r="Q75" s="84"/>
      <c r="R75" s="84"/>
      <c r="S75" s="84"/>
      <c r="T75" s="84"/>
      <c r="U75" s="98">
        <v>43694</v>
      </c>
      <c r="V75" s="91" t="s">
        <v>651</v>
      </c>
      <c r="W75" s="116">
        <v>3</v>
      </c>
      <c r="X75" s="78"/>
    </row>
    <row r="76" spans="2:24" s="72" customFormat="1" ht="30" customHeight="1" x14ac:dyDescent="0.35">
      <c r="B76" s="77"/>
      <c r="C76" s="84"/>
      <c r="D76" s="84" t="s">
        <v>647</v>
      </c>
      <c r="E76" s="85"/>
      <c r="F76" s="91"/>
      <c r="G76" s="84"/>
      <c r="H76" s="84"/>
      <c r="I76" s="86"/>
      <c r="J76" s="84"/>
      <c r="K76" s="84"/>
      <c r="L76" s="84"/>
      <c r="M76" s="87" t="s">
        <v>176</v>
      </c>
      <c r="N76" s="96"/>
      <c r="O76" s="90"/>
      <c r="P76" s="84"/>
      <c r="Q76" s="84"/>
      <c r="R76" s="84"/>
      <c r="S76" s="84"/>
      <c r="T76" s="84"/>
      <c r="U76" s="98">
        <v>43694</v>
      </c>
      <c r="V76" s="91" t="s">
        <v>651</v>
      </c>
      <c r="W76" s="116">
        <v>3</v>
      </c>
      <c r="X76" s="78"/>
    </row>
    <row r="77" spans="2:24" s="72" customFormat="1" ht="30" customHeight="1" x14ac:dyDescent="0.35">
      <c r="B77" s="77"/>
      <c r="C77" s="84"/>
      <c r="D77" s="84" t="s">
        <v>70</v>
      </c>
      <c r="E77" s="85"/>
      <c r="F77" s="97"/>
      <c r="G77" s="84"/>
      <c r="H77" s="84"/>
      <c r="I77" s="86"/>
      <c r="J77" s="84"/>
      <c r="K77" s="84"/>
      <c r="L77" s="84"/>
      <c r="M77" s="87" t="s">
        <v>71</v>
      </c>
      <c r="N77" s="99"/>
      <c r="O77" s="90"/>
      <c r="P77" s="84"/>
      <c r="Q77" s="84"/>
      <c r="R77" s="84"/>
      <c r="S77" s="84"/>
      <c r="T77" s="84"/>
      <c r="U77" s="98">
        <v>43694</v>
      </c>
      <c r="V77" s="97" t="s">
        <v>651</v>
      </c>
      <c r="W77" s="116">
        <v>3</v>
      </c>
      <c r="X77" s="78"/>
    </row>
    <row r="78" spans="2:24" s="72" customFormat="1" ht="30" customHeight="1" x14ac:dyDescent="0.35">
      <c r="B78" s="77"/>
      <c r="C78" s="84"/>
      <c r="D78" s="84" t="s">
        <v>124</v>
      </c>
      <c r="E78" s="85"/>
      <c r="F78" s="97"/>
      <c r="G78" s="84"/>
      <c r="H78" s="84"/>
      <c r="I78" s="86"/>
      <c r="J78" s="84"/>
      <c r="K78" s="84"/>
      <c r="L78" s="84"/>
      <c r="M78" s="87" t="s">
        <v>125</v>
      </c>
      <c r="N78" s="99"/>
      <c r="O78" s="90"/>
      <c r="P78" s="84"/>
      <c r="Q78" s="84"/>
      <c r="R78" s="84"/>
      <c r="S78" s="84"/>
      <c r="T78" s="84"/>
      <c r="U78" s="98">
        <v>43694</v>
      </c>
      <c r="V78" s="97" t="s">
        <v>651</v>
      </c>
      <c r="W78" s="116">
        <v>3</v>
      </c>
      <c r="X78" s="78"/>
    </row>
    <row r="79" spans="2:24" s="72" customFormat="1" ht="30" customHeight="1" x14ac:dyDescent="0.35">
      <c r="B79" s="77"/>
      <c r="C79" s="84"/>
      <c r="D79" s="84" t="s">
        <v>14</v>
      </c>
      <c r="E79" s="85"/>
      <c r="F79" s="97"/>
      <c r="G79" s="84"/>
      <c r="H79" s="84"/>
      <c r="I79" s="86"/>
      <c r="J79" s="84"/>
      <c r="K79" s="84"/>
      <c r="L79" s="84"/>
      <c r="M79" s="87" t="s">
        <v>15</v>
      </c>
      <c r="N79" s="99"/>
      <c r="O79" s="90"/>
      <c r="P79" s="84"/>
      <c r="Q79" s="84"/>
      <c r="R79" s="84"/>
      <c r="S79" s="84"/>
      <c r="T79" s="84"/>
      <c r="U79" s="98">
        <v>43694</v>
      </c>
      <c r="V79" s="97" t="s">
        <v>651</v>
      </c>
      <c r="W79" s="116">
        <v>3</v>
      </c>
      <c r="X79" s="78"/>
    </row>
    <row r="80" spans="2:24" s="72" customFormat="1" ht="30" customHeight="1" x14ac:dyDescent="0.35">
      <c r="B80" s="77"/>
      <c r="C80" s="84"/>
      <c r="D80" s="84" t="s">
        <v>731</v>
      </c>
      <c r="E80" s="85"/>
      <c r="F80" s="97"/>
      <c r="G80" s="84"/>
      <c r="H80" s="84"/>
      <c r="I80" s="86"/>
      <c r="J80" s="84"/>
      <c r="K80" s="84"/>
      <c r="L80" s="84"/>
      <c r="M80" s="87" t="s">
        <v>814</v>
      </c>
      <c r="N80" s="96"/>
      <c r="O80" s="90"/>
      <c r="P80" s="84"/>
      <c r="Q80" s="84"/>
      <c r="R80" s="84"/>
      <c r="S80" s="84"/>
      <c r="T80" s="84"/>
      <c r="U80" s="98">
        <v>43694</v>
      </c>
      <c r="V80" s="97" t="s">
        <v>651</v>
      </c>
      <c r="W80" s="116">
        <v>3</v>
      </c>
      <c r="X80" s="78"/>
    </row>
    <row r="81" spans="2:24" s="72" customFormat="1" ht="30" customHeight="1" x14ac:dyDescent="0.35">
      <c r="B81" s="77"/>
      <c r="C81" s="84"/>
      <c r="D81" s="84" t="s">
        <v>211</v>
      </c>
      <c r="E81" s="85"/>
      <c r="F81" s="97"/>
      <c r="G81" s="84"/>
      <c r="H81" s="84"/>
      <c r="I81" s="86"/>
      <c r="J81" s="84"/>
      <c r="K81" s="84"/>
      <c r="L81" s="84"/>
      <c r="M81" s="87" t="s">
        <v>212</v>
      </c>
      <c r="N81" s="99"/>
      <c r="O81" s="90"/>
      <c r="P81" s="84"/>
      <c r="Q81" s="84"/>
      <c r="R81" s="84"/>
      <c r="S81" s="84"/>
      <c r="T81" s="84"/>
      <c r="U81" s="98">
        <v>43694</v>
      </c>
      <c r="V81" s="97" t="s">
        <v>651</v>
      </c>
      <c r="W81" s="116">
        <v>3</v>
      </c>
      <c r="X81" s="78"/>
    </row>
    <row r="82" spans="2:24" s="72" customFormat="1" ht="30" customHeight="1" x14ac:dyDescent="0.35">
      <c r="B82" s="77"/>
      <c r="C82" s="84"/>
      <c r="D82" s="84" t="s">
        <v>732</v>
      </c>
      <c r="E82" s="85"/>
      <c r="F82" s="91"/>
      <c r="G82" s="84"/>
      <c r="H82" s="84"/>
      <c r="I82" s="86"/>
      <c r="J82" s="84"/>
      <c r="K82" s="84"/>
      <c r="L82" s="84"/>
      <c r="M82" s="87" t="s">
        <v>815</v>
      </c>
      <c r="N82" s="96"/>
      <c r="O82" s="90"/>
      <c r="P82" s="84"/>
      <c r="Q82" s="84"/>
      <c r="R82" s="84"/>
      <c r="S82" s="84"/>
      <c r="T82" s="84"/>
      <c r="U82" s="98">
        <v>43694</v>
      </c>
      <c r="V82" s="91" t="s">
        <v>651</v>
      </c>
      <c r="W82" s="116">
        <v>3</v>
      </c>
      <c r="X82" s="78"/>
    </row>
    <row r="83" spans="2:24" s="72" customFormat="1" ht="30" customHeight="1" x14ac:dyDescent="0.35">
      <c r="B83" s="77"/>
      <c r="C83" s="84"/>
      <c r="D83" s="84" t="s">
        <v>733</v>
      </c>
      <c r="E83" s="85"/>
      <c r="F83" s="91"/>
      <c r="G83" s="84"/>
      <c r="H83" s="84"/>
      <c r="I83" s="86"/>
      <c r="J83" s="84"/>
      <c r="K83" s="84"/>
      <c r="L83" s="84"/>
      <c r="M83" s="87" t="s">
        <v>816</v>
      </c>
      <c r="N83" s="96"/>
      <c r="O83" s="90"/>
      <c r="P83" s="84"/>
      <c r="Q83" s="84"/>
      <c r="R83" s="84"/>
      <c r="S83" s="84"/>
      <c r="T83" s="84"/>
      <c r="U83" s="98">
        <v>43694</v>
      </c>
      <c r="V83" s="91" t="s">
        <v>651</v>
      </c>
      <c r="W83" s="116">
        <v>3</v>
      </c>
      <c r="X83" s="78"/>
    </row>
    <row r="84" spans="2:24" s="72" customFormat="1" ht="30" customHeight="1" x14ac:dyDescent="0.35">
      <c r="B84" s="77"/>
      <c r="C84" s="84"/>
      <c r="D84" s="84" t="s">
        <v>734</v>
      </c>
      <c r="E84" s="85"/>
      <c r="F84" s="97"/>
      <c r="G84" s="84"/>
      <c r="H84" s="84"/>
      <c r="I84" s="86"/>
      <c r="J84" s="84"/>
      <c r="K84" s="84"/>
      <c r="L84" s="84"/>
      <c r="M84" s="87" t="s">
        <v>817</v>
      </c>
      <c r="N84" s="96"/>
      <c r="O84" s="90"/>
      <c r="P84" s="84"/>
      <c r="Q84" s="84"/>
      <c r="R84" s="84"/>
      <c r="S84" s="84"/>
      <c r="T84" s="84"/>
      <c r="U84" s="98">
        <v>43694</v>
      </c>
      <c r="V84" s="97" t="s">
        <v>651</v>
      </c>
      <c r="W84" s="116">
        <v>3</v>
      </c>
      <c r="X84" s="78"/>
    </row>
    <row r="85" spans="2:24" s="72" customFormat="1" ht="30" customHeight="1" x14ac:dyDescent="0.35">
      <c r="B85" s="77"/>
      <c r="C85" s="84"/>
      <c r="D85" s="84" t="s">
        <v>735</v>
      </c>
      <c r="E85" s="85"/>
      <c r="F85" s="97"/>
      <c r="G85" s="84"/>
      <c r="H85" s="84"/>
      <c r="I85" s="86"/>
      <c r="J85" s="84"/>
      <c r="K85" s="84"/>
      <c r="L85" s="84"/>
      <c r="M85" s="87" t="s">
        <v>796</v>
      </c>
      <c r="N85" s="99"/>
      <c r="O85" s="90"/>
      <c r="P85" s="84"/>
      <c r="Q85" s="84"/>
      <c r="R85" s="84"/>
      <c r="S85" s="84"/>
      <c r="T85" s="84"/>
      <c r="U85" s="98">
        <v>43694</v>
      </c>
      <c r="V85" s="97" t="s">
        <v>651</v>
      </c>
      <c r="W85" s="116">
        <v>3</v>
      </c>
      <c r="X85" s="78"/>
    </row>
    <row r="86" spans="2:24" s="72" customFormat="1" ht="30" customHeight="1" x14ac:dyDescent="0.35">
      <c r="B86" s="77"/>
      <c r="C86" s="84"/>
      <c r="D86" s="84" t="s">
        <v>736</v>
      </c>
      <c r="E86" s="85"/>
      <c r="F86" s="91"/>
      <c r="G86" s="84"/>
      <c r="H86" s="84"/>
      <c r="I86" s="86"/>
      <c r="J86" s="84"/>
      <c r="K86" s="84"/>
      <c r="L86" s="84"/>
      <c r="M86" s="87" t="s">
        <v>818</v>
      </c>
      <c r="N86" s="96"/>
      <c r="O86" s="90"/>
      <c r="P86" s="84"/>
      <c r="Q86" s="84"/>
      <c r="R86" s="84"/>
      <c r="S86" s="84"/>
      <c r="T86" s="84"/>
      <c r="U86" s="98">
        <v>43694</v>
      </c>
      <c r="V86" s="91" t="s">
        <v>651</v>
      </c>
      <c r="W86" s="116">
        <v>3</v>
      </c>
      <c r="X86" s="78"/>
    </row>
    <row r="87" spans="2:24" s="72" customFormat="1" ht="30" customHeight="1" x14ac:dyDescent="0.35">
      <c r="B87" s="77"/>
      <c r="C87" s="84"/>
      <c r="D87" s="84" t="s">
        <v>737</v>
      </c>
      <c r="E87" s="85"/>
      <c r="F87" s="91"/>
      <c r="G87" s="84"/>
      <c r="H87" s="84"/>
      <c r="I87" s="86"/>
      <c r="J87" s="84"/>
      <c r="K87" s="84"/>
      <c r="L87" s="84"/>
      <c r="M87" s="87" t="s">
        <v>819</v>
      </c>
      <c r="N87" s="96"/>
      <c r="O87" s="90"/>
      <c r="P87" s="84"/>
      <c r="Q87" s="84"/>
      <c r="R87" s="84"/>
      <c r="S87" s="84"/>
      <c r="T87" s="84"/>
      <c r="U87" s="103">
        <v>43694</v>
      </c>
      <c r="V87" s="91" t="s">
        <v>651</v>
      </c>
      <c r="W87" s="116">
        <v>3</v>
      </c>
      <c r="X87" s="78"/>
    </row>
    <row r="88" spans="2:24" s="72" customFormat="1" ht="30" customHeight="1" x14ac:dyDescent="0.35">
      <c r="B88" s="77"/>
      <c r="C88" s="84"/>
      <c r="D88" s="84" t="s">
        <v>97</v>
      </c>
      <c r="E88" s="85"/>
      <c r="F88" s="97"/>
      <c r="G88" s="84"/>
      <c r="H88" s="84"/>
      <c r="I88" s="86"/>
      <c r="J88" s="84"/>
      <c r="K88" s="84"/>
      <c r="L88" s="84"/>
      <c r="M88" s="87" t="s">
        <v>98</v>
      </c>
      <c r="N88" s="99"/>
      <c r="O88" s="90"/>
      <c r="P88" s="84"/>
      <c r="Q88" s="84"/>
      <c r="R88" s="84"/>
      <c r="S88" s="84"/>
      <c r="T88" s="84"/>
      <c r="U88" s="98">
        <v>43694</v>
      </c>
      <c r="V88" s="97" t="s">
        <v>651</v>
      </c>
      <c r="W88" s="116">
        <v>3</v>
      </c>
      <c r="X88" s="78"/>
    </row>
    <row r="89" spans="2:24" s="72" customFormat="1" ht="30" customHeight="1" x14ac:dyDescent="0.35">
      <c r="B89" s="77"/>
      <c r="C89" s="84"/>
      <c r="D89" s="84" t="s">
        <v>738</v>
      </c>
      <c r="E89" s="85"/>
      <c r="F89" s="97"/>
      <c r="G89" s="84"/>
      <c r="H89" s="84"/>
      <c r="I89" s="86"/>
      <c r="J89" s="84"/>
      <c r="K89" s="84"/>
      <c r="L89" s="84"/>
      <c r="M89" s="87" t="s">
        <v>820</v>
      </c>
      <c r="N89" s="99"/>
      <c r="O89" s="90"/>
      <c r="P89" s="84"/>
      <c r="Q89" s="84"/>
      <c r="R89" s="84"/>
      <c r="S89" s="84"/>
      <c r="T89" s="84"/>
      <c r="U89" s="98">
        <v>43694</v>
      </c>
      <c r="V89" s="97" t="s">
        <v>651</v>
      </c>
      <c r="W89" s="116">
        <v>3</v>
      </c>
      <c r="X89" s="78"/>
    </row>
    <row r="90" spans="2:24" s="72" customFormat="1" ht="30" customHeight="1" x14ac:dyDescent="0.35">
      <c r="B90" s="77"/>
      <c r="C90" s="84"/>
      <c r="D90" s="84" t="s">
        <v>739</v>
      </c>
      <c r="E90" s="85"/>
      <c r="F90" s="91"/>
      <c r="G90" s="84"/>
      <c r="H90" s="84"/>
      <c r="I90" s="86"/>
      <c r="J90" s="84"/>
      <c r="K90" s="84"/>
      <c r="L90" s="84"/>
      <c r="M90" s="87" t="s">
        <v>821</v>
      </c>
      <c r="N90" s="96"/>
      <c r="O90" s="90"/>
      <c r="P90" s="84"/>
      <c r="Q90" s="84"/>
      <c r="R90" s="84"/>
      <c r="S90" s="84"/>
      <c r="T90" s="84"/>
      <c r="U90" s="103">
        <v>43694</v>
      </c>
      <c r="V90" s="91" t="s">
        <v>651</v>
      </c>
      <c r="W90" s="116">
        <v>3</v>
      </c>
      <c r="X90" s="78"/>
    </row>
    <row r="91" spans="2:24" s="72" customFormat="1" ht="30" customHeight="1" x14ac:dyDescent="0.35">
      <c r="B91" s="77"/>
      <c r="C91" s="84"/>
      <c r="D91" s="84" t="s">
        <v>663</v>
      </c>
      <c r="E91" s="85"/>
      <c r="F91" s="97"/>
      <c r="G91" s="84"/>
      <c r="H91" s="84"/>
      <c r="I91" s="86"/>
      <c r="J91" s="84"/>
      <c r="K91" s="84"/>
      <c r="L91" s="84"/>
      <c r="M91" s="87" t="s">
        <v>680</v>
      </c>
      <c r="N91" s="99"/>
      <c r="O91" s="90"/>
      <c r="P91" s="84"/>
      <c r="Q91" s="84"/>
      <c r="R91" s="84"/>
      <c r="S91" s="84"/>
      <c r="T91" s="84"/>
      <c r="U91" s="98">
        <v>43694</v>
      </c>
      <c r="V91" s="91" t="s">
        <v>651</v>
      </c>
      <c r="W91" s="116">
        <v>3</v>
      </c>
      <c r="X91" s="78"/>
    </row>
    <row r="92" spans="2:24" s="72" customFormat="1" ht="30" customHeight="1" x14ac:dyDescent="0.35">
      <c r="B92" s="77"/>
      <c r="C92" s="84"/>
      <c r="D92" s="84" t="s">
        <v>740</v>
      </c>
      <c r="E92" s="85"/>
      <c r="F92" s="91"/>
      <c r="G92" s="84"/>
      <c r="H92" s="84"/>
      <c r="I92" s="86"/>
      <c r="J92" s="84"/>
      <c r="K92" s="84"/>
      <c r="L92" s="84"/>
      <c r="M92" s="87" t="s">
        <v>822</v>
      </c>
      <c r="N92" s="96"/>
      <c r="O92" s="90"/>
      <c r="P92" s="84"/>
      <c r="Q92" s="84"/>
      <c r="R92" s="84"/>
      <c r="S92" s="84"/>
      <c r="T92" s="84"/>
      <c r="U92" s="103">
        <v>43694</v>
      </c>
      <c r="V92" s="97" t="s">
        <v>651</v>
      </c>
      <c r="W92" s="116">
        <v>3</v>
      </c>
      <c r="X92" s="78"/>
    </row>
    <row r="93" spans="2:24" s="72" customFormat="1" ht="30" customHeight="1" x14ac:dyDescent="0.35">
      <c r="B93" s="77"/>
      <c r="C93" s="84"/>
      <c r="D93" s="84" t="s">
        <v>741</v>
      </c>
      <c r="E93" s="85"/>
      <c r="F93" s="97"/>
      <c r="G93" s="84"/>
      <c r="H93" s="84"/>
      <c r="I93" s="86"/>
      <c r="J93" s="84"/>
      <c r="K93" s="84"/>
      <c r="L93" s="84"/>
      <c r="M93" s="87" t="s">
        <v>799</v>
      </c>
      <c r="N93" s="99"/>
      <c r="O93" s="90"/>
      <c r="P93" s="84"/>
      <c r="Q93" s="84"/>
      <c r="R93" s="84"/>
      <c r="S93" s="84"/>
      <c r="T93" s="84"/>
      <c r="U93" s="98">
        <v>43694</v>
      </c>
      <c r="V93" s="97" t="s">
        <v>651</v>
      </c>
      <c r="W93" s="116">
        <v>3</v>
      </c>
      <c r="X93" s="78"/>
    </row>
    <row r="94" spans="2:24" s="72" customFormat="1" ht="30" customHeight="1" x14ac:dyDescent="0.35">
      <c r="B94" s="77"/>
      <c r="C94" s="84"/>
      <c r="D94" s="84" t="s">
        <v>742</v>
      </c>
      <c r="E94" s="85"/>
      <c r="F94" s="97"/>
      <c r="G94" s="84"/>
      <c r="H94" s="84"/>
      <c r="I94" s="86"/>
      <c r="J94" s="84"/>
      <c r="K94" s="84"/>
      <c r="L94" s="84"/>
      <c r="M94" s="87" t="s">
        <v>823</v>
      </c>
      <c r="N94" s="96"/>
      <c r="O94" s="90"/>
      <c r="P94" s="84"/>
      <c r="Q94" s="84"/>
      <c r="R94" s="84"/>
      <c r="S94" s="84"/>
      <c r="T94" s="84"/>
      <c r="U94" s="98">
        <v>43694</v>
      </c>
      <c r="V94" s="97" t="s">
        <v>651</v>
      </c>
      <c r="W94" s="116">
        <v>3</v>
      </c>
      <c r="X94" s="78"/>
    </row>
    <row r="95" spans="2:24" s="72" customFormat="1" ht="30" customHeight="1" x14ac:dyDescent="0.35">
      <c r="B95" s="77"/>
      <c r="C95" s="84"/>
      <c r="D95" s="84" t="s">
        <v>676</v>
      </c>
      <c r="E95" s="85"/>
      <c r="F95" s="97"/>
      <c r="G95" s="84"/>
      <c r="H95" s="84"/>
      <c r="I95" s="86"/>
      <c r="J95" s="84"/>
      <c r="K95" s="84"/>
      <c r="L95" s="84"/>
      <c r="M95" s="87" t="s">
        <v>691</v>
      </c>
      <c r="N95" s="99"/>
      <c r="O95" s="90"/>
      <c r="P95" s="84"/>
      <c r="Q95" s="84"/>
      <c r="R95" s="84"/>
      <c r="S95" s="84"/>
      <c r="T95" s="84"/>
      <c r="U95" s="98">
        <v>43694</v>
      </c>
      <c r="V95" s="91" t="s">
        <v>651</v>
      </c>
      <c r="W95" s="116">
        <v>3</v>
      </c>
      <c r="X95" s="78"/>
    </row>
    <row r="96" spans="2:24" s="72" customFormat="1" ht="30" customHeight="1" x14ac:dyDescent="0.35">
      <c r="B96" s="77"/>
      <c r="C96" s="84"/>
      <c r="D96" s="84" t="s">
        <v>248</v>
      </c>
      <c r="E96" s="85"/>
      <c r="F96" s="91"/>
      <c r="G96" s="84"/>
      <c r="H96" s="84"/>
      <c r="I96" s="86"/>
      <c r="J96" s="84"/>
      <c r="K96" s="84"/>
      <c r="L96" s="84"/>
      <c r="M96" s="87" t="s">
        <v>249</v>
      </c>
      <c r="N96" s="96"/>
      <c r="O96" s="90"/>
      <c r="P96" s="84"/>
      <c r="Q96" s="84"/>
      <c r="R96" s="84"/>
      <c r="S96" s="84"/>
      <c r="T96" s="84"/>
      <c r="U96" s="103">
        <v>43694</v>
      </c>
      <c r="V96" s="97" t="s">
        <v>651</v>
      </c>
      <c r="W96" s="116">
        <v>4</v>
      </c>
      <c r="X96" s="78"/>
    </row>
    <row r="97" spans="2:24" s="72" customFormat="1" ht="30" customHeight="1" x14ac:dyDescent="0.35">
      <c r="B97" s="77"/>
      <c r="C97" s="84"/>
      <c r="D97" s="84" t="s">
        <v>41</v>
      </c>
      <c r="E97" s="85"/>
      <c r="F97" s="97"/>
      <c r="G97" s="84"/>
      <c r="H97" s="84"/>
      <c r="I97" s="86"/>
      <c r="J97" s="84"/>
      <c r="K97" s="84"/>
      <c r="L97" s="84"/>
      <c r="M97" s="87" t="s">
        <v>42</v>
      </c>
      <c r="N97" s="99"/>
      <c r="O97" s="90"/>
      <c r="P97" s="84"/>
      <c r="Q97" s="84"/>
      <c r="R97" s="84"/>
      <c r="S97" s="84"/>
      <c r="T97" s="84"/>
      <c r="U97" s="98">
        <v>43694</v>
      </c>
      <c r="V97" s="91" t="s">
        <v>651</v>
      </c>
      <c r="W97" s="116">
        <v>4</v>
      </c>
      <c r="X97" s="78"/>
    </row>
    <row r="98" spans="2:24" s="72" customFormat="1" ht="30" customHeight="1" x14ac:dyDescent="0.35">
      <c r="B98" s="77"/>
      <c r="C98" s="84"/>
      <c r="D98" s="84" t="s">
        <v>300</v>
      </c>
      <c r="E98" s="85"/>
      <c r="F98" s="97"/>
      <c r="G98" s="84"/>
      <c r="H98" s="84"/>
      <c r="I98" s="86"/>
      <c r="J98" s="84"/>
      <c r="K98" s="84"/>
      <c r="L98" s="84"/>
      <c r="M98" s="87" t="s">
        <v>285</v>
      </c>
      <c r="N98" s="99"/>
      <c r="O98" s="90"/>
      <c r="P98" s="84"/>
      <c r="Q98" s="84"/>
      <c r="R98" s="84"/>
      <c r="S98" s="84"/>
      <c r="T98" s="84"/>
      <c r="U98" s="98">
        <v>43694</v>
      </c>
      <c r="V98" s="91" t="s">
        <v>651</v>
      </c>
      <c r="W98" s="116">
        <v>4</v>
      </c>
      <c r="X98" s="78"/>
    </row>
    <row r="99" spans="2:24" s="72" customFormat="1" ht="30" customHeight="1" x14ac:dyDescent="0.35">
      <c r="B99" s="77"/>
      <c r="C99" s="84"/>
      <c r="D99" s="84" t="s">
        <v>672</v>
      </c>
      <c r="E99" s="85"/>
      <c r="F99" s="91"/>
      <c r="G99" s="84"/>
      <c r="H99" s="84"/>
      <c r="I99" s="86"/>
      <c r="J99" s="84"/>
      <c r="K99" s="84"/>
      <c r="L99" s="84"/>
      <c r="M99" s="87" t="s">
        <v>688</v>
      </c>
      <c r="N99" s="96"/>
      <c r="O99" s="90"/>
      <c r="P99" s="84"/>
      <c r="Q99" s="84"/>
      <c r="R99" s="84"/>
      <c r="S99" s="84"/>
      <c r="T99" s="84"/>
      <c r="U99" s="103">
        <v>43694</v>
      </c>
      <c r="V99" s="91" t="s">
        <v>651</v>
      </c>
      <c r="W99" s="116">
        <v>4</v>
      </c>
      <c r="X99" s="78"/>
    </row>
    <row r="100" spans="2:24" s="72" customFormat="1" ht="30" customHeight="1" x14ac:dyDescent="0.35">
      <c r="B100" s="77"/>
      <c r="C100" s="84"/>
      <c r="D100" s="84" t="s">
        <v>260</v>
      </c>
      <c r="E100" s="85"/>
      <c r="F100" s="97"/>
      <c r="G100" s="84"/>
      <c r="H100" s="84"/>
      <c r="I100" s="86"/>
      <c r="J100" s="84"/>
      <c r="K100" s="84"/>
      <c r="L100" s="84"/>
      <c r="M100" s="87" t="s">
        <v>261</v>
      </c>
      <c r="N100" s="99"/>
      <c r="O100" s="90"/>
      <c r="P100" s="84"/>
      <c r="Q100" s="84"/>
      <c r="R100" s="84"/>
      <c r="S100" s="84"/>
      <c r="T100" s="84"/>
      <c r="U100" s="98">
        <v>43694</v>
      </c>
      <c r="V100" s="97" t="s">
        <v>651</v>
      </c>
      <c r="W100" s="116">
        <v>4</v>
      </c>
      <c r="X100" s="78"/>
    </row>
    <row r="101" spans="2:24" s="72" customFormat="1" ht="30" customHeight="1" x14ac:dyDescent="0.35">
      <c r="B101" s="77"/>
      <c r="C101" s="84"/>
      <c r="D101" s="84" t="s">
        <v>743</v>
      </c>
      <c r="E101" s="85"/>
      <c r="F101" s="91"/>
      <c r="G101" s="84"/>
      <c r="H101" s="84"/>
      <c r="I101" s="86"/>
      <c r="J101" s="84"/>
      <c r="K101" s="84"/>
      <c r="L101" s="84"/>
      <c r="M101" s="87" t="s">
        <v>824</v>
      </c>
      <c r="N101" s="96"/>
      <c r="O101" s="90"/>
      <c r="P101" s="84"/>
      <c r="Q101" s="84"/>
      <c r="R101" s="84"/>
      <c r="S101" s="84"/>
      <c r="T101" s="84"/>
      <c r="U101" s="103">
        <v>43694</v>
      </c>
      <c r="V101" s="91" t="s">
        <v>651</v>
      </c>
      <c r="W101" s="116">
        <v>4</v>
      </c>
      <c r="X101" s="78"/>
    </row>
    <row r="102" spans="2:24" s="72" customFormat="1" ht="30" customHeight="1" x14ac:dyDescent="0.35">
      <c r="B102" s="77"/>
      <c r="C102" s="84"/>
      <c r="D102" s="84" t="s">
        <v>744</v>
      </c>
      <c r="E102" s="85"/>
      <c r="F102" s="91"/>
      <c r="G102" s="84"/>
      <c r="H102" s="84"/>
      <c r="I102" s="86"/>
      <c r="J102" s="84"/>
      <c r="K102" s="84"/>
      <c r="L102" s="84"/>
      <c r="M102" s="87" t="s">
        <v>825</v>
      </c>
      <c r="N102" s="96"/>
      <c r="O102" s="90"/>
      <c r="P102" s="84"/>
      <c r="Q102" s="84"/>
      <c r="R102" s="84"/>
      <c r="S102" s="84"/>
      <c r="T102" s="84"/>
      <c r="U102" s="103">
        <v>43694</v>
      </c>
      <c r="V102" s="91" t="s">
        <v>651</v>
      </c>
      <c r="W102" s="116">
        <v>4</v>
      </c>
      <c r="X102" s="78"/>
    </row>
    <row r="103" spans="2:24" s="72" customFormat="1" ht="30" customHeight="1" x14ac:dyDescent="0.35">
      <c r="B103" s="77"/>
      <c r="C103" s="84"/>
      <c r="D103" s="84" t="s">
        <v>745</v>
      </c>
      <c r="E103" s="85"/>
      <c r="F103" s="97"/>
      <c r="G103" s="84"/>
      <c r="H103" s="84"/>
      <c r="I103" s="86"/>
      <c r="J103" s="84"/>
      <c r="K103" s="84"/>
      <c r="L103" s="84"/>
      <c r="M103" s="87" t="s">
        <v>345</v>
      </c>
      <c r="N103" s="99"/>
      <c r="O103" s="90"/>
      <c r="P103" s="84"/>
      <c r="Q103" s="84"/>
      <c r="R103" s="84"/>
      <c r="S103" s="84"/>
      <c r="T103" s="84"/>
      <c r="U103" s="98">
        <v>43694</v>
      </c>
      <c r="V103" s="97" t="s">
        <v>651</v>
      </c>
      <c r="W103" s="116">
        <v>4</v>
      </c>
      <c r="X103" s="78"/>
    </row>
    <row r="104" spans="2:24" s="72" customFormat="1" ht="30" customHeight="1" x14ac:dyDescent="0.35">
      <c r="B104" s="77"/>
      <c r="C104" s="84"/>
      <c r="D104" s="84" t="s">
        <v>746</v>
      </c>
      <c r="E104" s="85"/>
      <c r="F104" s="97"/>
      <c r="G104" s="84"/>
      <c r="H104" s="84"/>
      <c r="I104" s="86"/>
      <c r="J104" s="84"/>
      <c r="K104" s="84"/>
      <c r="L104" s="84"/>
      <c r="M104" s="87" t="s">
        <v>826</v>
      </c>
      <c r="N104" s="99"/>
      <c r="O104" s="90"/>
      <c r="P104" s="84"/>
      <c r="Q104" s="84"/>
      <c r="R104" s="84"/>
      <c r="S104" s="84"/>
      <c r="T104" s="84"/>
      <c r="U104" s="98">
        <v>43694</v>
      </c>
      <c r="V104" s="97" t="s">
        <v>651</v>
      </c>
      <c r="W104" s="116">
        <v>4</v>
      </c>
      <c r="X104" s="78"/>
    </row>
    <row r="105" spans="2:24" s="72" customFormat="1" ht="30" customHeight="1" x14ac:dyDescent="0.35">
      <c r="B105" s="77"/>
      <c r="C105" s="84"/>
      <c r="D105" s="84" t="s">
        <v>250</v>
      </c>
      <c r="E105" s="85"/>
      <c r="F105" s="97"/>
      <c r="G105" s="84"/>
      <c r="H105" s="84"/>
      <c r="I105" s="86"/>
      <c r="J105" s="84"/>
      <c r="K105" s="84"/>
      <c r="L105" s="84"/>
      <c r="M105" s="87" t="s">
        <v>251</v>
      </c>
      <c r="N105" s="99"/>
      <c r="O105" s="90"/>
      <c r="P105" s="84"/>
      <c r="Q105" s="84"/>
      <c r="R105" s="84"/>
      <c r="S105" s="84"/>
      <c r="T105" s="84"/>
      <c r="U105" s="98">
        <v>43694</v>
      </c>
      <c r="V105" s="97" t="s">
        <v>651</v>
      </c>
      <c r="W105" s="116">
        <v>4</v>
      </c>
      <c r="X105" s="78"/>
    </row>
    <row r="106" spans="2:24" s="72" customFormat="1" ht="30" customHeight="1" x14ac:dyDescent="0.35">
      <c r="B106" s="77"/>
      <c r="C106" s="84"/>
      <c r="D106" s="84" t="s">
        <v>666</v>
      </c>
      <c r="E106" s="85"/>
      <c r="F106" s="97"/>
      <c r="G106" s="84"/>
      <c r="H106" s="84"/>
      <c r="I106" s="86"/>
      <c r="J106" s="84"/>
      <c r="K106" s="84"/>
      <c r="L106" s="84"/>
      <c r="M106" s="87" t="s">
        <v>685</v>
      </c>
      <c r="N106" s="99"/>
      <c r="O106" s="90"/>
      <c r="P106" s="84"/>
      <c r="Q106" s="84"/>
      <c r="R106" s="84"/>
      <c r="S106" s="84"/>
      <c r="T106" s="84"/>
      <c r="U106" s="98">
        <v>43694</v>
      </c>
      <c r="V106" s="97" t="s">
        <v>651</v>
      </c>
      <c r="W106" s="116">
        <v>4</v>
      </c>
      <c r="X106" s="78"/>
    </row>
    <row r="107" spans="2:24" s="72" customFormat="1" ht="30" customHeight="1" x14ac:dyDescent="0.35">
      <c r="B107" s="77"/>
      <c r="C107" s="84"/>
      <c r="D107" s="84" t="s">
        <v>747</v>
      </c>
      <c r="E107" s="85"/>
      <c r="F107" s="97"/>
      <c r="G107" s="84"/>
      <c r="H107" s="84"/>
      <c r="I107" s="86"/>
      <c r="J107" s="84"/>
      <c r="K107" s="84"/>
      <c r="L107" s="84"/>
      <c r="M107" s="87" t="s">
        <v>827</v>
      </c>
      <c r="N107" s="99"/>
      <c r="O107" s="90"/>
      <c r="P107" s="84"/>
      <c r="Q107" s="84"/>
      <c r="R107" s="84"/>
      <c r="S107" s="84"/>
      <c r="T107" s="84"/>
      <c r="U107" s="98">
        <v>43694</v>
      </c>
      <c r="V107" s="97" t="s">
        <v>651</v>
      </c>
      <c r="W107" s="116">
        <v>4</v>
      </c>
      <c r="X107" s="78"/>
    </row>
    <row r="108" spans="2:24" s="72" customFormat="1" ht="30" customHeight="1" x14ac:dyDescent="0.35">
      <c r="B108" s="77"/>
      <c r="C108" s="84"/>
      <c r="D108" s="84" t="s">
        <v>748</v>
      </c>
      <c r="E108" s="85"/>
      <c r="F108" s="97"/>
      <c r="G108" s="84"/>
      <c r="H108" s="84"/>
      <c r="I108" s="86"/>
      <c r="J108" s="84"/>
      <c r="K108" s="84"/>
      <c r="L108" s="84"/>
      <c r="M108" s="87" t="s">
        <v>828</v>
      </c>
      <c r="N108" s="99"/>
      <c r="O108" s="90"/>
      <c r="P108" s="84"/>
      <c r="Q108" s="84"/>
      <c r="R108" s="84"/>
      <c r="S108" s="84"/>
      <c r="T108" s="84"/>
      <c r="U108" s="98">
        <v>43694</v>
      </c>
      <c r="V108" s="97" t="s">
        <v>651</v>
      </c>
      <c r="W108" s="116">
        <v>4</v>
      </c>
      <c r="X108" s="78"/>
    </row>
    <row r="109" spans="2:24" s="72" customFormat="1" ht="30" customHeight="1" x14ac:dyDescent="0.35">
      <c r="B109" s="77"/>
      <c r="C109" s="84"/>
      <c r="D109" s="84" t="s">
        <v>252</v>
      </c>
      <c r="E109" s="85"/>
      <c r="F109" s="97"/>
      <c r="G109" s="84"/>
      <c r="H109" s="84"/>
      <c r="I109" s="86"/>
      <c r="J109" s="84"/>
      <c r="K109" s="84"/>
      <c r="L109" s="84"/>
      <c r="M109" s="87" t="s">
        <v>253</v>
      </c>
      <c r="N109" s="99"/>
      <c r="O109" s="90"/>
      <c r="P109" s="84"/>
      <c r="Q109" s="84"/>
      <c r="R109" s="84"/>
      <c r="S109" s="84"/>
      <c r="T109" s="84"/>
      <c r="U109" s="98">
        <v>43694</v>
      </c>
      <c r="V109" s="97" t="s">
        <v>651</v>
      </c>
      <c r="W109" s="116">
        <v>4</v>
      </c>
      <c r="X109" s="78"/>
    </row>
    <row r="110" spans="2:24" s="72" customFormat="1" ht="30" customHeight="1" x14ac:dyDescent="0.35">
      <c r="B110" s="77"/>
      <c r="C110" s="84"/>
      <c r="D110" s="84" t="s">
        <v>104</v>
      </c>
      <c r="E110" s="85"/>
      <c r="F110" s="97"/>
      <c r="G110" s="84"/>
      <c r="H110" s="84"/>
      <c r="I110" s="86"/>
      <c r="J110" s="84"/>
      <c r="K110" s="84"/>
      <c r="L110" s="84"/>
      <c r="M110" s="87" t="s">
        <v>105</v>
      </c>
      <c r="N110" s="99"/>
      <c r="O110" s="90"/>
      <c r="P110" s="84"/>
      <c r="Q110" s="84"/>
      <c r="R110" s="84"/>
      <c r="S110" s="84"/>
      <c r="T110" s="84"/>
      <c r="U110" s="98">
        <v>43694</v>
      </c>
      <c r="V110" s="97" t="s">
        <v>651</v>
      </c>
      <c r="W110" s="116">
        <v>4</v>
      </c>
      <c r="X110" s="78"/>
    </row>
    <row r="111" spans="2:24" s="72" customFormat="1" ht="30" customHeight="1" x14ac:dyDescent="0.35">
      <c r="B111" s="77"/>
      <c r="C111" s="84"/>
      <c r="D111" s="84" t="s">
        <v>749</v>
      </c>
      <c r="E111" s="85"/>
      <c r="F111" s="97"/>
      <c r="G111" s="84"/>
      <c r="H111" s="84"/>
      <c r="I111" s="86"/>
      <c r="J111" s="84"/>
      <c r="K111" s="84"/>
      <c r="L111" s="84"/>
      <c r="M111" s="87" t="s">
        <v>829</v>
      </c>
      <c r="N111" s="99"/>
      <c r="O111" s="90"/>
      <c r="P111" s="84"/>
      <c r="Q111" s="84"/>
      <c r="R111" s="84"/>
      <c r="S111" s="84"/>
      <c r="T111" s="84"/>
      <c r="U111" s="98">
        <v>43694</v>
      </c>
      <c r="V111" s="97" t="s">
        <v>651</v>
      </c>
      <c r="W111" s="116">
        <v>4</v>
      </c>
      <c r="X111" s="78"/>
    </row>
    <row r="112" spans="2:24" s="72" customFormat="1" ht="30" customHeight="1" x14ac:dyDescent="0.35">
      <c r="B112" s="77"/>
      <c r="C112" s="84"/>
      <c r="D112" s="84" t="s">
        <v>750</v>
      </c>
      <c r="E112" s="85"/>
      <c r="F112" s="91"/>
      <c r="G112" s="84"/>
      <c r="H112" s="84"/>
      <c r="I112" s="86"/>
      <c r="J112" s="84"/>
      <c r="K112" s="84"/>
      <c r="L112" s="84"/>
      <c r="M112" s="87" t="s">
        <v>830</v>
      </c>
      <c r="N112" s="96"/>
      <c r="O112" s="90"/>
      <c r="P112" s="84"/>
      <c r="Q112" s="84"/>
      <c r="R112" s="84"/>
      <c r="S112" s="84"/>
      <c r="T112" s="84"/>
      <c r="U112" s="103">
        <v>43694</v>
      </c>
      <c r="V112" s="91" t="s">
        <v>651</v>
      </c>
      <c r="W112" s="116">
        <v>4</v>
      </c>
      <c r="X112" s="78"/>
    </row>
    <row r="113" spans="2:24" s="72" customFormat="1" ht="30" customHeight="1" x14ac:dyDescent="0.35">
      <c r="B113" s="77"/>
      <c r="C113" s="84"/>
      <c r="D113" s="84" t="s">
        <v>668</v>
      </c>
      <c r="E113" s="85"/>
      <c r="F113" s="97"/>
      <c r="G113" s="84"/>
      <c r="H113" s="84"/>
      <c r="I113" s="86"/>
      <c r="J113" s="84"/>
      <c r="K113" s="84"/>
      <c r="L113" s="84"/>
      <c r="M113" s="87" t="s">
        <v>171</v>
      </c>
      <c r="N113" s="99"/>
      <c r="O113" s="90"/>
      <c r="P113" s="84"/>
      <c r="Q113" s="84"/>
      <c r="R113" s="84"/>
      <c r="S113" s="84"/>
      <c r="T113" s="84"/>
      <c r="U113" s="98">
        <v>43695</v>
      </c>
      <c r="V113" s="97" t="s">
        <v>178</v>
      </c>
      <c r="W113" s="116">
        <v>1</v>
      </c>
      <c r="X113" s="78"/>
    </row>
    <row r="114" spans="2:24" s="72" customFormat="1" ht="30" customHeight="1" x14ac:dyDescent="0.35">
      <c r="B114" s="77"/>
      <c r="C114" s="84"/>
      <c r="D114" s="84" t="s">
        <v>207</v>
      </c>
      <c r="E114" s="85"/>
      <c r="F114" s="97"/>
      <c r="G114" s="84"/>
      <c r="H114" s="84"/>
      <c r="I114" s="86"/>
      <c r="J114" s="84"/>
      <c r="K114" s="84"/>
      <c r="L114" s="84"/>
      <c r="M114" s="87" t="s">
        <v>208</v>
      </c>
      <c r="N114" s="99"/>
      <c r="O114" s="90"/>
      <c r="P114" s="84"/>
      <c r="Q114" s="84"/>
      <c r="R114" s="84"/>
      <c r="S114" s="84"/>
      <c r="T114" s="84"/>
      <c r="U114" s="98">
        <v>43695</v>
      </c>
      <c r="V114" s="97" t="s">
        <v>178</v>
      </c>
      <c r="W114" s="116">
        <v>1</v>
      </c>
      <c r="X114" s="78"/>
    </row>
    <row r="115" spans="2:24" s="72" customFormat="1" ht="30" customHeight="1" x14ac:dyDescent="0.35">
      <c r="B115" s="77"/>
      <c r="C115" s="84"/>
      <c r="D115" s="84" t="s">
        <v>751</v>
      </c>
      <c r="E115" s="85"/>
      <c r="F115" s="97"/>
      <c r="G115" s="84"/>
      <c r="H115" s="84"/>
      <c r="I115" s="86"/>
      <c r="J115" s="84"/>
      <c r="K115" s="84"/>
      <c r="L115" s="84"/>
      <c r="M115" s="87" t="s">
        <v>74</v>
      </c>
      <c r="N115" s="99"/>
      <c r="O115" s="90"/>
      <c r="P115" s="84"/>
      <c r="Q115" s="84"/>
      <c r="R115" s="84"/>
      <c r="S115" s="84"/>
      <c r="T115" s="84"/>
      <c r="U115" s="98">
        <v>43695</v>
      </c>
      <c r="V115" s="97" t="s">
        <v>178</v>
      </c>
      <c r="W115" s="116">
        <v>1</v>
      </c>
      <c r="X115" s="78"/>
    </row>
    <row r="116" spans="2:24" s="72" customFormat="1" ht="30" customHeight="1" x14ac:dyDescent="0.35">
      <c r="B116" s="77"/>
      <c r="C116" s="84"/>
      <c r="D116" s="84" t="s">
        <v>752</v>
      </c>
      <c r="E116" s="85"/>
      <c r="F116" s="97"/>
      <c r="G116" s="84"/>
      <c r="H116" s="84"/>
      <c r="I116" s="86"/>
      <c r="J116" s="84"/>
      <c r="K116" s="84"/>
      <c r="L116" s="84"/>
      <c r="M116" s="87" t="s">
        <v>831</v>
      </c>
      <c r="N116" s="99"/>
      <c r="O116" s="90"/>
      <c r="P116" s="84"/>
      <c r="Q116" s="84"/>
      <c r="R116" s="84"/>
      <c r="S116" s="84"/>
      <c r="T116" s="84"/>
      <c r="U116" s="98">
        <v>43695</v>
      </c>
      <c r="V116" s="97" t="s">
        <v>178</v>
      </c>
      <c r="W116" s="116">
        <v>1</v>
      </c>
      <c r="X116" s="78"/>
    </row>
    <row r="117" spans="2:24" s="72" customFormat="1" ht="30" customHeight="1" x14ac:dyDescent="0.35">
      <c r="B117" s="77"/>
      <c r="C117" s="84"/>
      <c r="D117" s="84" t="s">
        <v>753</v>
      </c>
      <c r="E117" s="85"/>
      <c r="F117" s="97"/>
      <c r="G117" s="84"/>
      <c r="H117" s="84"/>
      <c r="I117" s="86"/>
      <c r="J117" s="84"/>
      <c r="K117" s="84"/>
      <c r="L117" s="84"/>
      <c r="M117" s="87" t="s">
        <v>832</v>
      </c>
      <c r="N117" s="99"/>
      <c r="O117" s="90"/>
      <c r="P117" s="84"/>
      <c r="Q117" s="84"/>
      <c r="R117" s="84"/>
      <c r="S117" s="84"/>
      <c r="T117" s="84"/>
      <c r="U117" s="98">
        <v>43695</v>
      </c>
      <c r="V117" s="97" t="s">
        <v>178</v>
      </c>
      <c r="W117" s="116">
        <v>1</v>
      </c>
      <c r="X117" s="78"/>
    </row>
    <row r="118" spans="2:24" s="72" customFormat="1" ht="30" customHeight="1" x14ac:dyDescent="0.35">
      <c r="B118" s="77"/>
      <c r="C118" s="84"/>
      <c r="D118" s="84" t="s">
        <v>754</v>
      </c>
      <c r="E118" s="85"/>
      <c r="F118" s="97"/>
      <c r="G118" s="84"/>
      <c r="H118" s="84"/>
      <c r="I118" s="86"/>
      <c r="J118" s="84"/>
      <c r="K118" s="84"/>
      <c r="L118" s="84"/>
      <c r="M118" s="87" t="s">
        <v>833</v>
      </c>
      <c r="N118" s="99"/>
      <c r="O118" s="90"/>
      <c r="P118" s="84"/>
      <c r="Q118" s="84"/>
      <c r="R118" s="84"/>
      <c r="S118" s="84"/>
      <c r="T118" s="84"/>
      <c r="U118" s="98">
        <v>43695</v>
      </c>
      <c r="V118" s="97" t="s">
        <v>178</v>
      </c>
      <c r="W118" s="116">
        <v>1</v>
      </c>
      <c r="X118" s="78"/>
    </row>
    <row r="119" spans="2:24" s="72" customFormat="1" ht="30" customHeight="1" x14ac:dyDescent="0.35">
      <c r="B119" s="77"/>
      <c r="C119" s="84"/>
      <c r="D119" s="84" t="s">
        <v>755</v>
      </c>
      <c r="E119" s="85"/>
      <c r="F119" s="91"/>
      <c r="G119" s="84"/>
      <c r="H119" s="84"/>
      <c r="I119" s="86"/>
      <c r="J119" s="84"/>
      <c r="K119" s="84"/>
      <c r="L119" s="84"/>
      <c r="M119" s="87" t="s">
        <v>834</v>
      </c>
      <c r="N119" s="96"/>
      <c r="O119" s="90"/>
      <c r="P119" s="84"/>
      <c r="Q119" s="84"/>
      <c r="R119" s="84"/>
      <c r="S119" s="84"/>
      <c r="T119" s="84"/>
      <c r="U119" s="103">
        <v>43695</v>
      </c>
      <c r="V119" s="91" t="s">
        <v>178</v>
      </c>
      <c r="W119" s="116">
        <v>1</v>
      </c>
      <c r="X119" s="78"/>
    </row>
    <row r="120" spans="2:24" s="72" customFormat="1" ht="30" customHeight="1" x14ac:dyDescent="0.35">
      <c r="B120" s="77"/>
      <c r="C120" s="84"/>
      <c r="D120" s="84" t="s">
        <v>756</v>
      </c>
      <c r="E120" s="85"/>
      <c r="F120" s="91"/>
      <c r="G120" s="84"/>
      <c r="H120" s="84"/>
      <c r="I120" s="86"/>
      <c r="J120" s="84"/>
      <c r="K120" s="84"/>
      <c r="L120" s="84"/>
      <c r="M120" s="87" t="s">
        <v>835</v>
      </c>
      <c r="N120" s="96"/>
      <c r="O120" s="90"/>
      <c r="P120" s="84"/>
      <c r="Q120" s="84"/>
      <c r="R120" s="84"/>
      <c r="S120" s="84"/>
      <c r="T120" s="84"/>
      <c r="U120" s="103">
        <v>43695</v>
      </c>
      <c r="V120" s="91" t="s">
        <v>178</v>
      </c>
      <c r="W120" s="116">
        <v>1</v>
      </c>
      <c r="X120" s="78"/>
    </row>
    <row r="121" spans="2:24" s="72" customFormat="1" ht="30" customHeight="1" x14ac:dyDescent="0.35">
      <c r="B121" s="77"/>
      <c r="C121" s="84"/>
      <c r="D121" s="84" t="s">
        <v>757</v>
      </c>
      <c r="E121" s="85"/>
      <c r="F121" s="97"/>
      <c r="G121" s="84"/>
      <c r="H121" s="84"/>
      <c r="I121" s="86"/>
      <c r="J121" s="84"/>
      <c r="K121" s="84"/>
      <c r="L121" s="84"/>
      <c r="M121" s="87" t="s">
        <v>836</v>
      </c>
      <c r="N121" s="99"/>
      <c r="O121" s="90"/>
      <c r="P121" s="84"/>
      <c r="Q121" s="84"/>
      <c r="R121" s="84"/>
      <c r="S121" s="84"/>
      <c r="T121" s="84"/>
      <c r="U121" s="98">
        <v>43695</v>
      </c>
      <c r="V121" s="97" t="s">
        <v>178</v>
      </c>
      <c r="W121" s="116">
        <v>1</v>
      </c>
      <c r="X121" s="78"/>
    </row>
    <row r="122" spans="2:24" s="72" customFormat="1" ht="30" customHeight="1" x14ac:dyDescent="0.35">
      <c r="B122" s="77"/>
      <c r="C122" s="84"/>
      <c r="D122" s="84" t="s">
        <v>758</v>
      </c>
      <c r="E122" s="85"/>
      <c r="F122" s="97"/>
      <c r="G122" s="84"/>
      <c r="H122" s="84"/>
      <c r="I122" s="86"/>
      <c r="J122" s="84"/>
      <c r="K122" s="84"/>
      <c r="L122" s="84"/>
      <c r="M122" s="87" t="s">
        <v>837</v>
      </c>
      <c r="N122" s="99"/>
      <c r="O122" s="90"/>
      <c r="P122" s="84"/>
      <c r="Q122" s="84"/>
      <c r="R122" s="84"/>
      <c r="S122" s="84"/>
      <c r="T122" s="84"/>
      <c r="U122" s="98">
        <v>43695</v>
      </c>
      <c r="V122" s="97" t="s">
        <v>178</v>
      </c>
      <c r="W122" s="116">
        <v>1</v>
      </c>
      <c r="X122" s="78"/>
    </row>
    <row r="123" spans="2:24" s="72" customFormat="1" ht="30" customHeight="1" x14ac:dyDescent="0.35">
      <c r="B123" s="77"/>
      <c r="C123" s="84"/>
      <c r="D123" s="84" t="s">
        <v>90</v>
      </c>
      <c r="E123" s="85"/>
      <c r="F123" s="97"/>
      <c r="G123" s="84"/>
      <c r="H123" s="84"/>
      <c r="I123" s="86"/>
      <c r="J123" s="84"/>
      <c r="K123" s="84"/>
      <c r="L123" s="84"/>
      <c r="M123" s="87" t="s">
        <v>91</v>
      </c>
      <c r="N123" s="99"/>
      <c r="O123" s="90"/>
      <c r="P123" s="84"/>
      <c r="Q123" s="84"/>
      <c r="R123" s="84"/>
      <c r="S123" s="84"/>
      <c r="T123" s="84"/>
      <c r="U123" s="98">
        <v>43695</v>
      </c>
      <c r="V123" s="97" t="s">
        <v>178</v>
      </c>
      <c r="W123" s="116">
        <v>1</v>
      </c>
      <c r="X123" s="78"/>
    </row>
    <row r="124" spans="2:24" s="72" customFormat="1" ht="30" customHeight="1" x14ac:dyDescent="0.35">
      <c r="B124" s="77"/>
      <c r="C124" s="84"/>
      <c r="D124" s="84" t="s">
        <v>759</v>
      </c>
      <c r="E124" s="85"/>
      <c r="F124" s="97"/>
      <c r="G124" s="84"/>
      <c r="H124" s="84"/>
      <c r="I124" s="86"/>
      <c r="J124" s="84"/>
      <c r="K124" s="84"/>
      <c r="L124" s="84"/>
      <c r="M124" s="87" t="s">
        <v>643</v>
      </c>
      <c r="N124" s="99"/>
      <c r="O124" s="90"/>
      <c r="P124" s="84"/>
      <c r="Q124" s="84"/>
      <c r="R124" s="84"/>
      <c r="S124" s="84"/>
      <c r="T124" s="84"/>
      <c r="U124" s="98">
        <v>43695</v>
      </c>
      <c r="V124" s="97" t="s">
        <v>178</v>
      </c>
      <c r="W124" s="116">
        <v>1</v>
      </c>
      <c r="X124" s="78"/>
    </row>
    <row r="125" spans="2:24" s="72" customFormat="1" ht="30" customHeight="1" x14ac:dyDescent="0.35">
      <c r="B125" s="77"/>
      <c r="C125" s="84"/>
      <c r="D125" s="84" t="s">
        <v>654</v>
      </c>
      <c r="E125" s="85"/>
      <c r="F125" s="97"/>
      <c r="G125" s="84"/>
      <c r="H125" s="84"/>
      <c r="I125" s="86"/>
      <c r="J125" s="84"/>
      <c r="K125" s="84"/>
      <c r="L125" s="84"/>
      <c r="M125" s="87" t="s">
        <v>681</v>
      </c>
      <c r="N125" s="99"/>
      <c r="O125" s="90"/>
      <c r="P125" s="84"/>
      <c r="Q125" s="84"/>
      <c r="R125" s="84"/>
      <c r="S125" s="84"/>
      <c r="T125" s="84"/>
      <c r="U125" s="98">
        <v>43695</v>
      </c>
      <c r="V125" s="97" t="s">
        <v>178</v>
      </c>
      <c r="W125" s="116">
        <v>2</v>
      </c>
      <c r="X125" s="78"/>
    </row>
    <row r="126" spans="2:24" s="72" customFormat="1" ht="30" customHeight="1" x14ac:dyDescent="0.35">
      <c r="B126" s="77"/>
      <c r="C126" s="84"/>
      <c r="D126" s="84" t="s">
        <v>134</v>
      </c>
      <c r="E126" s="85"/>
      <c r="F126" s="97"/>
      <c r="G126" s="84"/>
      <c r="H126" s="84"/>
      <c r="I126" s="86"/>
      <c r="J126" s="84"/>
      <c r="K126" s="84"/>
      <c r="L126" s="84"/>
      <c r="M126" s="87" t="s">
        <v>10</v>
      </c>
      <c r="N126" s="99"/>
      <c r="O126" s="90"/>
      <c r="P126" s="84"/>
      <c r="Q126" s="84"/>
      <c r="R126" s="84"/>
      <c r="S126" s="84"/>
      <c r="T126" s="84"/>
      <c r="U126" s="98">
        <v>43695</v>
      </c>
      <c r="V126" s="97" t="s">
        <v>178</v>
      </c>
      <c r="W126" s="116">
        <v>2</v>
      </c>
      <c r="X126" s="78"/>
    </row>
    <row r="127" spans="2:24" s="72" customFormat="1" ht="30" customHeight="1" x14ac:dyDescent="0.35">
      <c r="B127" s="77"/>
      <c r="C127" s="84"/>
      <c r="D127" s="84" t="s">
        <v>760</v>
      </c>
      <c r="E127" s="85"/>
      <c r="F127" s="91"/>
      <c r="G127" s="84"/>
      <c r="H127" s="84"/>
      <c r="I127" s="86"/>
      <c r="J127" s="84"/>
      <c r="K127" s="84"/>
      <c r="L127" s="84"/>
      <c r="M127" s="87" t="s">
        <v>838</v>
      </c>
      <c r="N127" s="96"/>
      <c r="O127" s="90"/>
      <c r="P127" s="84"/>
      <c r="Q127" s="84"/>
      <c r="R127" s="84"/>
      <c r="S127" s="84"/>
      <c r="T127" s="84"/>
      <c r="U127" s="103">
        <v>43695</v>
      </c>
      <c r="V127" s="91" t="s">
        <v>178</v>
      </c>
      <c r="W127" s="116">
        <v>2</v>
      </c>
      <c r="X127" s="78"/>
    </row>
    <row r="128" spans="2:24" s="72" customFormat="1" ht="30" customHeight="1" x14ac:dyDescent="0.35">
      <c r="B128" s="77"/>
      <c r="C128" s="84"/>
      <c r="D128" s="84" t="s">
        <v>437</v>
      </c>
      <c r="E128" s="85"/>
      <c r="F128" s="91"/>
      <c r="G128" s="84"/>
      <c r="H128" s="84"/>
      <c r="I128" s="86"/>
      <c r="J128" s="84"/>
      <c r="K128" s="84"/>
      <c r="L128" s="84"/>
      <c r="M128" s="87" t="s">
        <v>682</v>
      </c>
      <c r="N128" s="96"/>
      <c r="O128" s="90"/>
      <c r="P128" s="84"/>
      <c r="Q128" s="84"/>
      <c r="R128" s="84"/>
      <c r="S128" s="84"/>
      <c r="T128" s="84"/>
      <c r="U128" s="103">
        <v>43695</v>
      </c>
      <c r="V128" s="91" t="s">
        <v>178</v>
      </c>
      <c r="W128" s="116">
        <v>2</v>
      </c>
      <c r="X128" s="78"/>
    </row>
    <row r="129" spans="2:24" s="72" customFormat="1" ht="30" customHeight="1" x14ac:dyDescent="0.35">
      <c r="B129" s="77"/>
      <c r="C129" s="84"/>
      <c r="D129" s="84" t="s">
        <v>761</v>
      </c>
      <c r="E129" s="85"/>
      <c r="F129" s="97"/>
      <c r="G129" s="84"/>
      <c r="H129" s="84"/>
      <c r="I129" s="86"/>
      <c r="J129" s="84"/>
      <c r="K129" s="84"/>
      <c r="L129" s="84"/>
      <c r="M129" s="87" t="s">
        <v>839</v>
      </c>
      <c r="N129" s="99"/>
      <c r="O129" s="90"/>
      <c r="P129" s="84"/>
      <c r="Q129" s="84"/>
      <c r="R129" s="84"/>
      <c r="S129" s="84"/>
      <c r="T129" s="84"/>
      <c r="U129" s="98">
        <v>43695</v>
      </c>
      <c r="V129" s="97" t="s">
        <v>178</v>
      </c>
      <c r="W129" s="116">
        <v>2</v>
      </c>
      <c r="X129" s="78"/>
    </row>
    <row r="130" spans="2:24" s="72" customFormat="1" ht="30" customHeight="1" x14ac:dyDescent="0.35">
      <c r="B130" s="77"/>
      <c r="C130" s="84"/>
      <c r="D130" s="84" t="s">
        <v>670</v>
      </c>
      <c r="E130" s="85"/>
      <c r="F130" s="97"/>
      <c r="G130" s="84"/>
      <c r="H130" s="84"/>
      <c r="I130" s="86"/>
      <c r="J130" s="84"/>
      <c r="K130" s="84"/>
      <c r="L130" s="84"/>
      <c r="M130" s="87" t="s">
        <v>103</v>
      </c>
      <c r="N130" s="99"/>
      <c r="O130" s="90"/>
      <c r="P130" s="84"/>
      <c r="Q130" s="84"/>
      <c r="R130" s="84"/>
      <c r="S130" s="84"/>
      <c r="T130" s="84"/>
      <c r="U130" s="98">
        <v>43695</v>
      </c>
      <c r="V130" s="97" t="s">
        <v>178</v>
      </c>
      <c r="W130" s="116">
        <v>2</v>
      </c>
      <c r="X130" s="78"/>
    </row>
    <row r="131" spans="2:24" s="72" customFormat="1" ht="30" customHeight="1" x14ac:dyDescent="0.35">
      <c r="B131" s="77"/>
      <c r="C131" s="84"/>
      <c r="D131" s="84" t="s">
        <v>667</v>
      </c>
      <c r="E131" s="85"/>
      <c r="F131" s="97"/>
      <c r="G131" s="84"/>
      <c r="H131" s="84"/>
      <c r="I131" s="86"/>
      <c r="J131" s="84"/>
      <c r="K131" s="84"/>
      <c r="L131" s="84"/>
      <c r="M131" s="87" t="s">
        <v>259</v>
      </c>
      <c r="N131" s="99"/>
      <c r="O131" s="90"/>
      <c r="P131" s="84"/>
      <c r="Q131" s="84"/>
      <c r="R131" s="84"/>
      <c r="S131" s="84"/>
      <c r="T131" s="84"/>
      <c r="U131" s="98">
        <v>43695</v>
      </c>
      <c r="V131" s="97" t="s">
        <v>178</v>
      </c>
      <c r="W131" s="116">
        <v>2</v>
      </c>
      <c r="X131" s="78"/>
    </row>
    <row r="132" spans="2:24" s="72" customFormat="1" ht="30" customHeight="1" x14ac:dyDescent="0.35">
      <c r="B132" s="77"/>
      <c r="C132" s="84"/>
      <c r="D132" s="84" t="s">
        <v>762</v>
      </c>
      <c r="E132" s="85"/>
      <c r="F132" s="91"/>
      <c r="G132" s="84"/>
      <c r="H132" s="84"/>
      <c r="I132" s="86"/>
      <c r="J132" s="84"/>
      <c r="K132" s="84"/>
      <c r="L132" s="84"/>
      <c r="M132" s="87" t="s">
        <v>840</v>
      </c>
      <c r="N132" s="96"/>
      <c r="O132" s="90"/>
      <c r="P132" s="84"/>
      <c r="Q132" s="84"/>
      <c r="R132" s="84"/>
      <c r="S132" s="84"/>
      <c r="T132" s="84"/>
      <c r="U132" s="103">
        <v>43695</v>
      </c>
      <c r="V132" s="91" t="s">
        <v>178</v>
      </c>
      <c r="W132" s="116">
        <v>2</v>
      </c>
      <c r="X132" s="78"/>
    </row>
    <row r="133" spans="2:24" s="72" customFormat="1" ht="30" customHeight="1" x14ac:dyDescent="0.35">
      <c r="B133" s="77"/>
      <c r="C133" s="84"/>
      <c r="D133" s="84" t="s">
        <v>763</v>
      </c>
      <c r="E133" s="85"/>
      <c r="F133" s="97"/>
      <c r="G133" s="84"/>
      <c r="H133" s="84"/>
      <c r="I133" s="86"/>
      <c r="J133" s="84"/>
      <c r="K133" s="84"/>
      <c r="L133" s="84"/>
      <c r="M133" s="87" t="s">
        <v>841</v>
      </c>
      <c r="N133" s="99"/>
      <c r="O133" s="90"/>
      <c r="P133" s="84"/>
      <c r="Q133" s="84"/>
      <c r="R133" s="84"/>
      <c r="S133" s="84"/>
      <c r="T133" s="84"/>
      <c r="U133" s="98">
        <v>43695</v>
      </c>
      <c r="V133" s="97" t="s">
        <v>178</v>
      </c>
      <c r="W133" s="116">
        <v>2</v>
      </c>
      <c r="X133" s="78"/>
    </row>
    <row r="134" spans="2:24" s="72" customFormat="1" ht="30" customHeight="1" x14ac:dyDescent="0.35">
      <c r="B134" s="77"/>
      <c r="C134" s="84"/>
      <c r="D134" s="84" t="s">
        <v>764</v>
      </c>
      <c r="E134" s="85"/>
      <c r="F134" s="97"/>
      <c r="G134" s="84"/>
      <c r="H134" s="84"/>
      <c r="I134" s="86"/>
      <c r="J134" s="84"/>
      <c r="K134" s="84"/>
      <c r="L134" s="84"/>
      <c r="M134" s="87" t="s">
        <v>796</v>
      </c>
      <c r="N134" s="99"/>
      <c r="O134" s="90"/>
      <c r="P134" s="84"/>
      <c r="Q134" s="84"/>
      <c r="R134" s="84"/>
      <c r="S134" s="84"/>
      <c r="T134" s="84"/>
      <c r="U134" s="98">
        <v>43695</v>
      </c>
      <c r="V134" s="97" t="s">
        <v>178</v>
      </c>
      <c r="W134" s="116">
        <v>2</v>
      </c>
      <c r="X134" s="78"/>
    </row>
    <row r="135" spans="2:24" s="72" customFormat="1" ht="30" customHeight="1" x14ac:dyDescent="0.35">
      <c r="B135" s="77"/>
      <c r="C135" s="84"/>
      <c r="D135" s="84" t="s">
        <v>765</v>
      </c>
      <c r="E135" s="85"/>
      <c r="F135" s="91"/>
      <c r="G135" s="84"/>
      <c r="H135" s="84"/>
      <c r="I135" s="86"/>
      <c r="J135" s="84"/>
      <c r="K135" s="84"/>
      <c r="L135" s="84"/>
      <c r="M135" s="87" t="s">
        <v>842</v>
      </c>
      <c r="N135" s="96"/>
      <c r="O135" s="90"/>
      <c r="P135" s="84"/>
      <c r="Q135" s="84"/>
      <c r="R135" s="84"/>
      <c r="S135" s="84"/>
      <c r="T135" s="84"/>
      <c r="U135" s="103">
        <v>43695</v>
      </c>
      <c r="V135" s="91" t="s">
        <v>178</v>
      </c>
      <c r="W135" s="116">
        <v>2</v>
      </c>
      <c r="X135" s="78"/>
    </row>
    <row r="136" spans="2:24" s="72" customFormat="1" ht="30" customHeight="1" x14ac:dyDescent="0.35">
      <c r="B136" s="77"/>
      <c r="C136" s="84"/>
      <c r="D136" s="84" t="s">
        <v>766</v>
      </c>
      <c r="E136" s="85"/>
      <c r="F136" s="91"/>
      <c r="G136" s="84"/>
      <c r="H136" s="84"/>
      <c r="I136" s="86"/>
      <c r="J136" s="84"/>
      <c r="K136" s="84"/>
      <c r="L136" s="84"/>
      <c r="M136" s="87" t="s">
        <v>652</v>
      </c>
      <c r="N136" s="96"/>
      <c r="O136" s="90"/>
      <c r="P136" s="84"/>
      <c r="Q136" s="84"/>
      <c r="R136" s="84"/>
      <c r="S136" s="84"/>
      <c r="T136" s="84"/>
      <c r="U136" s="103">
        <v>43695</v>
      </c>
      <c r="V136" s="91" t="s">
        <v>178</v>
      </c>
      <c r="W136" s="116">
        <v>2</v>
      </c>
      <c r="X136" s="78"/>
    </row>
    <row r="137" spans="2:24" s="72" customFormat="1" ht="30" customHeight="1" x14ac:dyDescent="0.35">
      <c r="B137" s="77"/>
      <c r="C137" s="84"/>
      <c r="D137" s="84" t="s">
        <v>655</v>
      </c>
      <c r="E137" s="85"/>
      <c r="F137" s="97"/>
      <c r="G137" s="84"/>
      <c r="H137" s="84"/>
      <c r="I137" s="86"/>
      <c r="J137" s="84"/>
      <c r="K137" s="84"/>
      <c r="L137" s="84"/>
      <c r="M137" s="87" t="s">
        <v>19</v>
      </c>
      <c r="N137" s="99"/>
      <c r="O137" s="90"/>
      <c r="P137" s="84"/>
      <c r="Q137" s="84"/>
      <c r="R137" s="84"/>
      <c r="S137" s="84"/>
      <c r="T137" s="84"/>
      <c r="U137" s="98">
        <v>43695</v>
      </c>
      <c r="V137" s="97" t="s">
        <v>178</v>
      </c>
      <c r="W137" s="116">
        <v>3</v>
      </c>
      <c r="X137" s="78"/>
    </row>
    <row r="138" spans="2:24" s="72" customFormat="1" ht="30" customHeight="1" x14ac:dyDescent="0.35">
      <c r="B138" s="77"/>
      <c r="C138" s="84"/>
      <c r="D138" s="84" t="s">
        <v>671</v>
      </c>
      <c r="E138" s="85"/>
      <c r="F138" s="97"/>
      <c r="G138" s="84"/>
      <c r="H138" s="84"/>
      <c r="I138" s="86"/>
      <c r="J138" s="84"/>
      <c r="K138" s="84"/>
      <c r="L138" s="84"/>
      <c r="M138" s="87" t="s">
        <v>38</v>
      </c>
      <c r="N138" s="99"/>
      <c r="O138" s="90"/>
      <c r="P138" s="84"/>
      <c r="Q138" s="84"/>
      <c r="R138" s="84"/>
      <c r="S138" s="84"/>
      <c r="T138" s="84"/>
      <c r="U138" s="98">
        <v>43695</v>
      </c>
      <c r="V138" s="97" t="s">
        <v>178</v>
      </c>
      <c r="W138" s="116">
        <v>3</v>
      </c>
      <c r="X138" s="78"/>
    </row>
    <row r="139" spans="2:24" s="72" customFormat="1" ht="30" customHeight="1" x14ac:dyDescent="0.35">
      <c r="B139" s="77"/>
      <c r="C139" s="84"/>
      <c r="D139" s="84" t="s">
        <v>221</v>
      </c>
      <c r="E139" s="85"/>
      <c r="F139" s="97"/>
      <c r="G139" s="84"/>
      <c r="H139" s="84"/>
      <c r="I139" s="86"/>
      <c r="J139" s="84"/>
      <c r="K139" s="84"/>
      <c r="L139" s="84"/>
      <c r="M139" s="87" t="s">
        <v>222</v>
      </c>
      <c r="N139" s="99"/>
      <c r="O139" s="90"/>
      <c r="P139" s="84"/>
      <c r="Q139" s="84"/>
      <c r="R139" s="84"/>
      <c r="S139" s="84"/>
      <c r="T139" s="84"/>
      <c r="U139" s="98">
        <v>43695</v>
      </c>
      <c r="V139" s="97" t="s">
        <v>178</v>
      </c>
      <c r="W139" s="116">
        <v>3</v>
      </c>
      <c r="X139" s="78"/>
    </row>
    <row r="140" spans="2:24" s="72" customFormat="1" ht="30" customHeight="1" x14ac:dyDescent="0.35">
      <c r="B140" s="77"/>
      <c r="C140" s="84"/>
      <c r="D140" s="84" t="s">
        <v>660</v>
      </c>
      <c r="E140" s="85"/>
      <c r="F140" s="91"/>
      <c r="G140" s="84"/>
      <c r="H140" s="84"/>
      <c r="I140" s="86"/>
      <c r="J140" s="84"/>
      <c r="K140" s="84"/>
      <c r="L140" s="84"/>
      <c r="M140" s="87" t="s">
        <v>12</v>
      </c>
      <c r="N140" s="96"/>
      <c r="O140" s="90"/>
      <c r="P140" s="84"/>
      <c r="Q140" s="84"/>
      <c r="R140" s="84"/>
      <c r="S140" s="84"/>
      <c r="T140" s="84"/>
      <c r="U140" s="103">
        <v>43695</v>
      </c>
      <c r="V140" s="91" t="s">
        <v>178</v>
      </c>
      <c r="W140" s="116">
        <v>3</v>
      </c>
      <c r="X140" s="78"/>
    </row>
    <row r="141" spans="2:24" s="72" customFormat="1" ht="30" customHeight="1" x14ac:dyDescent="0.35">
      <c r="B141" s="77"/>
      <c r="C141" s="84"/>
      <c r="D141" s="84" t="s">
        <v>266</v>
      </c>
      <c r="E141" s="85"/>
      <c r="F141" s="97"/>
      <c r="G141" s="84"/>
      <c r="H141" s="84"/>
      <c r="I141" s="86"/>
      <c r="J141" s="84"/>
      <c r="K141" s="84"/>
      <c r="L141" s="84"/>
      <c r="M141" s="87" t="s">
        <v>267</v>
      </c>
      <c r="N141" s="99"/>
      <c r="O141" s="90"/>
      <c r="P141" s="84"/>
      <c r="Q141" s="84"/>
      <c r="R141" s="84"/>
      <c r="S141" s="84"/>
      <c r="T141" s="84"/>
      <c r="U141" s="98">
        <v>43695</v>
      </c>
      <c r="V141" s="97" t="s">
        <v>178</v>
      </c>
      <c r="W141" s="116">
        <v>3</v>
      </c>
      <c r="X141" s="78"/>
    </row>
    <row r="142" spans="2:24" s="72" customFormat="1" ht="30" customHeight="1" x14ac:dyDescent="0.35">
      <c r="B142" s="77"/>
      <c r="C142" s="84"/>
      <c r="D142" s="84" t="s">
        <v>767</v>
      </c>
      <c r="E142" s="85"/>
      <c r="F142" s="97"/>
      <c r="G142" s="84"/>
      <c r="H142" s="84"/>
      <c r="I142" s="86"/>
      <c r="J142" s="84"/>
      <c r="K142" s="84"/>
      <c r="L142" s="84"/>
      <c r="M142" s="87" t="s">
        <v>843</v>
      </c>
      <c r="N142" s="99"/>
      <c r="O142" s="90"/>
      <c r="P142" s="84"/>
      <c r="Q142" s="84"/>
      <c r="R142" s="84"/>
      <c r="S142" s="84"/>
      <c r="T142" s="84"/>
      <c r="U142" s="98">
        <v>43695</v>
      </c>
      <c r="V142" s="97" t="s">
        <v>178</v>
      </c>
      <c r="W142" s="116">
        <v>3</v>
      </c>
      <c r="X142" s="78"/>
    </row>
    <row r="143" spans="2:24" s="72" customFormat="1" ht="30" customHeight="1" x14ac:dyDescent="0.35">
      <c r="B143" s="77"/>
      <c r="C143" s="84"/>
      <c r="D143" s="84" t="s">
        <v>160</v>
      </c>
      <c r="E143" s="85"/>
      <c r="F143" s="91"/>
      <c r="G143" s="84"/>
      <c r="H143" s="84"/>
      <c r="I143" s="86"/>
      <c r="J143" s="84"/>
      <c r="K143" s="84"/>
      <c r="L143" s="84"/>
      <c r="M143" s="87" t="s">
        <v>161</v>
      </c>
      <c r="N143" s="96"/>
      <c r="O143" s="90"/>
      <c r="P143" s="84"/>
      <c r="Q143" s="84"/>
      <c r="R143" s="84"/>
      <c r="S143" s="84"/>
      <c r="T143" s="84"/>
      <c r="U143" s="103">
        <v>43695</v>
      </c>
      <c r="V143" s="91" t="s">
        <v>178</v>
      </c>
      <c r="W143" s="116">
        <v>3</v>
      </c>
      <c r="X143" s="78"/>
    </row>
    <row r="144" spans="2:24" s="72" customFormat="1" ht="30" customHeight="1" x14ac:dyDescent="0.35">
      <c r="B144" s="77"/>
      <c r="C144" s="84"/>
      <c r="D144" s="84" t="s">
        <v>393</v>
      </c>
      <c r="E144" s="85"/>
      <c r="F144" s="91"/>
      <c r="G144" s="84"/>
      <c r="H144" s="84"/>
      <c r="I144" s="86"/>
      <c r="J144" s="84"/>
      <c r="K144" s="84"/>
      <c r="L144" s="84"/>
      <c r="M144" s="87" t="s">
        <v>687</v>
      </c>
      <c r="N144" s="96"/>
      <c r="O144" s="90"/>
      <c r="P144" s="84"/>
      <c r="Q144" s="84"/>
      <c r="R144" s="84"/>
      <c r="S144" s="84"/>
      <c r="T144" s="84"/>
      <c r="U144" s="103">
        <v>43695</v>
      </c>
      <c r="V144" s="91" t="s">
        <v>178</v>
      </c>
      <c r="W144" s="116">
        <v>4</v>
      </c>
      <c r="X144" s="78"/>
    </row>
    <row r="145" spans="2:24" s="72" customFormat="1" ht="30" customHeight="1" x14ac:dyDescent="0.35">
      <c r="B145" s="77"/>
      <c r="C145" s="84"/>
      <c r="D145" s="84" t="s">
        <v>642</v>
      </c>
      <c r="E145" s="85"/>
      <c r="F145" s="97"/>
      <c r="G145" s="84"/>
      <c r="H145" s="84"/>
      <c r="I145" s="86"/>
      <c r="J145" s="84"/>
      <c r="K145" s="84"/>
      <c r="L145" s="84"/>
      <c r="M145" s="87" t="s">
        <v>683</v>
      </c>
      <c r="N145" s="99"/>
      <c r="O145" s="90"/>
      <c r="P145" s="84"/>
      <c r="Q145" s="84"/>
      <c r="R145" s="84"/>
      <c r="S145" s="84"/>
      <c r="T145" s="84"/>
      <c r="U145" s="98">
        <v>43695</v>
      </c>
      <c r="V145" s="97" t="s">
        <v>178</v>
      </c>
      <c r="W145" s="116">
        <v>4</v>
      </c>
      <c r="X145" s="78"/>
    </row>
    <row r="146" spans="2:24" s="72" customFormat="1" ht="30" customHeight="1" x14ac:dyDescent="0.35">
      <c r="B146" s="77"/>
      <c r="C146" s="84"/>
      <c r="D146" s="84" t="s">
        <v>447</v>
      </c>
      <c r="E146" s="85"/>
      <c r="F146" s="97"/>
      <c r="G146" s="84"/>
      <c r="H146" s="84"/>
      <c r="I146" s="86"/>
      <c r="J146" s="84"/>
      <c r="K146" s="84"/>
      <c r="L146" s="84"/>
      <c r="M146" s="87" t="s">
        <v>684</v>
      </c>
      <c r="N146" s="99"/>
      <c r="O146" s="90"/>
      <c r="P146" s="84"/>
      <c r="Q146" s="84"/>
      <c r="R146" s="84"/>
      <c r="S146" s="84"/>
      <c r="T146" s="84"/>
      <c r="U146" s="98">
        <v>43695</v>
      </c>
      <c r="V146" s="97" t="s">
        <v>178</v>
      </c>
      <c r="W146" s="116">
        <v>4</v>
      </c>
      <c r="X146" s="78"/>
    </row>
    <row r="147" spans="2:24" s="72" customFormat="1" ht="30" customHeight="1" x14ac:dyDescent="0.35">
      <c r="B147" s="77"/>
      <c r="C147" s="84"/>
      <c r="D147" s="84" t="s">
        <v>205</v>
      </c>
      <c r="E147" s="85"/>
      <c r="F147" s="97"/>
      <c r="G147" s="84"/>
      <c r="H147" s="84"/>
      <c r="I147" s="86"/>
      <c r="J147" s="84"/>
      <c r="K147" s="84"/>
      <c r="L147" s="84"/>
      <c r="M147" s="87" t="s">
        <v>206</v>
      </c>
      <c r="N147" s="99"/>
      <c r="O147" s="90"/>
      <c r="P147" s="84"/>
      <c r="Q147" s="84"/>
      <c r="R147" s="84"/>
      <c r="S147" s="84"/>
      <c r="T147" s="84"/>
      <c r="U147" s="98">
        <v>43695</v>
      </c>
      <c r="V147" s="97" t="s">
        <v>178</v>
      </c>
      <c r="W147" s="116">
        <v>4</v>
      </c>
      <c r="X147" s="78"/>
    </row>
    <row r="148" spans="2:24" s="72" customFormat="1" ht="30" customHeight="1" x14ac:dyDescent="0.35">
      <c r="B148" s="77"/>
      <c r="C148" s="84"/>
      <c r="D148" s="84" t="s">
        <v>768</v>
      </c>
      <c r="E148" s="85"/>
      <c r="F148" s="97"/>
      <c r="G148" s="84"/>
      <c r="H148" s="84"/>
      <c r="I148" s="86"/>
      <c r="J148" s="84"/>
      <c r="K148" s="84"/>
      <c r="L148" s="84"/>
      <c r="M148" s="87" t="s">
        <v>311</v>
      </c>
      <c r="N148" s="99"/>
      <c r="O148" s="90"/>
      <c r="P148" s="84"/>
      <c r="Q148" s="84"/>
      <c r="R148" s="84"/>
      <c r="S148" s="84"/>
      <c r="T148" s="84"/>
      <c r="U148" s="98">
        <v>43695</v>
      </c>
      <c r="V148" s="97" t="s">
        <v>178</v>
      </c>
      <c r="W148" s="116">
        <v>4</v>
      </c>
      <c r="X148" s="78"/>
    </row>
    <row r="149" spans="2:24" s="72" customFormat="1" ht="30" customHeight="1" x14ac:dyDescent="0.35">
      <c r="B149" s="77"/>
      <c r="C149" s="84"/>
      <c r="D149" s="84" t="s">
        <v>769</v>
      </c>
      <c r="E149" s="85"/>
      <c r="F149" s="97"/>
      <c r="G149" s="84"/>
      <c r="H149" s="84"/>
      <c r="I149" s="86"/>
      <c r="J149" s="84"/>
      <c r="K149" s="84"/>
      <c r="L149" s="84"/>
      <c r="M149" s="87" t="s">
        <v>349</v>
      </c>
      <c r="N149" s="99"/>
      <c r="O149" s="90"/>
      <c r="P149" s="84"/>
      <c r="Q149" s="84"/>
      <c r="R149" s="84"/>
      <c r="S149" s="84"/>
      <c r="T149" s="84"/>
      <c r="U149" s="98">
        <v>43695</v>
      </c>
      <c r="V149" s="97" t="s">
        <v>178</v>
      </c>
      <c r="W149" s="116">
        <v>4</v>
      </c>
      <c r="X149" s="78"/>
    </row>
    <row r="150" spans="2:24" s="72" customFormat="1" ht="30" customHeight="1" x14ac:dyDescent="0.35">
      <c r="B150" s="77"/>
      <c r="C150" s="84"/>
      <c r="D150" s="84" t="s">
        <v>770</v>
      </c>
      <c r="E150" s="85"/>
      <c r="F150" s="97"/>
      <c r="G150" s="84"/>
      <c r="H150" s="84"/>
      <c r="I150" s="86"/>
      <c r="J150" s="84"/>
      <c r="K150" s="84"/>
      <c r="L150" s="84"/>
      <c r="M150" s="87" t="s">
        <v>844</v>
      </c>
      <c r="N150" s="96"/>
      <c r="O150" s="90"/>
      <c r="P150" s="84"/>
      <c r="Q150" s="84"/>
      <c r="R150" s="84"/>
      <c r="S150" s="84"/>
      <c r="T150" s="84"/>
      <c r="U150" s="98">
        <v>43695</v>
      </c>
      <c r="V150" s="97" t="s">
        <v>178</v>
      </c>
      <c r="W150" s="116">
        <v>4</v>
      </c>
      <c r="X150" s="78"/>
    </row>
    <row r="151" spans="2:24" s="72" customFormat="1" ht="30" customHeight="1" x14ac:dyDescent="0.35">
      <c r="B151" s="77"/>
      <c r="C151" s="84"/>
      <c r="D151" s="84" t="s">
        <v>771</v>
      </c>
      <c r="E151" s="85"/>
      <c r="F151" s="91"/>
      <c r="G151" s="84"/>
      <c r="H151" s="84"/>
      <c r="I151" s="86"/>
      <c r="J151" s="84"/>
      <c r="K151" s="84"/>
      <c r="L151" s="84"/>
      <c r="M151" s="87" t="s">
        <v>845</v>
      </c>
      <c r="N151" s="96"/>
      <c r="O151" s="90"/>
      <c r="P151" s="84"/>
      <c r="Q151" s="84"/>
      <c r="R151" s="84"/>
      <c r="S151" s="84"/>
      <c r="T151" s="84"/>
      <c r="U151" s="103">
        <v>43695</v>
      </c>
      <c r="V151" s="91" t="s">
        <v>178</v>
      </c>
      <c r="W151" s="116">
        <v>4</v>
      </c>
      <c r="X151" s="78"/>
    </row>
    <row r="152" spans="2:24" s="72" customFormat="1" ht="30" customHeight="1" x14ac:dyDescent="0.35">
      <c r="B152" s="77"/>
      <c r="C152" s="84"/>
      <c r="D152" s="84" t="s">
        <v>289</v>
      </c>
      <c r="E152" s="85"/>
      <c r="F152" s="91"/>
      <c r="G152" s="84"/>
      <c r="H152" s="84"/>
      <c r="I152" s="86"/>
      <c r="J152" s="84"/>
      <c r="K152" s="84"/>
      <c r="L152" s="84"/>
      <c r="M152" s="87" t="s">
        <v>290</v>
      </c>
      <c r="N152" s="96"/>
      <c r="O152" s="90"/>
      <c r="P152" s="84"/>
      <c r="Q152" s="84"/>
      <c r="R152" s="84"/>
      <c r="S152" s="84"/>
      <c r="T152" s="84"/>
      <c r="U152" s="103">
        <v>43701</v>
      </c>
      <c r="V152" s="91" t="s">
        <v>651</v>
      </c>
      <c r="W152" s="116">
        <v>1</v>
      </c>
      <c r="X152" s="78"/>
    </row>
    <row r="153" spans="2:24" s="72" customFormat="1" ht="30" customHeight="1" x14ac:dyDescent="0.35">
      <c r="B153" s="77"/>
      <c r="C153" s="84"/>
      <c r="D153" s="84" t="s">
        <v>142</v>
      </c>
      <c r="E153" s="85"/>
      <c r="F153" s="97"/>
      <c r="G153" s="84"/>
      <c r="H153" s="84"/>
      <c r="I153" s="86"/>
      <c r="J153" s="84"/>
      <c r="K153" s="84"/>
      <c r="L153" s="84"/>
      <c r="M153" s="87" t="s">
        <v>143</v>
      </c>
      <c r="N153" s="99"/>
      <c r="O153" s="90"/>
      <c r="P153" s="84"/>
      <c r="Q153" s="84"/>
      <c r="R153" s="84"/>
      <c r="S153" s="84"/>
      <c r="T153" s="84"/>
      <c r="U153" s="98">
        <v>43701</v>
      </c>
      <c r="V153" s="97" t="s">
        <v>651</v>
      </c>
      <c r="W153" s="116">
        <v>1</v>
      </c>
      <c r="X153" s="78"/>
    </row>
    <row r="154" spans="2:24" s="72" customFormat="1" ht="30" customHeight="1" x14ac:dyDescent="0.35">
      <c r="B154" s="77"/>
      <c r="C154" s="84"/>
      <c r="D154" s="84" t="s">
        <v>127</v>
      </c>
      <c r="E154" s="85"/>
      <c r="F154" s="97"/>
      <c r="G154" s="84"/>
      <c r="H154" s="84"/>
      <c r="I154" s="86"/>
      <c r="J154" s="84"/>
      <c r="K154" s="84"/>
      <c r="L154" s="84"/>
      <c r="M154" s="87" t="s">
        <v>128</v>
      </c>
      <c r="N154" s="99"/>
      <c r="O154" s="90"/>
      <c r="P154" s="84"/>
      <c r="Q154" s="84"/>
      <c r="R154" s="84"/>
      <c r="S154" s="84"/>
      <c r="T154" s="84"/>
      <c r="U154" s="98">
        <v>43701</v>
      </c>
      <c r="V154" s="97" t="s">
        <v>651</v>
      </c>
      <c r="W154" s="116">
        <v>1</v>
      </c>
      <c r="X154" s="78"/>
    </row>
    <row r="155" spans="2:24" s="72" customFormat="1" ht="30" customHeight="1" x14ac:dyDescent="0.35">
      <c r="B155" s="77"/>
      <c r="C155" s="84"/>
      <c r="D155" s="84" t="s">
        <v>72</v>
      </c>
      <c r="E155" s="85"/>
      <c r="F155" s="97"/>
      <c r="G155" s="84"/>
      <c r="H155" s="84"/>
      <c r="I155" s="86"/>
      <c r="J155" s="84"/>
      <c r="K155" s="84"/>
      <c r="L155" s="84"/>
      <c r="M155" s="87" t="s">
        <v>73</v>
      </c>
      <c r="N155" s="96"/>
      <c r="O155" s="90"/>
      <c r="P155" s="84"/>
      <c r="Q155" s="84"/>
      <c r="R155" s="84"/>
      <c r="S155" s="84"/>
      <c r="T155" s="84"/>
      <c r="U155" s="98">
        <v>43701</v>
      </c>
      <c r="V155" s="97" t="s">
        <v>651</v>
      </c>
      <c r="W155" s="116">
        <v>1</v>
      </c>
      <c r="X155" s="78"/>
    </row>
    <row r="156" spans="2:24" s="72" customFormat="1" ht="30" customHeight="1" x14ac:dyDescent="0.35">
      <c r="B156" s="77"/>
      <c r="C156" s="84"/>
      <c r="D156" s="84" t="s">
        <v>772</v>
      </c>
      <c r="E156" s="85"/>
      <c r="F156" s="97"/>
      <c r="G156" s="84"/>
      <c r="H156" s="84"/>
      <c r="I156" s="86"/>
      <c r="J156" s="84"/>
      <c r="K156" s="84"/>
      <c r="L156" s="84"/>
      <c r="M156" s="87" t="s">
        <v>247</v>
      </c>
      <c r="N156" s="99"/>
      <c r="O156" s="90"/>
      <c r="P156" s="84"/>
      <c r="Q156" s="84"/>
      <c r="R156" s="84"/>
      <c r="S156" s="84"/>
      <c r="T156" s="84"/>
      <c r="U156" s="98">
        <v>43701</v>
      </c>
      <c r="V156" s="97" t="s">
        <v>651</v>
      </c>
      <c r="W156" s="116">
        <v>1</v>
      </c>
      <c r="X156" s="78"/>
    </row>
    <row r="157" spans="2:24" s="72" customFormat="1" ht="30" customHeight="1" x14ac:dyDescent="0.35">
      <c r="B157" s="77"/>
      <c r="C157" s="84"/>
      <c r="D157" s="84" t="s">
        <v>773</v>
      </c>
      <c r="E157" s="85"/>
      <c r="F157" s="97"/>
      <c r="G157" s="84"/>
      <c r="H157" s="84"/>
      <c r="I157" s="86"/>
      <c r="J157" s="84"/>
      <c r="K157" s="84"/>
      <c r="L157" s="84"/>
      <c r="M157" s="87" t="s">
        <v>846</v>
      </c>
      <c r="N157" s="99"/>
      <c r="O157" s="90"/>
      <c r="P157" s="84"/>
      <c r="Q157" s="84"/>
      <c r="R157" s="84"/>
      <c r="S157" s="84"/>
      <c r="T157" s="84"/>
      <c r="U157" s="98">
        <v>43701</v>
      </c>
      <c r="V157" s="97" t="s">
        <v>651</v>
      </c>
      <c r="W157" s="116">
        <v>1</v>
      </c>
      <c r="X157" s="78"/>
    </row>
    <row r="158" spans="2:24" s="72" customFormat="1" ht="30" customHeight="1" x14ac:dyDescent="0.35">
      <c r="B158" s="77"/>
      <c r="C158" s="84"/>
      <c r="D158" s="84" t="s">
        <v>774</v>
      </c>
      <c r="E158" s="85"/>
      <c r="F158" s="97"/>
      <c r="G158" s="84"/>
      <c r="H158" s="84"/>
      <c r="I158" s="86"/>
      <c r="J158" s="84"/>
      <c r="K158" s="84"/>
      <c r="L158" s="84"/>
      <c r="M158" s="87" t="s">
        <v>847</v>
      </c>
      <c r="N158" s="99"/>
      <c r="O158" s="90"/>
      <c r="P158" s="84"/>
      <c r="Q158" s="84"/>
      <c r="R158" s="84"/>
      <c r="S158" s="84"/>
      <c r="T158" s="84"/>
      <c r="U158" s="98">
        <v>43701</v>
      </c>
      <c r="V158" s="97" t="s">
        <v>651</v>
      </c>
      <c r="W158" s="116">
        <v>1</v>
      </c>
      <c r="X158" s="78"/>
    </row>
    <row r="159" spans="2:24" s="72" customFormat="1" ht="30" customHeight="1" x14ac:dyDescent="0.35">
      <c r="B159" s="77"/>
      <c r="C159" s="84"/>
      <c r="D159" s="84" t="s">
        <v>775</v>
      </c>
      <c r="E159" s="85"/>
      <c r="F159" s="91"/>
      <c r="G159" s="84"/>
      <c r="H159" s="84"/>
      <c r="I159" s="86"/>
      <c r="J159" s="84"/>
      <c r="K159" s="84"/>
      <c r="L159" s="84"/>
      <c r="M159" s="87" t="s">
        <v>848</v>
      </c>
      <c r="N159" s="96"/>
      <c r="O159" s="90"/>
      <c r="P159" s="84"/>
      <c r="Q159" s="84"/>
      <c r="R159" s="84"/>
      <c r="S159" s="84"/>
      <c r="T159" s="84"/>
      <c r="U159" s="103">
        <v>43701</v>
      </c>
      <c r="V159" s="91" t="s">
        <v>651</v>
      </c>
      <c r="W159" s="116">
        <v>1</v>
      </c>
      <c r="X159" s="78"/>
    </row>
    <row r="160" spans="2:24" s="72" customFormat="1" ht="30" customHeight="1" x14ac:dyDescent="0.35">
      <c r="B160" s="77"/>
      <c r="C160" s="84"/>
      <c r="D160" s="84" t="s">
        <v>39</v>
      </c>
      <c r="E160" s="85"/>
      <c r="F160" s="91"/>
      <c r="G160" s="84"/>
      <c r="H160" s="84"/>
      <c r="I160" s="86"/>
      <c r="J160" s="84"/>
      <c r="K160" s="84"/>
      <c r="L160" s="84"/>
      <c r="M160" s="87" t="s">
        <v>40</v>
      </c>
      <c r="N160" s="96"/>
      <c r="O160" s="90"/>
      <c r="P160" s="84"/>
      <c r="Q160" s="84"/>
      <c r="R160" s="84"/>
      <c r="S160" s="84"/>
      <c r="T160" s="84"/>
      <c r="U160" s="98">
        <v>43701</v>
      </c>
      <c r="V160" s="91" t="s">
        <v>651</v>
      </c>
      <c r="W160" s="116">
        <v>2</v>
      </c>
      <c r="X160" s="78"/>
    </row>
    <row r="161" spans="2:24" s="72" customFormat="1" ht="30" customHeight="1" x14ac:dyDescent="0.35">
      <c r="B161" s="77"/>
      <c r="C161" s="84"/>
      <c r="D161" s="84" t="s">
        <v>284</v>
      </c>
      <c r="E161" s="85"/>
      <c r="F161" s="97"/>
      <c r="G161" s="84"/>
      <c r="H161" s="84"/>
      <c r="I161" s="86"/>
      <c r="J161" s="84"/>
      <c r="K161" s="84"/>
      <c r="L161" s="84"/>
      <c r="M161" s="87" t="s">
        <v>285</v>
      </c>
      <c r="N161" s="99"/>
      <c r="O161" s="90"/>
      <c r="P161" s="84"/>
      <c r="Q161" s="84"/>
      <c r="R161" s="84"/>
      <c r="S161" s="84"/>
      <c r="T161" s="84"/>
      <c r="U161" s="98">
        <v>43701</v>
      </c>
      <c r="V161" s="97" t="s">
        <v>651</v>
      </c>
      <c r="W161" s="116">
        <v>2</v>
      </c>
      <c r="X161" s="78"/>
    </row>
    <row r="162" spans="2:24" s="72" customFormat="1" ht="30" customHeight="1" x14ac:dyDescent="0.35">
      <c r="B162" s="77"/>
      <c r="C162" s="84"/>
      <c r="D162" s="84" t="s">
        <v>203</v>
      </c>
      <c r="E162" s="85"/>
      <c r="F162" s="97"/>
      <c r="G162" s="84"/>
      <c r="H162" s="84"/>
      <c r="I162" s="86"/>
      <c r="J162" s="84"/>
      <c r="K162" s="84"/>
      <c r="L162" s="84"/>
      <c r="M162" s="87" t="s">
        <v>204</v>
      </c>
      <c r="N162" s="99"/>
      <c r="O162" s="90"/>
      <c r="P162" s="84"/>
      <c r="Q162" s="84"/>
      <c r="R162" s="84"/>
      <c r="S162" s="84"/>
      <c r="T162" s="84"/>
      <c r="U162" s="98">
        <v>43701</v>
      </c>
      <c r="V162" s="97" t="s">
        <v>651</v>
      </c>
      <c r="W162" s="116">
        <v>2</v>
      </c>
      <c r="X162" s="78"/>
    </row>
    <row r="163" spans="2:24" s="72" customFormat="1" ht="30" customHeight="1" x14ac:dyDescent="0.35">
      <c r="B163" s="77"/>
      <c r="C163" s="84"/>
      <c r="D163" s="84" t="s">
        <v>776</v>
      </c>
      <c r="E163" s="85"/>
      <c r="F163" s="97"/>
      <c r="G163" s="84"/>
      <c r="H163" s="84"/>
      <c r="I163" s="86"/>
      <c r="J163" s="84"/>
      <c r="K163" s="84"/>
      <c r="L163" s="84"/>
      <c r="M163" s="87" t="s">
        <v>849</v>
      </c>
      <c r="N163" s="96"/>
      <c r="O163" s="90"/>
      <c r="P163" s="84"/>
      <c r="Q163" s="84"/>
      <c r="R163" s="84"/>
      <c r="S163" s="84"/>
      <c r="T163" s="84"/>
      <c r="U163" s="98">
        <v>43701</v>
      </c>
      <c r="V163" s="97" t="s">
        <v>651</v>
      </c>
      <c r="W163" s="116">
        <v>2</v>
      </c>
      <c r="X163" s="78"/>
    </row>
    <row r="164" spans="2:24" s="72" customFormat="1" ht="30" customHeight="1" x14ac:dyDescent="0.35">
      <c r="B164" s="77"/>
      <c r="C164" s="84"/>
      <c r="D164" s="84" t="s">
        <v>777</v>
      </c>
      <c r="E164" s="85"/>
      <c r="F164" s="97"/>
      <c r="G164" s="84"/>
      <c r="H164" s="84"/>
      <c r="I164" s="86"/>
      <c r="J164" s="84"/>
      <c r="K164" s="84"/>
      <c r="L164" s="84"/>
      <c r="M164" s="87" t="s">
        <v>850</v>
      </c>
      <c r="N164" s="99"/>
      <c r="O164" s="90"/>
      <c r="P164" s="84"/>
      <c r="Q164" s="84"/>
      <c r="R164" s="84"/>
      <c r="S164" s="84"/>
      <c r="T164" s="84"/>
      <c r="U164" s="98">
        <v>43701</v>
      </c>
      <c r="V164" s="97" t="s">
        <v>651</v>
      </c>
      <c r="W164" s="116">
        <v>2</v>
      </c>
      <c r="X164" s="78"/>
    </row>
    <row r="165" spans="2:24" s="72" customFormat="1" ht="30" customHeight="1" x14ac:dyDescent="0.35">
      <c r="B165" s="77"/>
      <c r="C165" s="84"/>
      <c r="D165" s="84" t="s">
        <v>778</v>
      </c>
      <c r="E165" s="85"/>
      <c r="F165" s="97"/>
      <c r="G165" s="84"/>
      <c r="H165" s="84"/>
      <c r="I165" s="86"/>
      <c r="J165" s="84"/>
      <c r="K165" s="84"/>
      <c r="L165" s="84"/>
      <c r="M165" s="87" t="s">
        <v>851</v>
      </c>
      <c r="N165" s="99"/>
      <c r="O165" s="90"/>
      <c r="P165" s="84"/>
      <c r="Q165" s="84"/>
      <c r="R165" s="84"/>
      <c r="S165" s="84"/>
      <c r="T165" s="84"/>
      <c r="U165" s="98">
        <v>43701</v>
      </c>
      <c r="V165" s="97" t="s">
        <v>651</v>
      </c>
      <c r="W165" s="116">
        <v>2</v>
      </c>
      <c r="X165" s="78"/>
    </row>
    <row r="166" spans="2:24" s="72" customFormat="1" ht="30" customHeight="1" x14ac:dyDescent="0.35">
      <c r="B166" s="77"/>
      <c r="C166" s="84"/>
      <c r="D166" s="84" t="s">
        <v>116</v>
      </c>
      <c r="E166" s="85"/>
      <c r="F166" s="97"/>
      <c r="G166" s="84"/>
      <c r="H166" s="84"/>
      <c r="I166" s="86"/>
      <c r="J166" s="84"/>
      <c r="K166" s="84"/>
      <c r="L166" s="84"/>
      <c r="M166" s="87" t="s">
        <v>117</v>
      </c>
      <c r="N166" s="99"/>
      <c r="O166" s="90"/>
      <c r="P166" s="84"/>
      <c r="Q166" s="84"/>
      <c r="R166" s="84"/>
      <c r="S166" s="84"/>
      <c r="T166" s="84"/>
      <c r="U166" s="98">
        <v>43701</v>
      </c>
      <c r="V166" s="97" t="s">
        <v>651</v>
      </c>
      <c r="W166" s="116">
        <v>3</v>
      </c>
      <c r="X166" s="78"/>
    </row>
    <row r="167" spans="2:24" s="72" customFormat="1" ht="30" customHeight="1" x14ac:dyDescent="0.35">
      <c r="B167" s="77"/>
      <c r="C167" s="84"/>
      <c r="D167" s="84" t="s">
        <v>106</v>
      </c>
      <c r="E167" s="85"/>
      <c r="F167" s="91"/>
      <c r="G167" s="84"/>
      <c r="H167" s="84"/>
      <c r="I167" s="86"/>
      <c r="J167" s="84"/>
      <c r="K167" s="84"/>
      <c r="L167" s="84"/>
      <c r="M167" s="87" t="s">
        <v>107</v>
      </c>
      <c r="N167" s="96"/>
      <c r="O167" s="90"/>
      <c r="P167" s="84"/>
      <c r="Q167" s="84"/>
      <c r="R167" s="84"/>
      <c r="S167" s="84"/>
      <c r="T167" s="84"/>
      <c r="U167" s="103">
        <v>43701</v>
      </c>
      <c r="V167" s="91" t="s">
        <v>651</v>
      </c>
      <c r="W167" s="116">
        <v>3</v>
      </c>
      <c r="X167" s="78"/>
    </row>
    <row r="168" spans="2:24" s="72" customFormat="1" ht="30" customHeight="1" x14ac:dyDescent="0.35">
      <c r="B168" s="77"/>
      <c r="C168" s="84"/>
      <c r="D168" s="84" t="s">
        <v>45</v>
      </c>
      <c r="E168" s="85"/>
      <c r="F168" s="91"/>
      <c r="G168" s="84"/>
      <c r="H168" s="84"/>
      <c r="I168" s="86"/>
      <c r="J168" s="84"/>
      <c r="K168" s="84"/>
      <c r="L168" s="84"/>
      <c r="M168" s="87" t="s">
        <v>46</v>
      </c>
      <c r="N168" s="96"/>
      <c r="O168" s="90"/>
      <c r="P168" s="84"/>
      <c r="Q168" s="84"/>
      <c r="R168" s="84"/>
      <c r="S168" s="84"/>
      <c r="T168" s="84"/>
      <c r="U168" s="98">
        <v>43701</v>
      </c>
      <c r="V168" s="91" t="s">
        <v>651</v>
      </c>
      <c r="W168" s="116">
        <v>3</v>
      </c>
      <c r="X168" s="78"/>
    </row>
    <row r="169" spans="2:24" s="72" customFormat="1" ht="30" customHeight="1" x14ac:dyDescent="0.35">
      <c r="B169" s="77"/>
      <c r="C169" s="84"/>
      <c r="D169" s="84" t="s">
        <v>779</v>
      </c>
      <c r="E169" s="85"/>
      <c r="F169" s="97"/>
      <c r="G169" s="84"/>
      <c r="H169" s="84"/>
      <c r="I169" s="86"/>
      <c r="J169" s="84"/>
      <c r="K169" s="84"/>
      <c r="L169" s="84"/>
      <c r="M169" s="87" t="s">
        <v>852</v>
      </c>
      <c r="N169" s="99"/>
      <c r="O169" s="90"/>
      <c r="P169" s="84"/>
      <c r="Q169" s="84"/>
      <c r="R169" s="84"/>
      <c r="S169" s="84"/>
      <c r="T169" s="84"/>
      <c r="U169" s="98">
        <v>43701</v>
      </c>
      <c r="V169" s="97" t="s">
        <v>651</v>
      </c>
      <c r="W169" s="116">
        <v>3</v>
      </c>
      <c r="X169" s="78"/>
    </row>
    <row r="170" spans="2:24" s="72" customFormat="1" ht="30" customHeight="1" x14ac:dyDescent="0.35">
      <c r="B170" s="77"/>
      <c r="C170" s="84"/>
      <c r="D170" s="84" t="s">
        <v>432</v>
      </c>
      <c r="E170" s="85"/>
      <c r="F170" s="97"/>
      <c r="G170" s="84"/>
      <c r="H170" s="84"/>
      <c r="I170" s="86"/>
      <c r="J170" s="84"/>
      <c r="K170" s="84"/>
      <c r="L170" s="84"/>
      <c r="M170" s="87" t="s">
        <v>303</v>
      </c>
      <c r="N170" s="99"/>
      <c r="O170" s="90"/>
      <c r="P170" s="84"/>
      <c r="Q170" s="84"/>
      <c r="R170" s="84"/>
      <c r="S170" s="84"/>
      <c r="T170" s="84"/>
      <c r="U170" s="98">
        <v>43701</v>
      </c>
      <c r="V170" s="97" t="s">
        <v>651</v>
      </c>
      <c r="W170" s="116">
        <v>4</v>
      </c>
      <c r="X170" s="78"/>
    </row>
    <row r="171" spans="2:24" s="72" customFormat="1" ht="30" customHeight="1" x14ac:dyDescent="0.35">
      <c r="B171" s="77"/>
      <c r="C171" s="84"/>
      <c r="D171" s="84" t="s">
        <v>135</v>
      </c>
      <c r="E171" s="85"/>
      <c r="F171" s="97"/>
      <c r="G171" s="84"/>
      <c r="H171" s="84"/>
      <c r="I171" s="86"/>
      <c r="J171" s="84"/>
      <c r="K171" s="84"/>
      <c r="L171" s="84"/>
      <c r="M171" s="87" t="s">
        <v>75</v>
      </c>
      <c r="N171" s="99"/>
      <c r="O171" s="90"/>
      <c r="P171" s="84"/>
      <c r="Q171" s="84"/>
      <c r="R171" s="84"/>
      <c r="S171" s="84"/>
      <c r="T171" s="84"/>
      <c r="U171" s="98">
        <v>43701</v>
      </c>
      <c r="V171" s="97" t="s">
        <v>651</v>
      </c>
      <c r="W171" s="116">
        <v>4</v>
      </c>
      <c r="X171" s="78"/>
    </row>
    <row r="172" spans="2:24" s="72" customFormat="1" ht="30" customHeight="1" x14ac:dyDescent="0.35">
      <c r="B172" s="77"/>
      <c r="C172" s="84"/>
      <c r="D172" s="84" t="s">
        <v>231</v>
      </c>
      <c r="E172" s="85"/>
      <c r="F172" s="97"/>
      <c r="G172" s="84"/>
      <c r="H172" s="84"/>
      <c r="I172" s="86"/>
      <c r="J172" s="84"/>
      <c r="K172" s="84"/>
      <c r="L172" s="84"/>
      <c r="M172" s="87" t="s">
        <v>15</v>
      </c>
      <c r="N172" s="99"/>
      <c r="O172" s="90"/>
      <c r="P172" s="84"/>
      <c r="Q172" s="84"/>
      <c r="R172" s="84"/>
      <c r="S172" s="84"/>
      <c r="T172" s="84"/>
      <c r="U172" s="98">
        <v>43701</v>
      </c>
      <c r="V172" s="97" t="s">
        <v>651</v>
      </c>
      <c r="W172" s="116">
        <v>4</v>
      </c>
      <c r="X172" s="78"/>
    </row>
    <row r="173" spans="2:24" s="72" customFormat="1" ht="30" customHeight="1" x14ac:dyDescent="0.35">
      <c r="B173" s="77"/>
      <c r="C173" s="84"/>
      <c r="D173" s="84" t="s">
        <v>294</v>
      </c>
      <c r="E173" s="85"/>
      <c r="F173" s="97"/>
      <c r="G173" s="84"/>
      <c r="H173" s="84"/>
      <c r="I173" s="86"/>
      <c r="J173" s="84"/>
      <c r="K173" s="84"/>
      <c r="L173" s="84"/>
      <c r="M173" s="87" t="s">
        <v>295</v>
      </c>
      <c r="N173" s="96"/>
      <c r="O173" s="90"/>
      <c r="P173" s="84"/>
      <c r="Q173" s="84"/>
      <c r="R173" s="84"/>
      <c r="S173" s="84"/>
      <c r="T173" s="84"/>
      <c r="U173" s="98">
        <v>43701</v>
      </c>
      <c r="V173" s="97" t="s">
        <v>651</v>
      </c>
      <c r="W173" s="116">
        <v>4</v>
      </c>
      <c r="X173" s="78"/>
    </row>
    <row r="174" spans="2:24" s="72" customFormat="1" ht="30" customHeight="1" x14ac:dyDescent="0.35">
      <c r="B174" s="77"/>
      <c r="C174" s="84"/>
      <c r="D174" s="84" t="s">
        <v>780</v>
      </c>
      <c r="E174" s="85"/>
      <c r="F174" s="91"/>
      <c r="G174" s="84"/>
      <c r="H174" s="84"/>
      <c r="I174" s="86"/>
      <c r="J174" s="84"/>
      <c r="K174" s="84"/>
      <c r="L174" s="84"/>
      <c r="M174" s="87" t="s">
        <v>853</v>
      </c>
      <c r="N174" s="96"/>
      <c r="O174" s="90"/>
      <c r="P174" s="84"/>
      <c r="Q174" s="84"/>
      <c r="R174" s="84"/>
      <c r="S174" s="84"/>
      <c r="T174" s="84"/>
      <c r="U174" s="103">
        <v>43701</v>
      </c>
      <c r="V174" s="91" t="s">
        <v>651</v>
      </c>
      <c r="W174" s="116">
        <v>4</v>
      </c>
      <c r="X174" s="78"/>
    </row>
    <row r="175" spans="2:24" s="72" customFormat="1" ht="30" customHeight="1" x14ac:dyDescent="0.35">
      <c r="B175" s="77"/>
      <c r="C175" s="84"/>
      <c r="D175" s="84" t="s">
        <v>232</v>
      </c>
      <c r="E175" s="85"/>
      <c r="F175" s="91"/>
      <c r="G175" s="84"/>
      <c r="H175" s="84"/>
      <c r="I175" s="86"/>
      <c r="J175" s="84"/>
      <c r="K175" s="84"/>
      <c r="L175" s="84"/>
      <c r="M175" s="87" t="s">
        <v>233</v>
      </c>
      <c r="N175" s="96"/>
      <c r="O175" s="90"/>
      <c r="P175" s="84"/>
      <c r="Q175" s="84"/>
      <c r="R175" s="84"/>
      <c r="S175" s="84"/>
      <c r="T175" s="84"/>
      <c r="U175" s="103">
        <v>43702</v>
      </c>
      <c r="V175" s="91" t="s">
        <v>178</v>
      </c>
      <c r="W175" s="116">
        <v>1</v>
      </c>
      <c r="X175" s="78"/>
    </row>
    <row r="176" spans="2:24" s="72" customFormat="1" ht="30" customHeight="1" x14ac:dyDescent="0.35">
      <c r="B176" s="77"/>
      <c r="C176" s="84"/>
      <c r="D176" s="84" t="s">
        <v>675</v>
      </c>
      <c r="E176" s="85"/>
      <c r="F176" s="91"/>
      <c r="G176" s="84"/>
      <c r="H176" s="84"/>
      <c r="I176" s="86"/>
      <c r="J176" s="84"/>
      <c r="K176" s="84"/>
      <c r="L176" s="84"/>
      <c r="M176" s="87" t="s">
        <v>652</v>
      </c>
      <c r="N176" s="96"/>
      <c r="O176" s="90"/>
      <c r="P176" s="84"/>
      <c r="Q176" s="84"/>
      <c r="R176" s="84"/>
      <c r="S176" s="84"/>
      <c r="T176" s="84"/>
      <c r="U176" s="98">
        <v>43702</v>
      </c>
      <c r="V176" s="91" t="s">
        <v>178</v>
      </c>
      <c r="W176" s="116">
        <v>1</v>
      </c>
      <c r="X176" s="78"/>
    </row>
    <row r="177" spans="2:24" s="72" customFormat="1" ht="30" customHeight="1" x14ac:dyDescent="0.35">
      <c r="B177" s="77"/>
      <c r="C177" s="84"/>
      <c r="D177" s="84" t="s">
        <v>781</v>
      </c>
      <c r="E177" s="85"/>
      <c r="F177" s="97"/>
      <c r="G177" s="84"/>
      <c r="H177" s="84"/>
      <c r="I177" s="86"/>
      <c r="J177" s="84"/>
      <c r="K177" s="84"/>
      <c r="L177" s="84"/>
      <c r="M177" s="87" t="s">
        <v>854</v>
      </c>
      <c r="N177" s="99"/>
      <c r="O177" s="90"/>
      <c r="P177" s="84"/>
      <c r="Q177" s="84"/>
      <c r="R177" s="84"/>
      <c r="S177" s="84"/>
      <c r="T177" s="84"/>
      <c r="U177" s="98">
        <v>43702</v>
      </c>
      <c r="V177" s="97" t="s">
        <v>178</v>
      </c>
      <c r="W177" s="116">
        <v>1</v>
      </c>
      <c r="X177" s="78"/>
    </row>
    <row r="178" spans="2:24" s="72" customFormat="1" ht="30" customHeight="1" x14ac:dyDescent="0.35">
      <c r="B178" s="77"/>
      <c r="C178" s="84"/>
      <c r="D178" s="84" t="s">
        <v>782</v>
      </c>
      <c r="E178" s="85"/>
      <c r="F178" s="97"/>
      <c r="G178" s="84"/>
      <c r="H178" s="84"/>
      <c r="I178" s="86"/>
      <c r="J178" s="84"/>
      <c r="K178" s="84"/>
      <c r="L178" s="84"/>
      <c r="M178" s="87" t="s">
        <v>796</v>
      </c>
      <c r="N178" s="96"/>
      <c r="O178" s="90"/>
      <c r="P178" s="84"/>
      <c r="Q178" s="84"/>
      <c r="R178" s="84"/>
      <c r="S178" s="84"/>
      <c r="T178" s="84"/>
      <c r="U178" s="98">
        <v>43702</v>
      </c>
      <c r="V178" s="97" t="s">
        <v>178</v>
      </c>
      <c r="W178" s="116">
        <v>1</v>
      </c>
      <c r="X178" s="78"/>
    </row>
    <row r="179" spans="2:24" s="72" customFormat="1" ht="30" customHeight="1" x14ac:dyDescent="0.35">
      <c r="B179" s="77"/>
      <c r="C179" s="84"/>
      <c r="D179" s="84" t="s">
        <v>783</v>
      </c>
      <c r="E179" s="85"/>
      <c r="F179" s="91"/>
      <c r="G179" s="84"/>
      <c r="H179" s="84"/>
      <c r="I179" s="86"/>
      <c r="J179" s="84"/>
      <c r="K179" s="84"/>
      <c r="L179" s="84"/>
      <c r="M179" s="87" t="s">
        <v>855</v>
      </c>
      <c r="N179" s="96"/>
      <c r="O179" s="90"/>
      <c r="P179" s="84"/>
      <c r="Q179" s="84"/>
      <c r="R179" s="84"/>
      <c r="S179" s="84"/>
      <c r="T179" s="84"/>
      <c r="U179" s="103">
        <v>43702</v>
      </c>
      <c r="V179" s="91" t="s">
        <v>178</v>
      </c>
      <c r="W179" s="116">
        <v>1</v>
      </c>
      <c r="X179" s="78"/>
    </row>
    <row r="180" spans="2:24" s="72" customFormat="1" ht="30" customHeight="1" x14ac:dyDescent="0.35">
      <c r="B180" s="77"/>
      <c r="C180" s="84"/>
      <c r="D180" s="84" t="s">
        <v>209</v>
      </c>
      <c r="E180" s="85"/>
      <c r="F180" s="97"/>
      <c r="G180" s="84"/>
      <c r="H180" s="84"/>
      <c r="I180" s="86"/>
      <c r="J180" s="84"/>
      <c r="K180" s="84"/>
      <c r="L180" s="84"/>
      <c r="M180" s="87" t="s">
        <v>210</v>
      </c>
      <c r="N180" s="99"/>
      <c r="O180" s="90"/>
      <c r="P180" s="84"/>
      <c r="Q180" s="84"/>
      <c r="R180" s="84"/>
      <c r="S180" s="84"/>
      <c r="T180" s="84"/>
      <c r="U180" s="98">
        <v>43702</v>
      </c>
      <c r="V180" s="97" t="s">
        <v>178</v>
      </c>
      <c r="W180" s="116">
        <v>2</v>
      </c>
      <c r="X180" s="78"/>
    </row>
    <row r="181" spans="2:24" s="72" customFormat="1" ht="30" customHeight="1" x14ac:dyDescent="0.35">
      <c r="B181" s="77"/>
      <c r="C181" s="84"/>
      <c r="D181" s="84" t="s">
        <v>673</v>
      </c>
      <c r="E181" s="85"/>
      <c r="F181" s="97"/>
      <c r="G181" s="84"/>
      <c r="H181" s="84"/>
      <c r="I181" s="86"/>
      <c r="J181" s="84"/>
      <c r="K181" s="84"/>
      <c r="L181" s="84"/>
      <c r="M181" s="87" t="s">
        <v>689</v>
      </c>
      <c r="N181" s="99"/>
      <c r="O181" s="90"/>
      <c r="P181" s="84"/>
      <c r="Q181" s="84"/>
      <c r="R181" s="84"/>
      <c r="S181" s="84"/>
      <c r="T181" s="84"/>
      <c r="U181" s="98">
        <v>43702</v>
      </c>
      <c r="V181" s="97" t="s">
        <v>178</v>
      </c>
      <c r="W181" s="116">
        <v>2</v>
      </c>
      <c r="X181" s="78"/>
    </row>
    <row r="182" spans="2:24" s="72" customFormat="1" ht="30" customHeight="1" x14ac:dyDescent="0.35">
      <c r="B182" s="77"/>
      <c r="C182" s="84"/>
      <c r="D182" s="84" t="s">
        <v>669</v>
      </c>
      <c r="E182" s="85"/>
      <c r="F182" s="97"/>
      <c r="G182" s="84"/>
      <c r="H182" s="84"/>
      <c r="I182" s="86"/>
      <c r="J182" s="84"/>
      <c r="K182" s="84"/>
      <c r="L182" s="84"/>
      <c r="M182" s="87" t="s">
        <v>167</v>
      </c>
      <c r="N182" s="99"/>
      <c r="O182" s="90"/>
      <c r="P182" s="84"/>
      <c r="Q182" s="84"/>
      <c r="R182" s="84"/>
      <c r="S182" s="84"/>
      <c r="T182" s="84"/>
      <c r="U182" s="98">
        <v>43702</v>
      </c>
      <c r="V182" s="97" t="s">
        <v>178</v>
      </c>
      <c r="W182" s="116">
        <v>2</v>
      </c>
      <c r="X182" s="78"/>
    </row>
    <row r="183" spans="2:24" s="72" customFormat="1" ht="30" customHeight="1" x14ac:dyDescent="0.35">
      <c r="B183" s="77"/>
      <c r="C183" s="84"/>
      <c r="D183" s="84" t="s">
        <v>108</v>
      </c>
      <c r="E183" s="85"/>
      <c r="F183" s="91"/>
      <c r="G183" s="84"/>
      <c r="H183" s="84"/>
      <c r="I183" s="86"/>
      <c r="J183" s="84"/>
      <c r="K183" s="84"/>
      <c r="L183" s="84"/>
      <c r="M183" s="87" t="s">
        <v>96</v>
      </c>
      <c r="N183" s="96"/>
      <c r="O183" s="90"/>
      <c r="P183" s="84"/>
      <c r="Q183" s="84"/>
      <c r="R183" s="84"/>
      <c r="S183" s="84"/>
      <c r="T183" s="84"/>
      <c r="U183" s="103">
        <v>43702</v>
      </c>
      <c r="V183" s="91" t="s">
        <v>178</v>
      </c>
      <c r="W183" s="116">
        <v>2</v>
      </c>
      <c r="X183" s="78"/>
    </row>
    <row r="184" spans="2:24" s="72" customFormat="1" ht="30" customHeight="1" x14ac:dyDescent="0.35">
      <c r="B184" s="77"/>
      <c r="C184" s="84"/>
      <c r="D184" s="84" t="s">
        <v>674</v>
      </c>
      <c r="E184" s="85"/>
      <c r="F184" s="91"/>
      <c r="G184" s="84"/>
      <c r="H184" s="84"/>
      <c r="I184" s="86"/>
      <c r="J184" s="84"/>
      <c r="K184" s="84"/>
      <c r="L184" s="84"/>
      <c r="M184" s="87" t="s">
        <v>690</v>
      </c>
      <c r="N184" s="96"/>
      <c r="O184" s="90"/>
      <c r="P184" s="84"/>
      <c r="Q184" s="84"/>
      <c r="R184" s="84"/>
      <c r="S184" s="84"/>
      <c r="T184" s="84"/>
      <c r="U184" s="103">
        <v>43702</v>
      </c>
      <c r="V184" s="91" t="s">
        <v>178</v>
      </c>
      <c r="W184" s="116">
        <v>2</v>
      </c>
      <c r="X184" s="78"/>
    </row>
    <row r="185" spans="2:24" s="72" customFormat="1" ht="30" customHeight="1" x14ac:dyDescent="0.35">
      <c r="B185" s="77"/>
      <c r="C185" s="84"/>
      <c r="D185" s="84" t="s">
        <v>656</v>
      </c>
      <c r="E185" s="85"/>
      <c r="F185" s="97"/>
      <c r="G185" s="84"/>
      <c r="H185" s="84"/>
      <c r="I185" s="86"/>
      <c r="J185" s="84"/>
      <c r="K185" s="84"/>
      <c r="L185" s="84"/>
      <c r="M185" s="87" t="s">
        <v>143</v>
      </c>
      <c r="N185" s="99"/>
      <c r="O185" s="90"/>
      <c r="P185" s="84"/>
      <c r="Q185" s="84"/>
      <c r="R185" s="84"/>
      <c r="S185" s="84"/>
      <c r="T185" s="84"/>
      <c r="U185" s="98">
        <v>43702</v>
      </c>
      <c r="V185" s="97" t="s">
        <v>178</v>
      </c>
      <c r="W185" s="116">
        <v>3</v>
      </c>
      <c r="X185" s="78"/>
    </row>
    <row r="186" spans="2:24" s="72" customFormat="1" ht="30" customHeight="1" x14ac:dyDescent="0.35">
      <c r="B186" s="77"/>
      <c r="C186" s="84"/>
      <c r="D186" s="84" t="s">
        <v>86</v>
      </c>
      <c r="E186" s="85"/>
      <c r="F186" s="97"/>
      <c r="G186" s="84"/>
      <c r="H186" s="84"/>
      <c r="I186" s="86"/>
      <c r="J186" s="84"/>
      <c r="K186" s="84"/>
      <c r="L186" s="84"/>
      <c r="M186" s="87" t="s">
        <v>87</v>
      </c>
      <c r="N186" s="99"/>
      <c r="O186" s="90"/>
      <c r="P186" s="84"/>
      <c r="Q186" s="84"/>
      <c r="R186" s="84"/>
      <c r="S186" s="84"/>
      <c r="T186" s="84"/>
      <c r="U186" s="98">
        <v>43702</v>
      </c>
      <c r="V186" s="97" t="s">
        <v>178</v>
      </c>
      <c r="W186" s="116">
        <v>3</v>
      </c>
      <c r="X186" s="78"/>
    </row>
    <row r="187" spans="2:24" s="72" customFormat="1" ht="30" customHeight="1" x14ac:dyDescent="0.35">
      <c r="B187" s="77"/>
      <c r="C187" s="84"/>
      <c r="D187" s="84" t="s">
        <v>784</v>
      </c>
      <c r="E187" s="85"/>
      <c r="F187" s="97"/>
      <c r="G187" s="84"/>
      <c r="H187" s="84"/>
      <c r="I187" s="86"/>
      <c r="J187" s="84"/>
      <c r="K187" s="84"/>
      <c r="L187" s="84"/>
      <c r="M187" s="87" t="s">
        <v>856</v>
      </c>
      <c r="N187" s="99"/>
      <c r="O187" s="90"/>
      <c r="P187" s="84"/>
      <c r="Q187" s="84"/>
      <c r="R187" s="84"/>
      <c r="S187" s="84"/>
      <c r="T187" s="84"/>
      <c r="U187" s="98">
        <v>43702</v>
      </c>
      <c r="V187" s="97" t="s">
        <v>178</v>
      </c>
      <c r="W187" s="116">
        <v>3</v>
      </c>
      <c r="X187" s="78"/>
    </row>
    <row r="188" spans="2:24" s="72" customFormat="1" ht="30" customHeight="1" x14ac:dyDescent="0.35">
      <c r="B188" s="77"/>
      <c r="C188" s="84"/>
      <c r="D188" s="84" t="s">
        <v>650</v>
      </c>
      <c r="E188" s="85"/>
      <c r="F188" s="97"/>
      <c r="G188" s="84"/>
      <c r="H188" s="84"/>
      <c r="I188" s="86"/>
      <c r="J188" s="84"/>
      <c r="K188" s="84"/>
      <c r="L188" s="84"/>
      <c r="M188" s="87" t="s">
        <v>74</v>
      </c>
      <c r="N188" s="99"/>
      <c r="O188" s="90"/>
      <c r="P188" s="84"/>
      <c r="Q188" s="84"/>
      <c r="R188" s="84"/>
      <c r="S188" s="84"/>
      <c r="T188" s="84"/>
      <c r="U188" s="98">
        <v>43702</v>
      </c>
      <c r="V188" s="97" t="s">
        <v>178</v>
      </c>
      <c r="W188" s="116">
        <v>4</v>
      </c>
      <c r="X188" s="78"/>
    </row>
    <row r="189" spans="2:24" s="72" customFormat="1" ht="30" customHeight="1" x14ac:dyDescent="0.35">
      <c r="B189" s="77"/>
      <c r="C189" s="84"/>
      <c r="D189" s="84" t="s">
        <v>314</v>
      </c>
      <c r="E189" s="85"/>
      <c r="F189" s="97"/>
      <c r="G189" s="84"/>
      <c r="H189" s="84"/>
      <c r="I189" s="86"/>
      <c r="J189" s="84"/>
      <c r="K189" s="84"/>
      <c r="L189" s="84"/>
      <c r="M189" s="87" t="s">
        <v>94</v>
      </c>
      <c r="N189" s="99"/>
      <c r="O189" s="90"/>
      <c r="P189" s="84"/>
      <c r="Q189" s="84"/>
      <c r="R189" s="84"/>
      <c r="S189" s="84"/>
      <c r="T189" s="84"/>
      <c r="U189" s="98">
        <v>43702</v>
      </c>
      <c r="V189" s="97" t="s">
        <v>178</v>
      </c>
      <c r="W189" s="116">
        <v>4</v>
      </c>
      <c r="X189" s="78"/>
    </row>
    <row r="190" spans="2:24" s="72" customFormat="1" ht="30" customHeight="1" x14ac:dyDescent="0.35">
      <c r="B190" s="77"/>
      <c r="C190" s="84"/>
      <c r="D190" s="84" t="s">
        <v>785</v>
      </c>
      <c r="E190" s="85"/>
      <c r="F190" s="97"/>
      <c r="G190" s="84"/>
      <c r="H190" s="84"/>
      <c r="I190" s="86"/>
      <c r="J190" s="84"/>
      <c r="K190" s="84"/>
      <c r="L190" s="84"/>
      <c r="M190" s="87" t="s">
        <v>857</v>
      </c>
      <c r="N190" s="99"/>
      <c r="O190" s="90"/>
      <c r="P190" s="84"/>
      <c r="Q190" s="84"/>
      <c r="R190" s="84"/>
      <c r="S190" s="84"/>
      <c r="T190" s="84"/>
      <c r="U190" s="98">
        <v>43702</v>
      </c>
      <c r="V190" s="97" t="s">
        <v>178</v>
      </c>
      <c r="W190" s="116">
        <v>4</v>
      </c>
      <c r="X190" s="78"/>
    </row>
    <row r="191" spans="2:24" s="72" customFormat="1" ht="30" customHeight="1" x14ac:dyDescent="0.35">
      <c r="B191" s="77"/>
      <c r="C191" s="84"/>
      <c r="D191" s="84" t="s">
        <v>95</v>
      </c>
      <c r="E191" s="85"/>
      <c r="F191" s="97"/>
      <c r="G191" s="84"/>
      <c r="H191" s="84"/>
      <c r="I191" s="86"/>
      <c r="J191" s="84"/>
      <c r="K191" s="84"/>
      <c r="L191" s="84"/>
      <c r="M191" s="87" t="s">
        <v>96</v>
      </c>
      <c r="N191" s="99"/>
      <c r="O191" s="90"/>
      <c r="P191" s="84"/>
      <c r="Q191" s="84"/>
      <c r="R191" s="84"/>
      <c r="S191" s="84"/>
      <c r="T191" s="84"/>
      <c r="U191" s="98">
        <v>43696</v>
      </c>
      <c r="V191" s="97" t="s">
        <v>80</v>
      </c>
      <c r="W191" s="116">
        <v>5</v>
      </c>
      <c r="X191" s="78"/>
    </row>
    <row r="192" spans="2:24" s="72" customFormat="1" ht="30" customHeight="1" x14ac:dyDescent="0.35">
      <c r="B192" s="77"/>
      <c r="C192" s="84"/>
      <c r="D192" s="84" t="s">
        <v>786</v>
      </c>
      <c r="E192" s="85"/>
      <c r="F192" s="91"/>
      <c r="G192" s="84"/>
      <c r="H192" s="84"/>
      <c r="I192" s="86"/>
      <c r="J192" s="84"/>
      <c r="K192" s="84"/>
      <c r="L192" s="84"/>
      <c r="M192" s="87" t="s">
        <v>858</v>
      </c>
      <c r="N192" s="96"/>
      <c r="O192" s="90"/>
      <c r="P192" s="84"/>
      <c r="Q192" s="84"/>
      <c r="R192" s="84"/>
      <c r="S192" s="84"/>
      <c r="T192" s="84"/>
      <c r="U192" s="103">
        <v>43696</v>
      </c>
      <c r="V192" s="91" t="s">
        <v>80</v>
      </c>
      <c r="W192" s="116">
        <v>5</v>
      </c>
      <c r="X192" s="78"/>
    </row>
    <row r="193" spans="2:24" s="72" customFormat="1" ht="30" customHeight="1" x14ac:dyDescent="0.35">
      <c r="B193" s="77"/>
      <c r="C193" s="84"/>
      <c r="D193" s="84" t="s">
        <v>787</v>
      </c>
      <c r="E193" s="85"/>
      <c r="F193" s="97"/>
      <c r="G193" s="84"/>
      <c r="H193" s="84"/>
      <c r="I193" s="86"/>
      <c r="J193" s="84"/>
      <c r="K193" s="84"/>
      <c r="L193" s="84"/>
      <c r="M193" s="87" t="s">
        <v>126</v>
      </c>
      <c r="N193" s="99"/>
      <c r="O193" s="90"/>
      <c r="P193" s="84"/>
      <c r="Q193" s="84"/>
      <c r="R193" s="84"/>
      <c r="S193" s="84"/>
      <c r="T193" s="84"/>
      <c r="U193" s="98">
        <v>43697</v>
      </c>
      <c r="V193" s="97" t="s">
        <v>4</v>
      </c>
      <c r="W193" s="116">
        <v>5</v>
      </c>
      <c r="X193" s="78"/>
    </row>
    <row r="194" spans="2:24" s="72" customFormat="1" ht="30" customHeight="1" x14ac:dyDescent="0.35">
      <c r="B194" s="77"/>
      <c r="C194" s="84"/>
      <c r="D194" s="84" t="s">
        <v>323</v>
      </c>
      <c r="E194" s="85"/>
      <c r="F194" s="97"/>
      <c r="G194" s="84"/>
      <c r="H194" s="84"/>
      <c r="I194" s="86"/>
      <c r="J194" s="84"/>
      <c r="K194" s="84"/>
      <c r="L194" s="84"/>
      <c r="M194" s="87" t="s">
        <v>269</v>
      </c>
      <c r="N194" s="99"/>
      <c r="O194" s="90"/>
      <c r="P194" s="84"/>
      <c r="Q194" s="84"/>
      <c r="R194" s="84"/>
      <c r="S194" s="84"/>
      <c r="T194" s="84"/>
      <c r="U194" s="98">
        <v>43698</v>
      </c>
      <c r="V194" s="97" t="s">
        <v>22</v>
      </c>
      <c r="W194" s="116">
        <v>5</v>
      </c>
      <c r="X194" s="78"/>
    </row>
    <row r="195" spans="2:24" s="72" customFormat="1" ht="30" customHeight="1" x14ac:dyDescent="0.35">
      <c r="B195" s="77"/>
      <c r="C195" s="84"/>
      <c r="D195" s="84" t="s">
        <v>788</v>
      </c>
      <c r="E195" s="85"/>
      <c r="F195" s="97"/>
      <c r="G195" s="84"/>
      <c r="H195" s="84"/>
      <c r="I195" s="86"/>
      <c r="J195" s="84"/>
      <c r="K195" s="84"/>
      <c r="L195" s="84"/>
      <c r="M195" s="87" t="s">
        <v>859</v>
      </c>
      <c r="N195" s="99"/>
      <c r="O195" s="90"/>
      <c r="P195" s="84"/>
      <c r="Q195" s="84"/>
      <c r="R195" s="84"/>
      <c r="S195" s="84"/>
      <c r="T195" s="84"/>
      <c r="U195" s="98">
        <v>43699</v>
      </c>
      <c r="V195" s="97" t="s">
        <v>49</v>
      </c>
      <c r="W195" s="116">
        <v>5</v>
      </c>
      <c r="X195" s="78"/>
    </row>
    <row r="196" spans="2:24" s="72" customFormat="1" ht="30" customHeight="1" x14ac:dyDescent="0.35">
      <c r="B196" s="77"/>
      <c r="C196" s="84"/>
      <c r="D196" s="84" t="s">
        <v>36</v>
      </c>
      <c r="E196" s="85"/>
      <c r="F196" s="97"/>
      <c r="G196" s="84"/>
      <c r="H196" s="84"/>
      <c r="I196" s="86"/>
      <c r="J196" s="84"/>
      <c r="K196" s="84"/>
      <c r="L196" s="84"/>
      <c r="M196" s="87" t="s">
        <v>37</v>
      </c>
      <c r="N196" s="99"/>
      <c r="O196" s="90"/>
      <c r="P196" s="84"/>
      <c r="Q196" s="84"/>
      <c r="R196" s="84"/>
      <c r="S196" s="84"/>
      <c r="T196" s="84"/>
      <c r="U196" s="98">
        <v>43700</v>
      </c>
      <c r="V196" s="97" t="s">
        <v>55</v>
      </c>
      <c r="W196" s="116">
        <v>5</v>
      </c>
      <c r="X196" s="78"/>
    </row>
    <row r="197" spans="2:24" s="72" customFormat="1" ht="30" customHeight="1" x14ac:dyDescent="0.35">
      <c r="B197" s="77"/>
      <c r="C197" s="84"/>
      <c r="D197" s="84"/>
      <c r="E197" s="85"/>
      <c r="F197" s="97"/>
      <c r="G197" s="84"/>
      <c r="H197" s="84"/>
      <c r="I197" s="86"/>
      <c r="J197" s="84"/>
      <c r="K197" s="84"/>
      <c r="L197" s="84"/>
      <c r="M197" s="87"/>
      <c r="N197" s="99"/>
      <c r="O197" s="90"/>
      <c r="P197" s="84"/>
      <c r="Q197" s="84"/>
      <c r="R197" s="84"/>
      <c r="S197" s="84"/>
      <c r="T197" s="84"/>
      <c r="U197" s="98"/>
      <c r="V197" s="97"/>
      <c r="W197" s="116"/>
      <c r="X197" s="78"/>
    </row>
    <row r="198" spans="2:24" s="72" customFormat="1" ht="30" customHeight="1" x14ac:dyDescent="0.35">
      <c r="B198" s="77"/>
      <c r="C198" s="84"/>
      <c r="D198" s="84"/>
      <c r="E198" s="85"/>
      <c r="F198" s="97"/>
      <c r="G198" s="84"/>
      <c r="H198" s="84"/>
      <c r="I198" s="86"/>
      <c r="J198" s="84"/>
      <c r="K198" s="84"/>
      <c r="L198" s="84"/>
      <c r="M198" s="87"/>
      <c r="N198" s="99"/>
      <c r="O198" s="90"/>
      <c r="P198" s="84"/>
      <c r="Q198" s="84"/>
      <c r="R198" s="84"/>
      <c r="S198" s="84"/>
      <c r="T198" s="84"/>
      <c r="U198" s="98"/>
      <c r="V198" s="97"/>
      <c r="W198" s="116"/>
      <c r="X198" s="78"/>
    </row>
    <row r="199" spans="2:24" s="72" customFormat="1" ht="30" customHeight="1" x14ac:dyDescent="0.35">
      <c r="B199" s="77"/>
      <c r="C199" s="84"/>
      <c r="D199" s="84"/>
      <c r="E199" s="85"/>
      <c r="F199" s="97"/>
      <c r="G199" s="84"/>
      <c r="H199" s="84"/>
      <c r="I199" s="86"/>
      <c r="J199" s="84"/>
      <c r="K199" s="84"/>
      <c r="L199" s="84"/>
      <c r="M199" s="87"/>
      <c r="N199" s="99"/>
      <c r="O199" s="90"/>
      <c r="P199" s="84"/>
      <c r="Q199" s="84"/>
      <c r="R199" s="84"/>
      <c r="S199" s="84"/>
      <c r="T199" s="84"/>
      <c r="U199" s="98"/>
      <c r="V199" s="97"/>
      <c r="W199" s="116"/>
      <c r="X199" s="78"/>
    </row>
    <row r="200" spans="2:24" s="72" customFormat="1" ht="30" customHeight="1" x14ac:dyDescent="0.35">
      <c r="B200" s="77"/>
      <c r="C200" s="84"/>
      <c r="D200" s="84"/>
      <c r="E200" s="85"/>
      <c r="F200" s="91"/>
      <c r="G200" s="84"/>
      <c r="H200" s="84"/>
      <c r="I200" s="86"/>
      <c r="J200" s="84"/>
      <c r="K200" s="84"/>
      <c r="L200" s="84"/>
      <c r="M200" s="87"/>
      <c r="N200" s="96"/>
      <c r="O200" s="90"/>
      <c r="P200" s="84"/>
      <c r="Q200" s="84"/>
      <c r="R200" s="84"/>
      <c r="S200" s="84"/>
      <c r="T200" s="84"/>
      <c r="U200" s="103"/>
      <c r="V200" s="91"/>
      <c r="W200" s="116"/>
      <c r="X200" s="78"/>
    </row>
    <row r="201" spans="2:24" s="72" customFormat="1" ht="30" customHeight="1" x14ac:dyDescent="0.35">
      <c r="B201" s="77"/>
      <c r="C201" s="84"/>
      <c r="D201" s="84"/>
      <c r="E201" s="85"/>
      <c r="F201" s="97"/>
      <c r="G201" s="84"/>
      <c r="H201" s="84"/>
      <c r="I201" s="86"/>
      <c r="J201" s="84"/>
      <c r="K201" s="84"/>
      <c r="L201" s="84"/>
      <c r="M201" s="87"/>
      <c r="N201" s="99"/>
      <c r="O201" s="90"/>
      <c r="P201" s="84"/>
      <c r="Q201" s="84"/>
      <c r="R201" s="84"/>
      <c r="S201" s="84"/>
      <c r="T201" s="84"/>
      <c r="U201" s="98"/>
      <c r="V201" s="97"/>
      <c r="W201" s="116"/>
      <c r="X201" s="78"/>
    </row>
    <row r="202" spans="2:24" s="72" customFormat="1" ht="30" customHeight="1" x14ac:dyDescent="0.35">
      <c r="B202" s="77"/>
      <c r="C202" s="84"/>
      <c r="D202" s="84"/>
      <c r="E202" s="85"/>
      <c r="F202" s="97"/>
      <c r="G202" s="84"/>
      <c r="H202" s="84"/>
      <c r="I202" s="86"/>
      <c r="J202" s="84"/>
      <c r="K202" s="84"/>
      <c r="L202" s="84"/>
      <c r="M202" s="87"/>
      <c r="N202" s="99"/>
      <c r="O202" s="90"/>
      <c r="P202" s="84"/>
      <c r="Q202" s="84"/>
      <c r="R202" s="84"/>
      <c r="S202" s="84"/>
      <c r="T202" s="84"/>
      <c r="U202" s="98"/>
      <c r="V202" s="97"/>
      <c r="W202" s="116"/>
      <c r="X202" s="78"/>
    </row>
    <row r="203" spans="2:24" s="72" customFormat="1" ht="30" customHeight="1" x14ac:dyDescent="0.35">
      <c r="B203" s="77"/>
      <c r="C203" s="84"/>
      <c r="D203" s="84"/>
      <c r="E203" s="85"/>
      <c r="F203" s="97"/>
      <c r="G203" s="84"/>
      <c r="H203" s="84"/>
      <c r="I203" s="86"/>
      <c r="J203" s="84"/>
      <c r="K203" s="84"/>
      <c r="L203" s="84"/>
      <c r="M203" s="87"/>
      <c r="N203" s="99"/>
      <c r="O203" s="90"/>
      <c r="P203" s="84"/>
      <c r="Q203" s="84"/>
      <c r="R203" s="84"/>
      <c r="S203" s="84"/>
      <c r="T203" s="84"/>
      <c r="U203" s="98"/>
      <c r="V203" s="97"/>
      <c r="W203" s="116"/>
      <c r="X203" s="78"/>
    </row>
    <row r="204" spans="2:24" s="72" customFormat="1" ht="30" customHeight="1" x14ac:dyDescent="0.35">
      <c r="B204" s="77"/>
      <c r="C204" s="84"/>
      <c r="D204" s="84"/>
      <c r="E204" s="85"/>
      <c r="F204" s="97"/>
      <c r="G204" s="84"/>
      <c r="H204" s="84"/>
      <c r="I204" s="86"/>
      <c r="J204" s="84"/>
      <c r="K204" s="84"/>
      <c r="L204" s="84"/>
      <c r="M204" s="87"/>
      <c r="N204" s="96"/>
      <c r="O204" s="90"/>
      <c r="P204" s="84"/>
      <c r="Q204" s="84"/>
      <c r="R204" s="84"/>
      <c r="S204" s="84"/>
      <c r="T204" s="84"/>
      <c r="U204" s="98"/>
      <c r="V204" s="97"/>
      <c r="W204" s="116"/>
      <c r="X204" s="78"/>
    </row>
    <row r="205" spans="2:24" s="72" customFormat="1" ht="30" customHeight="1" x14ac:dyDescent="0.35">
      <c r="B205" s="77"/>
      <c r="C205" s="84"/>
      <c r="D205" s="84"/>
      <c r="E205" s="85"/>
      <c r="F205" s="91"/>
      <c r="G205" s="84"/>
      <c r="H205" s="84"/>
      <c r="I205" s="86"/>
      <c r="J205" s="84"/>
      <c r="K205" s="84"/>
      <c r="L205" s="84"/>
      <c r="M205" s="87"/>
      <c r="N205" s="96"/>
      <c r="O205" s="90"/>
      <c r="P205" s="84"/>
      <c r="Q205" s="84"/>
      <c r="R205" s="84"/>
      <c r="S205" s="84"/>
      <c r="T205" s="84"/>
      <c r="U205" s="103"/>
      <c r="V205" s="91"/>
      <c r="W205" s="116"/>
      <c r="X205" s="78"/>
    </row>
    <row r="206" spans="2:24" s="72" customFormat="1" ht="30" customHeight="1" x14ac:dyDescent="0.35">
      <c r="B206" s="77"/>
      <c r="C206" s="84"/>
      <c r="D206" s="84"/>
      <c r="E206" s="85"/>
      <c r="F206" s="91"/>
      <c r="G206" s="84"/>
      <c r="H206" s="84"/>
      <c r="I206" s="86"/>
      <c r="J206" s="84"/>
      <c r="K206" s="84"/>
      <c r="L206" s="84"/>
      <c r="M206" s="87"/>
      <c r="N206" s="96"/>
      <c r="O206" s="90"/>
      <c r="P206" s="84"/>
      <c r="Q206" s="84"/>
      <c r="R206" s="84"/>
      <c r="S206" s="84"/>
      <c r="T206" s="84"/>
      <c r="U206" s="103"/>
      <c r="V206" s="91"/>
      <c r="W206" s="116"/>
      <c r="X206" s="78"/>
    </row>
    <row r="207" spans="2:24" s="72" customFormat="1" ht="30" customHeight="1" x14ac:dyDescent="0.35">
      <c r="B207" s="77"/>
      <c r="C207" s="84"/>
      <c r="D207" s="84"/>
      <c r="E207" s="85"/>
      <c r="F207" s="91"/>
      <c r="G207" s="84"/>
      <c r="H207" s="84"/>
      <c r="I207" s="86"/>
      <c r="J207" s="84"/>
      <c r="K207" s="84"/>
      <c r="L207" s="84"/>
      <c r="M207" s="87"/>
      <c r="N207" s="96"/>
      <c r="O207" s="90"/>
      <c r="P207" s="84"/>
      <c r="Q207" s="84"/>
      <c r="R207" s="84"/>
      <c r="S207" s="84"/>
      <c r="T207" s="84"/>
      <c r="U207" s="103"/>
      <c r="V207" s="91"/>
      <c r="W207" s="116"/>
      <c r="X207" s="78"/>
    </row>
    <row r="208" spans="2:24" s="72" customFormat="1" ht="30" customHeight="1" x14ac:dyDescent="0.35">
      <c r="B208" s="77"/>
      <c r="C208" s="84"/>
      <c r="D208" s="84"/>
      <c r="E208" s="85"/>
      <c r="F208" s="97"/>
      <c r="G208" s="84"/>
      <c r="H208" s="84"/>
      <c r="I208" s="86"/>
      <c r="J208" s="84"/>
      <c r="K208" s="84"/>
      <c r="L208" s="84"/>
      <c r="M208" s="87"/>
      <c r="N208" s="96"/>
      <c r="O208" s="90"/>
      <c r="P208" s="84"/>
      <c r="Q208" s="84"/>
      <c r="R208" s="84"/>
      <c r="S208" s="84"/>
      <c r="T208" s="84"/>
      <c r="U208" s="98"/>
      <c r="V208" s="97"/>
      <c r="W208" s="116"/>
      <c r="X208" s="78"/>
    </row>
    <row r="209" spans="2:24" s="72" customFormat="1" ht="30" customHeight="1" x14ac:dyDescent="0.35">
      <c r="B209" s="77"/>
      <c r="C209" s="84"/>
      <c r="D209" s="84"/>
      <c r="E209" s="85"/>
      <c r="F209" s="97"/>
      <c r="G209" s="84"/>
      <c r="H209" s="84"/>
      <c r="I209" s="86"/>
      <c r="J209" s="84"/>
      <c r="K209" s="84"/>
      <c r="L209" s="84"/>
      <c r="M209" s="87"/>
      <c r="N209" s="99"/>
      <c r="O209" s="90"/>
      <c r="P209" s="84"/>
      <c r="Q209" s="84"/>
      <c r="R209" s="84"/>
      <c r="S209" s="84"/>
      <c r="T209" s="84"/>
      <c r="U209" s="98"/>
      <c r="V209" s="97"/>
      <c r="W209" s="116"/>
      <c r="X209" s="78"/>
    </row>
    <row r="210" spans="2:24" s="72" customFormat="1" ht="30" customHeight="1" x14ac:dyDescent="0.35">
      <c r="B210" s="77"/>
      <c r="C210" s="84"/>
      <c r="D210" s="84"/>
      <c r="E210" s="85"/>
      <c r="F210" s="97"/>
      <c r="G210" s="84"/>
      <c r="H210" s="84"/>
      <c r="I210" s="86"/>
      <c r="J210" s="84"/>
      <c r="K210" s="84"/>
      <c r="L210" s="84"/>
      <c r="M210" s="87"/>
      <c r="N210" s="99"/>
      <c r="O210" s="90"/>
      <c r="P210" s="84"/>
      <c r="Q210" s="84"/>
      <c r="R210" s="84"/>
      <c r="S210" s="84"/>
      <c r="T210" s="84"/>
      <c r="U210" s="98"/>
      <c r="V210" s="97"/>
      <c r="W210" s="116"/>
      <c r="X210" s="78"/>
    </row>
    <row r="211" spans="2:24" s="72" customFormat="1" ht="30" customHeight="1" x14ac:dyDescent="0.35">
      <c r="B211" s="77"/>
      <c r="C211" s="84"/>
      <c r="D211" s="84"/>
      <c r="E211" s="85"/>
      <c r="F211" s="97"/>
      <c r="G211" s="84"/>
      <c r="H211" s="84"/>
      <c r="I211" s="86"/>
      <c r="J211" s="84"/>
      <c r="K211" s="84"/>
      <c r="L211" s="84"/>
      <c r="M211" s="87"/>
      <c r="N211" s="99"/>
      <c r="O211" s="90"/>
      <c r="P211" s="84"/>
      <c r="Q211" s="84"/>
      <c r="R211" s="84"/>
      <c r="S211" s="84"/>
      <c r="T211" s="84"/>
      <c r="U211" s="98"/>
      <c r="V211" s="97"/>
      <c r="W211" s="116"/>
      <c r="X211" s="78"/>
    </row>
    <row r="212" spans="2:24" s="72" customFormat="1" ht="30" customHeight="1" x14ac:dyDescent="0.35">
      <c r="B212" s="77"/>
      <c r="C212" s="84"/>
      <c r="D212" s="84"/>
      <c r="E212" s="85"/>
      <c r="F212" s="97"/>
      <c r="G212" s="84"/>
      <c r="H212" s="84"/>
      <c r="I212" s="86"/>
      <c r="J212" s="84"/>
      <c r="K212" s="84"/>
      <c r="L212" s="84"/>
      <c r="M212" s="87"/>
      <c r="N212" s="99"/>
      <c r="O212" s="90"/>
      <c r="P212" s="84"/>
      <c r="Q212" s="84"/>
      <c r="R212" s="84"/>
      <c r="S212" s="84"/>
      <c r="T212" s="84"/>
      <c r="U212" s="98"/>
      <c r="V212" s="97"/>
      <c r="W212" s="116"/>
      <c r="X212" s="78"/>
    </row>
    <row r="213" spans="2:24" s="72" customFormat="1" ht="30" customHeight="1" x14ac:dyDescent="0.35">
      <c r="B213" s="77"/>
      <c r="C213" s="84"/>
      <c r="D213" s="84"/>
      <c r="E213" s="85"/>
      <c r="F213" s="97"/>
      <c r="G213" s="84"/>
      <c r="H213" s="84"/>
      <c r="I213" s="86"/>
      <c r="J213" s="84"/>
      <c r="K213" s="84"/>
      <c r="L213" s="84"/>
      <c r="M213" s="87"/>
      <c r="N213" s="99"/>
      <c r="O213" s="90"/>
      <c r="P213" s="84"/>
      <c r="Q213" s="84"/>
      <c r="R213" s="84"/>
      <c r="S213" s="84"/>
      <c r="T213" s="84"/>
      <c r="U213" s="98"/>
      <c r="V213" s="97"/>
      <c r="W213" s="116"/>
      <c r="X213" s="78"/>
    </row>
    <row r="214" spans="2:24" s="72" customFormat="1" ht="30" customHeight="1" x14ac:dyDescent="0.35">
      <c r="B214" s="77"/>
      <c r="C214" s="84"/>
      <c r="D214" s="84"/>
      <c r="E214" s="85"/>
      <c r="F214" s="97"/>
      <c r="G214" s="84"/>
      <c r="H214" s="84"/>
      <c r="I214" s="86"/>
      <c r="J214" s="84"/>
      <c r="K214" s="84"/>
      <c r="L214" s="84"/>
      <c r="M214" s="87"/>
      <c r="N214" s="99"/>
      <c r="O214" s="90"/>
      <c r="P214" s="84"/>
      <c r="Q214" s="84"/>
      <c r="R214" s="84"/>
      <c r="S214" s="84"/>
      <c r="T214" s="84"/>
      <c r="U214" s="98"/>
      <c r="V214" s="97"/>
      <c r="W214" s="116"/>
      <c r="X214" s="78"/>
    </row>
    <row r="215" spans="2:24" s="72" customFormat="1" ht="30" customHeight="1" x14ac:dyDescent="0.35">
      <c r="B215" s="77"/>
      <c r="C215" s="84"/>
      <c r="D215" s="84"/>
      <c r="E215" s="85"/>
      <c r="F215" s="97"/>
      <c r="G215" s="84"/>
      <c r="H215" s="84"/>
      <c r="I215" s="86"/>
      <c r="J215" s="84"/>
      <c r="K215" s="84"/>
      <c r="L215" s="84"/>
      <c r="M215" s="87"/>
      <c r="N215" s="99"/>
      <c r="O215" s="90"/>
      <c r="P215" s="84"/>
      <c r="Q215" s="84"/>
      <c r="R215" s="84"/>
      <c r="S215" s="84"/>
      <c r="T215" s="84"/>
      <c r="U215" s="98"/>
      <c r="V215" s="97"/>
      <c r="W215" s="116"/>
      <c r="X215" s="78"/>
    </row>
    <row r="216" spans="2:24" s="72" customFormat="1" ht="30" customHeight="1" x14ac:dyDescent="0.35">
      <c r="B216" s="77"/>
      <c r="C216" s="84"/>
      <c r="D216" s="84"/>
      <c r="E216" s="85"/>
      <c r="F216" s="97"/>
      <c r="G216" s="84"/>
      <c r="H216" s="84"/>
      <c r="I216" s="86"/>
      <c r="J216" s="84"/>
      <c r="K216" s="84"/>
      <c r="L216" s="84"/>
      <c r="M216" s="87"/>
      <c r="N216" s="99"/>
      <c r="O216" s="90"/>
      <c r="P216" s="84"/>
      <c r="Q216" s="84"/>
      <c r="R216" s="84"/>
      <c r="S216" s="84"/>
      <c r="T216" s="84"/>
      <c r="U216" s="98"/>
      <c r="V216" s="97"/>
      <c r="W216" s="116"/>
      <c r="X216" s="78"/>
    </row>
    <row r="217" spans="2:24" s="72" customFormat="1" ht="30" customHeight="1" x14ac:dyDescent="0.35">
      <c r="B217" s="77"/>
      <c r="C217" s="84"/>
      <c r="D217" s="84"/>
      <c r="E217" s="85"/>
      <c r="F217" s="97"/>
      <c r="G217" s="84"/>
      <c r="H217" s="84"/>
      <c r="I217" s="86"/>
      <c r="J217" s="84"/>
      <c r="K217" s="84"/>
      <c r="L217" s="84"/>
      <c r="M217" s="87"/>
      <c r="N217" s="99"/>
      <c r="O217" s="90"/>
      <c r="P217" s="84"/>
      <c r="Q217" s="84"/>
      <c r="R217" s="84"/>
      <c r="S217" s="84"/>
      <c r="T217" s="84"/>
      <c r="U217" s="98"/>
      <c r="V217" s="97"/>
      <c r="W217" s="116"/>
      <c r="X217" s="78"/>
    </row>
    <row r="218" spans="2:24" s="72" customFormat="1" ht="30" customHeight="1" x14ac:dyDescent="0.35">
      <c r="B218" s="77"/>
      <c r="C218" s="84"/>
      <c r="D218" s="84"/>
      <c r="E218" s="85"/>
      <c r="F218" s="97"/>
      <c r="G218" s="84"/>
      <c r="H218" s="84"/>
      <c r="I218" s="86"/>
      <c r="J218" s="84"/>
      <c r="K218" s="84"/>
      <c r="L218" s="84"/>
      <c r="M218" s="87"/>
      <c r="N218" s="96"/>
      <c r="O218" s="90"/>
      <c r="P218" s="84"/>
      <c r="Q218" s="84"/>
      <c r="R218" s="84"/>
      <c r="S218" s="84"/>
      <c r="T218" s="84"/>
      <c r="U218" s="98"/>
      <c r="V218" s="97"/>
      <c r="W218" s="116"/>
      <c r="X218" s="78"/>
    </row>
    <row r="219" spans="2:24" s="72" customFormat="1" ht="30" customHeight="1" x14ac:dyDescent="0.35">
      <c r="B219" s="77"/>
      <c r="C219" s="84"/>
      <c r="D219" s="84"/>
      <c r="E219" s="85"/>
      <c r="F219" s="97"/>
      <c r="G219" s="84"/>
      <c r="H219" s="84"/>
      <c r="I219" s="86"/>
      <c r="J219" s="84"/>
      <c r="K219" s="84"/>
      <c r="L219" s="84"/>
      <c r="M219" s="87"/>
      <c r="N219" s="99"/>
      <c r="O219" s="90"/>
      <c r="P219" s="84"/>
      <c r="Q219" s="84"/>
      <c r="R219" s="84"/>
      <c r="S219" s="84"/>
      <c r="T219" s="84"/>
      <c r="U219" s="98"/>
      <c r="V219" s="97"/>
      <c r="W219" s="116"/>
      <c r="X219" s="78"/>
    </row>
    <row r="220" spans="2:24" s="72" customFormat="1" ht="30" customHeight="1" x14ac:dyDescent="0.35">
      <c r="B220" s="77"/>
      <c r="C220" s="84"/>
      <c r="D220" s="84"/>
      <c r="E220" s="85"/>
      <c r="F220" s="97"/>
      <c r="G220" s="84"/>
      <c r="H220" s="84"/>
      <c r="I220" s="86"/>
      <c r="J220" s="84"/>
      <c r="K220" s="84"/>
      <c r="L220" s="84"/>
      <c r="M220" s="87"/>
      <c r="N220" s="99"/>
      <c r="O220" s="90"/>
      <c r="P220" s="84"/>
      <c r="Q220" s="84"/>
      <c r="R220" s="84"/>
      <c r="S220" s="84"/>
      <c r="T220" s="84"/>
      <c r="U220" s="98"/>
      <c r="V220" s="97"/>
      <c r="W220" s="116"/>
      <c r="X220" s="78"/>
    </row>
    <row r="221" spans="2:24" s="72" customFormat="1" ht="30" customHeight="1" x14ac:dyDescent="0.35">
      <c r="B221" s="77"/>
      <c r="C221" s="84"/>
      <c r="D221" s="84"/>
      <c r="E221" s="85"/>
      <c r="F221" s="97"/>
      <c r="G221" s="84"/>
      <c r="H221" s="84"/>
      <c r="I221" s="86"/>
      <c r="J221" s="84"/>
      <c r="K221" s="84"/>
      <c r="L221" s="84"/>
      <c r="M221" s="87"/>
      <c r="N221" s="99"/>
      <c r="O221" s="90"/>
      <c r="P221" s="84"/>
      <c r="Q221" s="84"/>
      <c r="R221" s="84"/>
      <c r="S221" s="84"/>
      <c r="T221" s="84"/>
      <c r="U221" s="98"/>
      <c r="V221" s="97"/>
      <c r="W221" s="116"/>
      <c r="X221" s="78"/>
    </row>
    <row r="222" spans="2:24" s="72" customFormat="1" ht="30" customHeight="1" x14ac:dyDescent="0.35">
      <c r="B222" s="77"/>
      <c r="C222" s="84"/>
      <c r="D222" s="84"/>
      <c r="E222" s="85"/>
      <c r="F222" s="97"/>
      <c r="G222" s="84"/>
      <c r="H222" s="84"/>
      <c r="I222" s="86"/>
      <c r="J222" s="84"/>
      <c r="K222" s="84"/>
      <c r="L222" s="84"/>
      <c r="M222" s="87"/>
      <c r="N222" s="99"/>
      <c r="O222" s="90"/>
      <c r="P222" s="84"/>
      <c r="Q222" s="84"/>
      <c r="R222" s="84"/>
      <c r="S222" s="84"/>
      <c r="T222" s="84"/>
      <c r="U222" s="98"/>
      <c r="V222" s="97"/>
      <c r="W222" s="116"/>
      <c r="X222" s="78"/>
    </row>
    <row r="223" spans="2:24" s="72" customFormat="1" ht="30" customHeight="1" x14ac:dyDescent="0.35">
      <c r="B223" s="77"/>
      <c r="C223" s="84"/>
      <c r="D223" s="84"/>
      <c r="E223" s="85"/>
      <c r="F223" s="97"/>
      <c r="G223" s="84"/>
      <c r="H223" s="84"/>
      <c r="I223" s="86"/>
      <c r="J223" s="84"/>
      <c r="K223" s="84"/>
      <c r="L223" s="84"/>
      <c r="M223" s="87"/>
      <c r="N223" s="96"/>
      <c r="O223" s="90"/>
      <c r="P223" s="84"/>
      <c r="Q223" s="84"/>
      <c r="R223" s="84"/>
      <c r="S223" s="84"/>
      <c r="T223" s="84"/>
      <c r="U223" s="98"/>
      <c r="V223" s="97"/>
      <c r="W223" s="116"/>
      <c r="X223" s="78"/>
    </row>
    <row r="224" spans="2:24" s="72" customFormat="1" ht="30" customHeight="1" x14ac:dyDescent="0.35">
      <c r="B224" s="77"/>
      <c r="C224" s="84"/>
      <c r="D224" s="84"/>
      <c r="E224" s="85"/>
      <c r="F224" s="97"/>
      <c r="G224" s="84"/>
      <c r="H224" s="84"/>
      <c r="I224" s="86"/>
      <c r="J224" s="84"/>
      <c r="K224" s="84"/>
      <c r="L224" s="84"/>
      <c r="M224" s="87"/>
      <c r="N224" s="99"/>
      <c r="O224" s="90"/>
      <c r="P224" s="84"/>
      <c r="Q224" s="84"/>
      <c r="R224" s="84"/>
      <c r="S224" s="84"/>
      <c r="T224" s="84"/>
      <c r="U224" s="98"/>
      <c r="V224" s="97"/>
      <c r="W224" s="116"/>
      <c r="X224" s="78"/>
    </row>
    <row r="225" spans="2:24" s="72" customFormat="1" ht="30" customHeight="1" x14ac:dyDescent="0.35">
      <c r="B225" s="77"/>
      <c r="C225" s="84"/>
      <c r="D225" s="84"/>
      <c r="E225" s="85"/>
      <c r="F225" s="97"/>
      <c r="G225" s="84"/>
      <c r="H225" s="84"/>
      <c r="I225" s="86"/>
      <c r="J225" s="84"/>
      <c r="K225" s="84"/>
      <c r="L225" s="84"/>
      <c r="M225" s="87"/>
      <c r="N225" s="99"/>
      <c r="O225" s="90"/>
      <c r="P225" s="84"/>
      <c r="Q225" s="84"/>
      <c r="R225" s="84"/>
      <c r="S225" s="84"/>
      <c r="T225" s="84"/>
      <c r="U225" s="98"/>
      <c r="V225" s="97"/>
      <c r="W225" s="116"/>
      <c r="X225" s="78"/>
    </row>
    <row r="226" spans="2:24" s="72" customFormat="1" ht="30" customHeight="1" x14ac:dyDescent="0.35">
      <c r="B226" s="77"/>
      <c r="C226" s="84"/>
      <c r="D226" s="84"/>
      <c r="E226" s="85"/>
      <c r="F226" s="97"/>
      <c r="G226" s="84"/>
      <c r="H226" s="84"/>
      <c r="I226" s="86"/>
      <c r="J226" s="84"/>
      <c r="K226" s="84"/>
      <c r="L226" s="84"/>
      <c r="M226" s="87"/>
      <c r="N226" s="99"/>
      <c r="O226" s="90"/>
      <c r="P226" s="84"/>
      <c r="Q226" s="84"/>
      <c r="R226" s="84"/>
      <c r="S226" s="84"/>
      <c r="T226" s="84"/>
      <c r="U226" s="98"/>
      <c r="V226" s="97"/>
      <c r="W226" s="107"/>
      <c r="X226" s="78"/>
    </row>
    <row r="227" spans="2:24" s="72" customFormat="1" ht="30" customHeight="1" x14ac:dyDescent="0.35">
      <c r="B227" s="77"/>
      <c r="C227" s="84"/>
      <c r="D227" s="84"/>
      <c r="E227" s="85"/>
      <c r="F227" s="97"/>
      <c r="G227" s="84"/>
      <c r="H227" s="84"/>
      <c r="I227" s="86"/>
      <c r="J227" s="84"/>
      <c r="K227" s="84"/>
      <c r="L227" s="84"/>
      <c r="M227" s="87"/>
      <c r="N227" s="99"/>
      <c r="O227" s="90"/>
      <c r="P227" s="84"/>
      <c r="Q227" s="84"/>
      <c r="R227" s="84"/>
      <c r="S227" s="84"/>
      <c r="T227" s="84"/>
      <c r="U227" s="98"/>
      <c r="V227" s="97"/>
      <c r="W227" s="107"/>
      <c r="X227" s="78"/>
    </row>
    <row r="228" spans="2:24" s="72" customFormat="1" ht="30" customHeight="1" x14ac:dyDescent="0.35">
      <c r="B228" s="77"/>
      <c r="C228" s="84"/>
      <c r="D228" s="84"/>
      <c r="E228" s="85"/>
      <c r="F228" s="91"/>
      <c r="G228" s="84"/>
      <c r="H228" s="84"/>
      <c r="I228" s="86"/>
      <c r="J228" s="84"/>
      <c r="K228" s="84"/>
      <c r="L228" s="84"/>
      <c r="M228" s="87"/>
      <c r="N228" s="96"/>
      <c r="O228" s="90"/>
      <c r="P228" s="84"/>
      <c r="Q228" s="84"/>
      <c r="R228" s="84"/>
      <c r="S228" s="84"/>
      <c r="T228" s="84"/>
      <c r="U228" s="103"/>
      <c r="V228" s="91"/>
      <c r="W228" s="107"/>
      <c r="X228" s="78"/>
    </row>
    <row r="229" spans="2:24" s="72" customFormat="1" ht="30" customHeight="1" x14ac:dyDescent="0.35">
      <c r="B229" s="77"/>
      <c r="C229" s="84"/>
      <c r="D229" s="84"/>
      <c r="E229" s="85"/>
      <c r="F229" s="97"/>
      <c r="G229" s="84"/>
      <c r="H229" s="84"/>
      <c r="I229" s="86"/>
      <c r="J229" s="84"/>
      <c r="K229" s="84"/>
      <c r="L229" s="84"/>
      <c r="M229" s="87"/>
      <c r="N229" s="99"/>
      <c r="O229" s="90"/>
      <c r="P229" s="84"/>
      <c r="Q229" s="84"/>
      <c r="R229" s="84"/>
      <c r="S229" s="84"/>
      <c r="T229" s="84"/>
      <c r="U229" s="98"/>
      <c r="V229" s="97"/>
      <c r="W229" s="107"/>
      <c r="X229" s="78"/>
    </row>
    <row r="230" spans="2:24" s="72" customFormat="1" ht="30" customHeight="1" x14ac:dyDescent="0.35">
      <c r="B230" s="77"/>
      <c r="C230" s="84"/>
      <c r="D230" s="84"/>
      <c r="E230" s="85"/>
      <c r="F230" s="97"/>
      <c r="G230" s="84"/>
      <c r="H230" s="84"/>
      <c r="I230" s="86"/>
      <c r="J230" s="84"/>
      <c r="K230" s="84"/>
      <c r="L230" s="84"/>
      <c r="M230" s="87"/>
      <c r="N230" s="99"/>
      <c r="O230" s="90"/>
      <c r="P230" s="84"/>
      <c r="Q230" s="84"/>
      <c r="R230" s="84"/>
      <c r="S230" s="84"/>
      <c r="T230" s="84"/>
      <c r="U230" s="98"/>
      <c r="V230" s="97"/>
      <c r="W230" s="107"/>
      <c r="X230" s="78"/>
    </row>
    <row r="231" spans="2:24" s="72" customFormat="1" ht="30" customHeight="1" x14ac:dyDescent="0.35">
      <c r="B231" s="77"/>
      <c r="C231" s="84"/>
      <c r="D231" s="84"/>
      <c r="E231" s="85"/>
      <c r="F231" s="97"/>
      <c r="G231" s="84"/>
      <c r="H231" s="84"/>
      <c r="I231" s="86"/>
      <c r="J231" s="84"/>
      <c r="K231" s="84"/>
      <c r="L231" s="84"/>
      <c r="M231" s="87"/>
      <c r="N231" s="96"/>
      <c r="O231" s="90"/>
      <c r="P231" s="84"/>
      <c r="Q231" s="84"/>
      <c r="R231" s="84"/>
      <c r="S231" s="84"/>
      <c r="T231" s="84"/>
      <c r="U231" s="98"/>
      <c r="V231" s="97"/>
      <c r="W231" s="107"/>
      <c r="X231" s="78"/>
    </row>
    <row r="232" spans="2:24" s="72" customFormat="1" ht="30" customHeight="1" x14ac:dyDescent="0.35">
      <c r="B232" s="77"/>
      <c r="C232" s="84"/>
      <c r="D232" s="84"/>
      <c r="E232" s="85"/>
      <c r="F232" s="91"/>
      <c r="G232" s="84"/>
      <c r="H232" s="84"/>
      <c r="I232" s="86"/>
      <c r="J232" s="84"/>
      <c r="K232" s="84"/>
      <c r="L232" s="84"/>
      <c r="M232" s="87"/>
      <c r="N232" s="96"/>
      <c r="O232" s="90"/>
      <c r="P232" s="84"/>
      <c r="Q232" s="84"/>
      <c r="R232" s="84"/>
      <c r="S232" s="84"/>
      <c r="T232" s="84"/>
      <c r="U232" s="103"/>
      <c r="V232" s="91"/>
      <c r="W232" s="107"/>
      <c r="X232" s="78"/>
    </row>
    <row r="233" spans="2:24" s="72" customFormat="1" ht="30" customHeight="1" x14ac:dyDescent="0.35">
      <c r="B233" s="77"/>
      <c r="C233" s="84"/>
      <c r="D233" s="84"/>
      <c r="E233" s="85"/>
      <c r="F233" s="97"/>
      <c r="G233" s="84"/>
      <c r="H233" s="84"/>
      <c r="I233" s="86"/>
      <c r="J233" s="84"/>
      <c r="K233" s="84"/>
      <c r="L233" s="84"/>
      <c r="M233" s="87"/>
      <c r="N233" s="99"/>
      <c r="O233" s="90"/>
      <c r="P233" s="84"/>
      <c r="Q233" s="84"/>
      <c r="R233" s="84"/>
      <c r="S233" s="84"/>
      <c r="T233" s="84"/>
      <c r="U233" s="98"/>
      <c r="V233" s="97"/>
      <c r="W233" s="107"/>
      <c r="X233" s="78"/>
    </row>
    <row r="234" spans="2:24" s="72" customFormat="1" ht="30" customHeight="1" x14ac:dyDescent="0.35">
      <c r="B234" s="77"/>
      <c r="C234" s="84"/>
      <c r="D234" s="84"/>
      <c r="E234" s="85"/>
      <c r="F234" s="97"/>
      <c r="G234" s="84"/>
      <c r="H234" s="84"/>
      <c r="I234" s="86"/>
      <c r="J234" s="84"/>
      <c r="K234" s="84"/>
      <c r="L234" s="84"/>
      <c r="M234" s="87"/>
      <c r="N234" s="99"/>
      <c r="O234" s="90"/>
      <c r="P234" s="84"/>
      <c r="Q234" s="84"/>
      <c r="R234" s="84"/>
      <c r="S234" s="84"/>
      <c r="T234" s="84"/>
      <c r="U234" s="98"/>
      <c r="V234" s="97"/>
      <c r="W234" s="107"/>
      <c r="X234" s="78"/>
    </row>
    <row r="235" spans="2:24" s="72" customFormat="1" ht="30" customHeight="1" x14ac:dyDescent="0.35">
      <c r="B235" s="77"/>
      <c r="C235" s="84"/>
      <c r="D235" s="84"/>
      <c r="E235" s="85"/>
      <c r="F235" s="97"/>
      <c r="G235" s="84"/>
      <c r="H235" s="84"/>
      <c r="I235" s="86"/>
      <c r="J235" s="84"/>
      <c r="K235" s="84"/>
      <c r="L235" s="84"/>
      <c r="M235" s="87"/>
      <c r="N235" s="99"/>
      <c r="O235" s="90"/>
      <c r="P235" s="84"/>
      <c r="Q235" s="84"/>
      <c r="R235" s="84"/>
      <c r="S235" s="84"/>
      <c r="T235" s="84"/>
      <c r="U235" s="98"/>
      <c r="V235" s="97"/>
      <c r="W235" s="107"/>
      <c r="X235" s="78"/>
    </row>
    <row r="236" spans="2:24" s="72" customFormat="1" ht="30" customHeight="1" x14ac:dyDescent="0.35">
      <c r="B236" s="77"/>
      <c r="C236" s="84"/>
      <c r="D236" s="84"/>
      <c r="E236" s="85"/>
      <c r="F236" s="97"/>
      <c r="G236" s="84"/>
      <c r="H236" s="84"/>
      <c r="I236" s="86"/>
      <c r="J236" s="84"/>
      <c r="K236" s="84"/>
      <c r="L236" s="84"/>
      <c r="M236" s="87"/>
      <c r="N236" s="96"/>
      <c r="O236" s="90"/>
      <c r="P236" s="84"/>
      <c r="Q236" s="84"/>
      <c r="R236" s="84"/>
      <c r="S236" s="84"/>
      <c r="T236" s="84"/>
      <c r="U236" s="98"/>
      <c r="V236" s="97"/>
      <c r="W236" s="107"/>
      <c r="X236" s="78"/>
    </row>
    <row r="237" spans="2:24" s="72" customFormat="1" ht="30" customHeight="1" x14ac:dyDescent="0.35">
      <c r="B237" s="77"/>
      <c r="C237" s="84"/>
      <c r="D237" s="84"/>
      <c r="E237" s="85"/>
      <c r="F237" s="97"/>
      <c r="G237" s="84"/>
      <c r="H237" s="84"/>
      <c r="I237" s="86"/>
      <c r="J237" s="84"/>
      <c r="K237" s="84"/>
      <c r="L237" s="84"/>
      <c r="M237" s="87"/>
      <c r="N237" s="96"/>
      <c r="O237" s="90"/>
      <c r="P237" s="84"/>
      <c r="Q237" s="84"/>
      <c r="R237" s="84"/>
      <c r="S237" s="84"/>
      <c r="T237" s="84"/>
      <c r="U237" s="98"/>
      <c r="V237" s="97"/>
      <c r="W237" s="107"/>
      <c r="X237" s="78"/>
    </row>
    <row r="238" spans="2:24" s="72" customFormat="1" ht="30" customHeight="1" x14ac:dyDescent="0.35">
      <c r="B238" s="77"/>
      <c r="C238" s="84"/>
      <c r="D238" s="84"/>
      <c r="E238" s="85"/>
      <c r="F238" s="97"/>
      <c r="G238" s="84"/>
      <c r="H238" s="84"/>
      <c r="I238" s="86"/>
      <c r="J238" s="84"/>
      <c r="K238" s="84"/>
      <c r="L238" s="84"/>
      <c r="M238" s="87"/>
      <c r="N238" s="99"/>
      <c r="O238" s="90"/>
      <c r="P238" s="84"/>
      <c r="Q238" s="84"/>
      <c r="R238" s="84"/>
      <c r="S238" s="84"/>
      <c r="T238" s="84"/>
      <c r="U238" s="98"/>
      <c r="V238" s="97"/>
      <c r="W238" s="107"/>
      <c r="X238" s="78"/>
    </row>
    <row r="239" spans="2:24" s="72" customFormat="1" ht="30" customHeight="1" x14ac:dyDescent="0.35">
      <c r="B239" s="77"/>
      <c r="C239" s="84"/>
      <c r="D239" s="84"/>
      <c r="E239" s="85"/>
      <c r="F239" s="97"/>
      <c r="G239" s="84"/>
      <c r="H239" s="84"/>
      <c r="I239" s="86"/>
      <c r="J239" s="84"/>
      <c r="K239" s="84"/>
      <c r="L239" s="84"/>
      <c r="M239" s="87"/>
      <c r="N239" s="99"/>
      <c r="O239" s="90"/>
      <c r="P239" s="84"/>
      <c r="Q239" s="84"/>
      <c r="R239" s="84"/>
      <c r="S239" s="84"/>
      <c r="T239" s="84"/>
      <c r="U239" s="98"/>
      <c r="V239" s="97"/>
      <c r="W239" s="107"/>
      <c r="X239" s="78"/>
    </row>
    <row r="240" spans="2:24" s="72" customFormat="1" ht="30" customHeight="1" x14ac:dyDescent="0.35">
      <c r="B240" s="77"/>
      <c r="C240" s="84"/>
      <c r="D240" s="84"/>
      <c r="E240" s="85"/>
      <c r="F240" s="97"/>
      <c r="G240" s="84"/>
      <c r="H240" s="84"/>
      <c r="I240" s="86"/>
      <c r="J240" s="84"/>
      <c r="K240" s="84"/>
      <c r="L240" s="84"/>
      <c r="M240" s="87"/>
      <c r="N240" s="99"/>
      <c r="O240" s="90"/>
      <c r="P240" s="84"/>
      <c r="Q240" s="84"/>
      <c r="R240" s="84"/>
      <c r="S240" s="84"/>
      <c r="T240" s="84"/>
      <c r="U240" s="98"/>
      <c r="V240" s="97"/>
      <c r="W240" s="107"/>
      <c r="X240" s="78"/>
    </row>
    <row r="241" spans="2:24" s="72" customFormat="1" ht="30" customHeight="1" x14ac:dyDescent="0.35">
      <c r="B241" s="77"/>
      <c r="C241" s="84"/>
      <c r="D241" s="84"/>
      <c r="E241" s="85"/>
      <c r="F241" s="91"/>
      <c r="G241" s="84"/>
      <c r="H241" s="84"/>
      <c r="I241" s="86"/>
      <c r="J241" s="84"/>
      <c r="K241" s="84"/>
      <c r="L241" s="84"/>
      <c r="M241" s="87"/>
      <c r="N241" s="96"/>
      <c r="O241" s="90"/>
      <c r="P241" s="84"/>
      <c r="Q241" s="84"/>
      <c r="R241" s="84"/>
      <c r="S241" s="84"/>
      <c r="T241" s="84"/>
      <c r="U241" s="103"/>
      <c r="V241" s="91"/>
      <c r="W241" s="107"/>
      <c r="X241" s="78"/>
    </row>
    <row r="242" spans="2:24" s="72" customFormat="1" ht="30" customHeight="1" x14ac:dyDescent="0.35">
      <c r="B242" s="77"/>
      <c r="C242" s="84"/>
      <c r="D242" s="84"/>
      <c r="E242" s="85"/>
      <c r="F242" s="91"/>
      <c r="G242" s="84"/>
      <c r="H242" s="84"/>
      <c r="I242" s="86"/>
      <c r="J242" s="84"/>
      <c r="K242" s="84"/>
      <c r="L242" s="84"/>
      <c r="M242" s="87"/>
      <c r="N242" s="96"/>
      <c r="O242" s="90"/>
      <c r="P242" s="84"/>
      <c r="Q242" s="84"/>
      <c r="R242" s="84"/>
      <c r="S242" s="84"/>
      <c r="T242" s="84"/>
      <c r="U242" s="103"/>
      <c r="V242" s="91"/>
      <c r="W242" s="107"/>
      <c r="X242" s="78"/>
    </row>
    <row r="243" spans="2:24" s="72" customFormat="1" ht="30" customHeight="1" x14ac:dyDescent="0.35">
      <c r="B243" s="77"/>
      <c r="C243" s="84"/>
      <c r="D243" s="84"/>
      <c r="E243" s="85"/>
      <c r="F243" s="97"/>
      <c r="G243" s="84"/>
      <c r="H243" s="84"/>
      <c r="I243" s="86"/>
      <c r="J243" s="84"/>
      <c r="K243" s="84"/>
      <c r="L243" s="84"/>
      <c r="M243" s="87"/>
      <c r="N243" s="96"/>
      <c r="O243" s="90"/>
      <c r="P243" s="84"/>
      <c r="Q243" s="84"/>
      <c r="R243" s="84"/>
      <c r="S243" s="84"/>
      <c r="T243" s="84"/>
      <c r="U243" s="98"/>
      <c r="V243" s="97"/>
      <c r="W243" s="107"/>
      <c r="X243" s="78"/>
    </row>
    <row r="244" spans="2:24" s="72" customFormat="1" ht="30" customHeight="1" x14ac:dyDescent="0.35">
      <c r="B244" s="77"/>
      <c r="C244" s="84"/>
      <c r="D244" s="84"/>
      <c r="E244" s="85"/>
      <c r="F244" s="97"/>
      <c r="G244" s="84"/>
      <c r="H244" s="84"/>
      <c r="I244" s="86"/>
      <c r="J244" s="84"/>
      <c r="K244" s="84"/>
      <c r="L244" s="84"/>
      <c r="M244" s="87"/>
      <c r="N244" s="99"/>
      <c r="O244" s="90"/>
      <c r="P244" s="84"/>
      <c r="Q244" s="84"/>
      <c r="R244" s="84"/>
      <c r="S244" s="84"/>
      <c r="T244" s="84"/>
      <c r="U244" s="98"/>
      <c r="V244" s="97"/>
      <c r="W244" s="107"/>
      <c r="X244" s="78"/>
    </row>
    <row r="245" spans="2:24" s="72" customFormat="1" ht="30" customHeight="1" x14ac:dyDescent="0.35">
      <c r="B245" s="77"/>
      <c r="C245" s="84"/>
      <c r="D245" s="84"/>
      <c r="E245" s="85"/>
      <c r="F245" s="91"/>
      <c r="G245" s="84"/>
      <c r="H245" s="84"/>
      <c r="I245" s="86"/>
      <c r="J245" s="84"/>
      <c r="K245" s="84"/>
      <c r="L245" s="84"/>
      <c r="M245" s="87"/>
      <c r="N245" s="96"/>
      <c r="O245" s="90"/>
      <c r="P245" s="84"/>
      <c r="Q245" s="84"/>
      <c r="R245" s="84"/>
      <c r="S245" s="84"/>
      <c r="T245" s="84"/>
      <c r="U245" s="103"/>
      <c r="V245" s="91"/>
      <c r="W245" s="107"/>
      <c r="X245" s="78"/>
    </row>
    <row r="246" spans="2:24" s="72" customFormat="1" ht="30" customHeight="1" x14ac:dyDescent="0.35">
      <c r="B246" s="77"/>
      <c r="C246" s="84"/>
      <c r="D246" s="84"/>
      <c r="E246" s="85"/>
      <c r="F246" s="97"/>
      <c r="G246" s="84"/>
      <c r="H246" s="84"/>
      <c r="I246" s="86"/>
      <c r="J246" s="84"/>
      <c r="K246" s="84"/>
      <c r="L246" s="84"/>
      <c r="M246" s="87"/>
      <c r="N246" s="99"/>
      <c r="O246" s="90"/>
      <c r="P246" s="84"/>
      <c r="Q246" s="84"/>
      <c r="R246" s="84"/>
      <c r="S246" s="84"/>
      <c r="T246" s="84"/>
      <c r="U246" s="98"/>
      <c r="V246" s="97"/>
      <c r="W246" s="107"/>
      <c r="X246" s="78"/>
    </row>
    <row r="247" spans="2:24" s="72" customFormat="1" ht="30" customHeight="1" x14ac:dyDescent="0.35">
      <c r="B247" s="77"/>
      <c r="C247" s="84"/>
      <c r="D247" s="84"/>
      <c r="E247" s="85"/>
      <c r="F247" s="97"/>
      <c r="G247" s="84"/>
      <c r="H247" s="84"/>
      <c r="I247" s="86"/>
      <c r="J247" s="84"/>
      <c r="K247" s="84"/>
      <c r="L247" s="84"/>
      <c r="M247" s="87"/>
      <c r="N247" s="99"/>
      <c r="O247" s="90"/>
      <c r="P247" s="84"/>
      <c r="Q247" s="84"/>
      <c r="R247" s="84"/>
      <c r="S247" s="84"/>
      <c r="T247" s="84"/>
      <c r="U247" s="98"/>
      <c r="V247" s="97"/>
      <c r="W247" s="107"/>
      <c r="X247" s="78"/>
    </row>
    <row r="248" spans="2:24" s="72" customFormat="1" ht="30" customHeight="1" x14ac:dyDescent="0.35">
      <c r="B248" s="77"/>
      <c r="C248" s="84"/>
      <c r="D248" s="84"/>
      <c r="E248" s="85"/>
      <c r="F248" s="97"/>
      <c r="G248" s="84"/>
      <c r="H248" s="84"/>
      <c r="I248" s="86"/>
      <c r="J248" s="84"/>
      <c r="K248" s="84"/>
      <c r="L248" s="84"/>
      <c r="M248" s="87"/>
      <c r="N248" s="96"/>
      <c r="O248" s="90"/>
      <c r="P248" s="84"/>
      <c r="Q248" s="84"/>
      <c r="R248" s="84"/>
      <c r="S248" s="84"/>
      <c r="T248" s="84"/>
      <c r="U248" s="98"/>
      <c r="V248" s="97"/>
      <c r="W248" s="107"/>
      <c r="X248" s="78"/>
    </row>
    <row r="249" spans="2:24" s="72" customFormat="1" ht="30" customHeight="1" x14ac:dyDescent="0.35">
      <c r="B249" s="77"/>
      <c r="C249" s="84"/>
      <c r="D249" s="84"/>
      <c r="E249" s="85"/>
      <c r="F249" s="91"/>
      <c r="G249" s="84"/>
      <c r="H249" s="84"/>
      <c r="I249" s="86"/>
      <c r="J249" s="84"/>
      <c r="K249" s="84"/>
      <c r="L249" s="84"/>
      <c r="M249" s="87"/>
      <c r="N249" s="96"/>
      <c r="O249" s="90"/>
      <c r="P249" s="84"/>
      <c r="Q249" s="84"/>
      <c r="R249" s="84"/>
      <c r="S249" s="84"/>
      <c r="T249" s="84"/>
      <c r="U249" s="103"/>
      <c r="V249" s="91"/>
      <c r="W249" s="107"/>
      <c r="X249" s="78"/>
    </row>
    <row r="250" spans="2:24" s="72" customFormat="1" ht="30" customHeight="1" x14ac:dyDescent="0.35">
      <c r="B250" s="77"/>
      <c r="C250" s="84"/>
      <c r="D250" s="84"/>
      <c r="E250" s="85"/>
      <c r="F250" s="97"/>
      <c r="G250" s="84"/>
      <c r="H250" s="84"/>
      <c r="I250" s="86"/>
      <c r="J250" s="84"/>
      <c r="K250" s="84"/>
      <c r="L250" s="84"/>
      <c r="M250" s="87"/>
      <c r="N250" s="99"/>
      <c r="O250" s="90"/>
      <c r="P250" s="84"/>
      <c r="Q250" s="84"/>
      <c r="R250" s="84"/>
      <c r="S250" s="84"/>
      <c r="T250" s="84"/>
      <c r="U250" s="98"/>
      <c r="V250" s="97"/>
      <c r="W250" s="107"/>
      <c r="X250" s="78"/>
    </row>
    <row r="251" spans="2:24" s="72" customFormat="1" ht="30" customHeight="1" x14ac:dyDescent="0.35">
      <c r="B251" s="77"/>
      <c r="C251" s="84"/>
      <c r="D251" s="84"/>
      <c r="E251" s="85"/>
      <c r="F251" s="97"/>
      <c r="G251" s="84"/>
      <c r="H251" s="84"/>
      <c r="I251" s="86"/>
      <c r="J251" s="84"/>
      <c r="K251" s="84"/>
      <c r="L251" s="84"/>
      <c r="M251" s="87"/>
      <c r="N251" s="99"/>
      <c r="O251" s="90"/>
      <c r="P251" s="84"/>
      <c r="Q251" s="84"/>
      <c r="R251" s="84"/>
      <c r="S251" s="84"/>
      <c r="T251" s="84"/>
      <c r="U251" s="98"/>
      <c r="V251" s="97"/>
      <c r="W251" s="107"/>
      <c r="X251" s="78"/>
    </row>
    <row r="252" spans="2:24" s="72" customFormat="1" ht="30" customHeight="1" x14ac:dyDescent="0.35">
      <c r="B252" s="77"/>
      <c r="C252" s="84"/>
      <c r="D252" s="84"/>
      <c r="E252" s="85"/>
      <c r="F252" s="91"/>
      <c r="G252" s="84"/>
      <c r="H252" s="84"/>
      <c r="I252" s="86"/>
      <c r="J252" s="84"/>
      <c r="K252" s="84"/>
      <c r="L252" s="84"/>
      <c r="M252" s="87"/>
      <c r="N252" s="96"/>
      <c r="O252" s="90"/>
      <c r="P252" s="84"/>
      <c r="Q252" s="84"/>
      <c r="R252" s="84"/>
      <c r="S252" s="84"/>
      <c r="T252" s="84"/>
      <c r="U252" s="103"/>
      <c r="V252" s="91"/>
      <c r="W252" s="107"/>
      <c r="X252" s="78"/>
    </row>
    <row r="253" spans="2:24" s="72" customFormat="1" ht="30" customHeight="1" x14ac:dyDescent="0.35">
      <c r="B253" s="77"/>
      <c r="C253" s="84"/>
      <c r="D253" s="84"/>
      <c r="E253" s="85"/>
      <c r="F253" s="97"/>
      <c r="G253" s="84"/>
      <c r="H253" s="84"/>
      <c r="I253" s="86"/>
      <c r="J253" s="84"/>
      <c r="K253" s="84"/>
      <c r="L253" s="84"/>
      <c r="M253" s="87"/>
      <c r="N253" s="99"/>
      <c r="O253" s="90"/>
      <c r="P253" s="84"/>
      <c r="Q253" s="84"/>
      <c r="R253" s="84"/>
      <c r="S253" s="84"/>
      <c r="T253" s="84"/>
      <c r="U253" s="98"/>
      <c r="V253" s="97"/>
      <c r="W253" s="107"/>
      <c r="X253" s="78"/>
    </row>
    <row r="254" spans="2:24" s="72" customFormat="1" ht="30" customHeight="1" x14ac:dyDescent="0.35">
      <c r="B254" s="77"/>
      <c r="C254" s="84"/>
      <c r="D254" s="84"/>
      <c r="E254" s="85"/>
      <c r="F254" s="97"/>
      <c r="G254" s="84"/>
      <c r="H254" s="84"/>
      <c r="I254" s="86"/>
      <c r="J254" s="84"/>
      <c r="K254" s="84"/>
      <c r="L254" s="84"/>
      <c r="M254" s="87"/>
      <c r="N254" s="99"/>
      <c r="O254" s="90"/>
      <c r="P254" s="84"/>
      <c r="Q254" s="84"/>
      <c r="R254" s="84"/>
      <c r="S254" s="84"/>
      <c r="T254" s="84"/>
      <c r="U254" s="98"/>
      <c r="V254" s="97"/>
      <c r="W254" s="107"/>
      <c r="X254" s="78"/>
    </row>
    <row r="255" spans="2:24" s="72" customFormat="1" ht="30" customHeight="1" x14ac:dyDescent="0.35">
      <c r="B255" s="77"/>
      <c r="C255" s="84"/>
      <c r="D255" s="84"/>
      <c r="E255" s="85"/>
      <c r="F255" s="97"/>
      <c r="G255" s="84"/>
      <c r="H255" s="84"/>
      <c r="I255" s="86"/>
      <c r="J255" s="84"/>
      <c r="K255" s="84"/>
      <c r="L255" s="84"/>
      <c r="M255" s="87"/>
      <c r="N255" s="99"/>
      <c r="O255" s="90"/>
      <c r="P255" s="84"/>
      <c r="Q255" s="84"/>
      <c r="R255" s="84"/>
      <c r="S255" s="84"/>
      <c r="T255" s="84"/>
      <c r="U255" s="98"/>
      <c r="V255" s="97"/>
      <c r="W255" s="107"/>
      <c r="X255" s="78"/>
    </row>
    <row r="256" spans="2:24" s="72" customFormat="1" ht="30" customHeight="1" x14ac:dyDescent="0.35">
      <c r="B256" s="77"/>
      <c r="C256" s="84"/>
      <c r="D256" s="84"/>
      <c r="E256" s="85"/>
      <c r="F256" s="91"/>
      <c r="G256" s="84"/>
      <c r="H256" s="84"/>
      <c r="I256" s="86"/>
      <c r="J256" s="84"/>
      <c r="K256" s="84"/>
      <c r="L256" s="84"/>
      <c r="M256" s="87"/>
      <c r="N256" s="96"/>
      <c r="O256" s="90"/>
      <c r="P256" s="84"/>
      <c r="Q256" s="84"/>
      <c r="R256" s="84"/>
      <c r="S256" s="84"/>
      <c r="T256" s="84"/>
      <c r="U256" s="103"/>
      <c r="V256" s="91"/>
      <c r="W256" s="107"/>
      <c r="X256" s="78"/>
    </row>
    <row r="257" spans="2:24" s="72" customFormat="1" ht="30" customHeight="1" x14ac:dyDescent="0.35">
      <c r="B257" s="77"/>
      <c r="C257" s="84"/>
      <c r="D257" s="84"/>
      <c r="E257" s="85"/>
      <c r="F257" s="97"/>
      <c r="G257" s="84"/>
      <c r="H257" s="84"/>
      <c r="I257" s="86"/>
      <c r="J257" s="84"/>
      <c r="K257" s="84"/>
      <c r="L257" s="84"/>
      <c r="M257" s="87"/>
      <c r="N257" s="99"/>
      <c r="O257" s="90"/>
      <c r="P257" s="84"/>
      <c r="Q257" s="84"/>
      <c r="R257" s="84"/>
      <c r="S257" s="84"/>
      <c r="T257" s="84"/>
      <c r="U257" s="98"/>
      <c r="V257" s="97"/>
      <c r="W257" s="107"/>
      <c r="X257" s="78"/>
    </row>
    <row r="258" spans="2:24" s="72" customFormat="1" ht="30" customHeight="1" x14ac:dyDescent="0.35">
      <c r="B258" s="77"/>
      <c r="C258" s="84"/>
      <c r="D258" s="84"/>
      <c r="E258" s="85"/>
      <c r="F258" s="91"/>
      <c r="G258" s="84"/>
      <c r="H258" s="84"/>
      <c r="I258" s="86"/>
      <c r="J258" s="84"/>
      <c r="K258" s="84"/>
      <c r="L258" s="84"/>
      <c r="M258" s="87"/>
      <c r="N258" s="96"/>
      <c r="O258" s="90"/>
      <c r="P258" s="84"/>
      <c r="Q258" s="84"/>
      <c r="R258" s="84"/>
      <c r="S258" s="84"/>
      <c r="T258" s="84"/>
      <c r="U258" s="103"/>
      <c r="V258" s="91"/>
      <c r="W258" s="107"/>
      <c r="X258" s="78"/>
    </row>
    <row r="259" spans="2:24" s="72" customFormat="1" ht="30" customHeight="1" x14ac:dyDescent="0.35">
      <c r="B259" s="77"/>
      <c r="C259" s="84"/>
      <c r="D259" s="84"/>
      <c r="E259" s="85"/>
      <c r="F259" s="97"/>
      <c r="G259" s="84"/>
      <c r="H259" s="84"/>
      <c r="I259" s="86"/>
      <c r="J259" s="84"/>
      <c r="K259" s="84"/>
      <c r="L259" s="84"/>
      <c r="M259" s="87"/>
      <c r="N259" s="96"/>
      <c r="O259" s="90"/>
      <c r="P259" s="84"/>
      <c r="Q259" s="84"/>
      <c r="R259" s="84"/>
      <c r="S259" s="84"/>
      <c r="T259" s="84"/>
      <c r="U259" s="98"/>
      <c r="V259" s="97"/>
      <c r="W259" s="107"/>
      <c r="X259" s="78"/>
    </row>
    <row r="260" spans="2:24" s="72" customFormat="1" ht="30" customHeight="1" x14ac:dyDescent="0.35">
      <c r="B260" s="77"/>
      <c r="C260" s="84"/>
      <c r="D260" s="84"/>
      <c r="E260" s="85"/>
      <c r="F260" s="97"/>
      <c r="G260" s="84"/>
      <c r="H260" s="84"/>
      <c r="I260" s="86"/>
      <c r="J260" s="84"/>
      <c r="K260" s="84"/>
      <c r="L260" s="84"/>
      <c r="M260" s="87"/>
      <c r="N260" s="99"/>
      <c r="O260" s="90"/>
      <c r="P260" s="84"/>
      <c r="Q260" s="84"/>
      <c r="R260" s="84"/>
      <c r="S260" s="84"/>
      <c r="T260" s="84"/>
      <c r="U260" s="98"/>
      <c r="V260" s="97"/>
      <c r="W260" s="107"/>
      <c r="X260" s="78"/>
    </row>
    <row r="261" spans="2:24" s="72" customFormat="1" ht="30" customHeight="1" x14ac:dyDescent="0.35">
      <c r="B261" s="77"/>
      <c r="C261" s="84"/>
      <c r="D261" s="84"/>
      <c r="E261" s="85"/>
      <c r="F261" s="97"/>
      <c r="G261" s="84"/>
      <c r="H261" s="84"/>
      <c r="I261" s="86"/>
      <c r="J261" s="84"/>
      <c r="K261" s="84"/>
      <c r="L261" s="84"/>
      <c r="M261" s="87"/>
      <c r="N261" s="99"/>
      <c r="O261" s="90"/>
      <c r="P261" s="84"/>
      <c r="Q261" s="84"/>
      <c r="R261" s="84"/>
      <c r="S261" s="84"/>
      <c r="T261" s="84"/>
      <c r="U261" s="98"/>
      <c r="V261" s="97"/>
      <c r="W261" s="107"/>
      <c r="X261" s="78"/>
    </row>
    <row r="262" spans="2:24" s="72" customFormat="1" ht="30" customHeight="1" x14ac:dyDescent="0.35">
      <c r="B262" s="77"/>
      <c r="C262" s="84"/>
      <c r="D262" s="84"/>
      <c r="E262" s="85"/>
      <c r="F262" s="97"/>
      <c r="G262" s="84"/>
      <c r="H262" s="84"/>
      <c r="I262" s="86"/>
      <c r="J262" s="84"/>
      <c r="K262" s="84"/>
      <c r="L262" s="84"/>
      <c r="M262" s="87"/>
      <c r="N262" s="99"/>
      <c r="O262" s="90"/>
      <c r="P262" s="84"/>
      <c r="Q262" s="84"/>
      <c r="R262" s="84"/>
      <c r="S262" s="84"/>
      <c r="T262" s="84"/>
      <c r="U262" s="98"/>
      <c r="V262" s="97"/>
      <c r="W262" s="107"/>
      <c r="X262" s="78"/>
    </row>
    <row r="263" spans="2:24" s="72" customFormat="1" ht="30" customHeight="1" x14ac:dyDescent="0.35">
      <c r="B263" s="77"/>
      <c r="C263" s="84"/>
      <c r="D263" s="84"/>
      <c r="E263" s="85"/>
      <c r="F263" s="97"/>
      <c r="G263" s="84"/>
      <c r="H263" s="84"/>
      <c r="I263" s="86"/>
      <c r="J263" s="84"/>
      <c r="K263" s="84"/>
      <c r="L263" s="84"/>
      <c r="M263" s="87"/>
      <c r="N263" s="99"/>
      <c r="O263" s="90"/>
      <c r="P263" s="84"/>
      <c r="Q263" s="84"/>
      <c r="R263" s="84"/>
      <c r="S263" s="84"/>
      <c r="T263" s="84"/>
      <c r="U263" s="98"/>
      <c r="V263" s="97"/>
      <c r="W263" s="107"/>
      <c r="X263" s="78"/>
    </row>
    <row r="264" spans="2:24" s="72" customFormat="1" ht="30" customHeight="1" x14ac:dyDescent="0.35">
      <c r="B264" s="77"/>
      <c r="C264" s="84"/>
      <c r="D264" s="84"/>
      <c r="E264" s="85"/>
      <c r="F264" s="97"/>
      <c r="G264" s="84"/>
      <c r="H264" s="84"/>
      <c r="I264" s="86"/>
      <c r="J264" s="84"/>
      <c r="K264" s="84"/>
      <c r="L264" s="84"/>
      <c r="M264" s="87"/>
      <c r="N264" s="99"/>
      <c r="O264" s="90"/>
      <c r="P264" s="84"/>
      <c r="Q264" s="84"/>
      <c r="R264" s="84"/>
      <c r="S264" s="84"/>
      <c r="T264" s="84"/>
      <c r="U264" s="98"/>
      <c r="V264" s="97"/>
      <c r="W264" s="107"/>
      <c r="X264" s="78"/>
    </row>
    <row r="265" spans="2:24" s="72" customFormat="1" ht="30" customHeight="1" x14ac:dyDescent="0.35">
      <c r="B265" s="77"/>
      <c r="C265" s="84"/>
      <c r="D265" s="84"/>
      <c r="E265" s="85"/>
      <c r="F265" s="97"/>
      <c r="G265" s="84"/>
      <c r="H265" s="84"/>
      <c r="I265" s="86"/>
      <c r="J265" s="84"/>
      <c r="K265" s="84"/>
      <c r="L265" s="84"/>
      <c r="M265" s="87"/>
      <c r="N265" s="99"/>
      <c r="O265" s="90"/>
      <c r="P265" s="84"/>
      <c r="Q265" s="84"/>
      <c r="R265" s="84"/>
      <c r="S265" s="84"/>
      <c r="T265" s="84"/>
      <c r="U265" s="98"/>
      <c r="V265" s="97"/>
      <c r="W265" s="107"/>
      <c r="X265" s="78"/>
    </row>
    <row r="266" spans="2:24" s="72" customFormat="1" ht="30" customHeight="1" x14ac:dyDescent="0.35">
      <c r="B266" s="77"/>
      <c r="C266" s="84"/>
      <c r="D266" s="84"/>
      <c r="E266" s="85"/>
      <c r="F266" s="91"/>
      <c r="G266" s="84"/>
      <c r="H266" s="84"/>
      <c r="I266" s="86"/>
      <c r="J266" s="84"/>
      <c r="K266" s="84"/>
      <c r="L266" s="84"/>
      <c r="M266" s="87"/>
      <c r="N266" s="96"/>
      <c r="O266" s="90"/>
      <c r="P266" s="84"/>
      <c r="Q266" s="84"/>
      <c r="R266" s="84"/>
      <c r="S266" s="84"/>
      <c r="T266" s="84"/>
      <c r="U266" s="103"/>
      <c r="V266" s="91"/>
      <c r="W266" s="107"/>
      <c r="X266" s="78"/>
    </row>
    <row r="267" spans="2:24" s="72" customFormat="1" ht="30" customHeight="1" x14ac:dyDescent="0.35">
      <c r="B267" s="77"/>
      <c r="C267" s="84"/>
      <c r="D267" s="84"/>
      <c r="E267" s="85"/>
      <c r="F267" s="97"/>
      <c r="G267" s="84"/>
      <c r="H267" s="84"/>
      <c r="I267" s="86"/>
      <c r="J267" s="84"/>
      <c r="K267" s="84"/>
      <c r="L267" s="84"/>
      <c r="M267" s="87"/>
      <c r="N267" s="99"/>
      <c r="O267" s="90"/>
      <c r="P267" s="84"/>
      <c r="Q267" s="84"/>
      <c r="R267" s="84"/>
      <c r="S267" s="84"/>
      <c r="T267" s="84"/>
      <c r="U267" s="98"/>
      <c r="V267" s="97"/>
      <c r="W267" s="107"/>
      <c r="X267" s="78"/>
    </row>
    <row r="268" spans="2:24" s="72" customFormat="1" ht="30" customHeight="1" x14ac:dyDescent="0.35">
      <c r="B268" s="77"/>
      <c r="C268" s="84"/>
      <c r="D268" s="84"/>
      <c r="E268" s="85"/>
      <c r="F268" s="97"/>
      <c r="G268" s="84"/>
      <c r="H268" s="84"/>
      <c r="I268" s="86"/>
      <c r="J268" s="84"/>
      <c r="K268" s="84"/>
      <c r="L268" s="84"/>
      <c r="M268" s="87"/>
      <c r="N268" s="99"/>
      <c r="O268" s="90"/>
      <c r="P268" s="84"/>
      <c r="Q268" s="84"/>
      <c r="R268" s="84"/>
      <c r="S268" s="84"/>
      <c r="T268" s="84"/>
      <c r="U268" s="98"/>
      <c r="V268" s="97"/>
      <c r="W268" s="107"/>
      <c r="X268" s="78"/>
    </row>
    <row r="269" spans="2:24" s="72" customFormat="1" ht="30" customHeight="1" x14ac:dyDescent="0.35">
      <c r="B269" s="77"/>
      <c r="C269" s="84"/>
      <c r="D269" s="84"/>
      <c r="E269" s="85"/>
      <c r="F269" s="97"/>
      <c r="G269" s="84"/>
      <c r="H269" s="84"/>
      <c r="I269" s="86"/>
      <c r="J269" s="84"/>
      <c r="K269" s="84"/>
      <c r="L269" s="84"/>
      <c r="M269" s="87"/>
      <c r="N269" s="99"/>
      <c r="O269" s="90"/>
      <c r="P269" s="84"/>
      <c r="Q269" s="84"/>
      <c r="R269" s="84"/>
      <c r="S269" s="84"/>
      <c r="T269" s="84"/>
      <c r="U269" s="98"/>
      <c r="V269" s="97"/>
      <c r="W269" s="107"/>
      <c r="X269" s="78"/>
    </row>
    <row r="270" spans="2:24" s="72" customFormat="1" ht="30" customHeight="1" x14ac:dyDescent="0.35">
      <c r="B270" s="77"/>
      <c r="C270" s="84"/>
      <c r="D270" s="84"/>
      <c r="E270" s="85"/>
      <c r="F270" s="97"/>
      <c r="G270" s="84"/>
      <c r="H270" s="84"/>
      <c r="I270" s="86"/>
      <c r="J270" s="84"/>
      <c r="K270" s="84"/>
      <c r="L270" s="84"/>
      <c r="M270" s="87"/>
      <c r="N270" s="99"/>
      <c r="O270" s="90"/>
      <c r="P270" s="84"/>
      <c r="Q270" s="84"/>
      <c r="R270" s="84"/>
      <c r="S270" s="84"/>
      <c r="T270" s="84"/>
      <c r="U270" s="98"/>
      <c r="V270" s="97"/>
      <c r="W270" s="107"/>
      <c r="X270" s="78"/>
    </row>
    <row r="271" spans="2:24" s="72" customFormat="1" ht="30" customHeight="1" x14ac:dyDescent="0.35">
      <c r="B271" s="77"/>
      <c r="C271" s="84"/>
      <c r="D271" s="84"/>
      <c r="E271" s="85"/>
      <c r="F271" s="91"/>
      <c r="G271" s="84"/>
      <c r="H271" s="84"/>
      <c r="I271" s="86"/>
      <c r="J271" s="84"/>
      <c r="K271" s="84"/>
      <c r="L271" s="84"/>
      <c r="M271" s="87"/>
      <c r="N271" s="96"/>
      <c r="O271" s="90"/>
      <c r="P271" s="84"/>
      <c r="Q271" s="84"/>
      <c r="R271" s="84"/>
      <c r="S271" s="84"/>
      <c r="T271" s="84"/>
      <c r="U271" s="103"/>
      <c r="V271" s="91"/>
      <c r="W271" s="107"/>
      <c r="X271" s="78"/>
    </row>
    <row r="272" spans="2:24" s="72" customFormat="1" ht="30" customHeight="1" x14ac:dyDescent="0.35">
      <c r="B272" s="77"/>
      <c r="C272" s="84"/>
      <c r="D272" s="84"/>
      <c r="E272" s="85"/>
      <c r="F272" s="97"/>
      <c r="G272" s="84"/>
      <c r="H272" s="84"/>
      <c r="I272" s="86"/>
      <c r="J272" s="84"/>
      <c r="K272" s="84"/>
      <c r="L272" s="84"/>
      <c r="M272" s="87"/>
      <c r="N272" s="99"/>
      <c r="O272" s="90"/>
      <c r="P272" s="84"/>
      <c r="Q272" s="84"/>
      <c r="R272" s="84"/>
      <c r="S272" s="84"/>
      <c r="T272" s="84"/>
      <c r="U272" s="98"/>
      <c r="V272" s="97"/>
      <c r="W272" s="107"/>
      <c r="X272" s="78"/>
    </row>
    <row r="273" spans="2:24" s="72" customFormat="1" ht="30" customHeight="1" x14ac:dyDescent="0.35">
      <c r="B273" s="77"/>
      <c r="C273" s="84"/>
      <c r="D273" s="84"/>
      <c r="E273" s="85"/>
      <c r="F273" s="97"/>
      <c r="G273" s="84"/>
      <c r="H273" s="84"/>
      <c r="I273" s="86"/>
      <c r="J273" s="84"/>
      <c r="K273" s="84"/>
      <c r="L273" s="84"/>
      <c r="M273" s="87"/>
      <c r="N273" s="99"/>
      <c r="O273" s="90"/>
      <c r="P273" s="84"/>
      <c r="Q273" s="84"/>
      <c r="R273" s="84"/>
      <c r="S273" s="84"/>
      <c r="T273" s="84"/>
      <c r="U273" s="98"/>
      <c r="V273" s="97"/>
      <c r="W273" s="107"/>
      <c r="X273" s="78"/>
    </row>
    <row r="274" spans="2:24" s="72" customFormat="1" ht="30" customHeight="1" x14ac:dyDescent="0.35">
      <c r="B274" s="77"/>
      <c r="C274" s="84"/>
      <c r="D274" s="84"/>
      <c r="E274" s="85"/>
      <c r="F274" s="97"/>
      <c r="G274" s="84"/>
      <c r="H274" s="84"/>
      <c r="I274" s="86"/>
      <c r="J274" s="84"/>
      <c r="K274" s="84"/>
      <c r="L274" s="84"/>
      <c r="M274" s="87"/>
      <c r="N274" s="96"/>
      <c r="O274" s="90"/>
      <c r="P274" s="84"/>
      <c r="Q274" s="84"/>
      <c r="R274" s="84"/>
      <c r="S274" s="84"/>
      <c r="T274" s="84"/>
      <c r="U274" s="98"/>
      <c r="V274" s="97"/>
      <c r="W274" s="107"/>
      <c r="X274" s="78"/>
    </row>
    <row r="275" spans="2:24" s="72" customFormat="1" ht="30" customHeight="1" x14ac:dyDescent="0.35">
      <c r="B275" s="77"/>
      <c r="C275" s="84"/>
      <c r="D275" s="84"/>
      <c r="E275" s="85"/>
      <c r="F275" s="97"/>
      <c r="G275" s="84"/>
      <c r="H275" s="84"/>
      <c r="I275" s="86"/>
      <c r="J275" s="84"/>
      <c r="K275" s="84"/>
      <c r="L275" s="84"/>
      <c r="M275" s="87"/>
      <c r="N275" s="99"/>
      <c r="O275" s="90"/>
      <c r="P275" s="84"/>
      <c r="Q275" s="84"/>
      <c r="R275" s="84"/>
      <c r="S275" s="84"/>
      <c r="T275" s="84"/>
      <c r="U275" s="98"/>
      <c r="V275" s="97"/>
      <c r="W275" s="107"/>
      <c r="X275" s="78"/>
    </row>
    <row r="276" spans="2:24" s="72" customFormat="1" ht="30" customHeight="1" x14ac:dyDescent="0.35">
      <c r="B276" s="77"/>
      <c r="C276" s="84"/>
      <c r="D276" s="84"/>
      <c r="E276" s="85"/>
      <c r="F276" s="97"/>
      <c r="G276" s="84"/>
      <c r="H276" s="84"/>
      <c r="I276" s="86"/>
      <c r="J276" s="84"/>
      <c r="K276" s="84"/>
      <c r="L276" s="84"/>
      <c r="M276" s="87"/>
      <c r="N276" s="99"/>
      <c r="O276" s="90"/>
      <c r="P276" s="84"/>
      <c r="Q276" s="84"/>
      <c r="R276" s="84"/>
      <c r="S276" s="84"/>
      <c r="T276" s="84"/>
      <c r="U276" s="98"/>
      <c r="V276" s="97"/>
      <c r="W276" s="107"/>
      <c r="X276" s="78"/>
    </row>
    <row r="277" spans="2:24" s="72" customFormat="1" ht="30" customHeight="1" x14ac:dyDescent="0.35">
      <c r="B277" s="77"/>
      <c r="C277" s="84"/>
      <c r="D277" s="84"/>
      <c r="E277" s="85"/>
      <c r="F277" s="97"/>
      <c r="G277" s="84"/>
      <c r="H277" s="84"/>
      <c r="I277" s="86"/>
      <c r="J277" s="84"/>
      <c r="K277" s="84"/>
      <c r="L277" s="84"/>
      <c r="M277" s="87"/>
      <c r="N277" s="99"/>
      <c r="O277" s="90"/>
      <c r="P277" s="84"/>
      <c r="Q277" s="84"/>
      <c r="R277" s="84"/>
      <c r="S277" s="84"/>
      <c r="T277" s="84"/>
      <c r="U277" s="98"/>
      <c r="V277" s="97"/>
      <c r="W277" s="107"/>
      <c r="X277" s="78"/>
    </row>
    <row r="278" spans="2:24" s="72" customFormat="1" ht="30" customHeight="1" x14ac:dyDescent="0.35">
      <c r="B278" s="77"/>
      <c r="C278" s="84"/>
      <c r="D278" s="84"/>
      <c r="E278" s="85"/>
      <c r="F278" s="97"/>
      <c r="G278" s="84"/>
      <c r="H278" s="84"/>
      <c r="I278" s="86"/>
      <c r="J278" s="84"/>
      <c r="K278" s="84"/>
      <c r="L278" s="84"/>
      <c r="M278" s="87"/>
      <c r="N278" s="99"/>
      <c r="O278" s="90"/>
      <c r="P278" s="84"/>
      <c r="Q278" s="84"/>
      <c r="R278" s="84"/>
      <c r="S278" s="84"/>
      <c r="T278" s="84"/>
      <c r="U278" s="98"/>
      <c r="V278" s="97"/>
      <c r="W278" s="107"/>
      <c r="X278" s="78"/>
    </row>
    <row r="279" spans="2:24" s="72" customFormat="1" ht="30" customHeight="1" x14ac:dyDescent="0.35">
      <c r="B279" s="77"/>
      <c r="C279" s="84"/>
      <c r="D279" s="84"/>
      <c r="E279" s="85"/>
      <c r="F279" s="97"/>
      <c r="G279" s="84"/>
      <c r="H279" s="84"/>
      <c r="I279" s="86"/>
      <c r="J279" s="84"/>
      <c r="K279" s="84"/>
      <c r="L279" s="84"/>
      <c r="M279" s="87"/>
      <c r="N279" s="99"/>
      <c r="O279" s="90"/>
      <c r="P279" s="84"/>
      <c r="Q279" s="84"/>
      <c r="R279" s="84"/>
      <c r="S279" s="84"/>
      <c r="T279" s="84"/>
      <c r="U279" s="98"/>
      <c r="V279" s="97"/>
      <c r="W279" s="107"/>
      <c r="X279" s="78"/>
    </row>
    <row r="280" spans="2:24" s="72" customFormat="1" ht="30" customHeight="1" x14ac:dyDescent="0.35">
      <c r="B280" s="77"/>
      <c r="C280" s="84"/>
      <c r="D280" s="84"/>
      <c r="E280" s="85"/>
      <c r="F280" s="97"/>
      <c r="G280" s="84"/>
      <c r="H280" s="84"/>
      <c r="I280" s="86"/>
      <c r="J280" s="84"/>
      <c r="K280" s="84"/>
      <c r="L280" s="84"/>
      <c r="M280" s="87"/>
      <c r="N280" s="99"/>
      <c r="O280" s="90"/>
      <c r="P280" s="84"/>
      <c r="Q280" s="84"/>
      <c r="R280" s="84"/>
      <c r="S280" s="84"/>
      <c r="T280" s="84"/>
      <c r="U280" s="98"/>
      <c r="V280" s="97"/>
      <c r="W280" s="107"/>
      <c r="X280" s="78"/>
    </row>
    <row r="281" spans="2:24" s="72" customFormat="1" ht="30" customHeight="1" x14ac:dyDescent="0.35">
      <c r="B281" s="77"/>
      <c r="C281" s="84"/>
      <c r="D281" s="84"/>
      <c r="E281" s="85"/>
      <c r="F281" s="97"/>
      <c r="G281" s="84"/>
      <c r="H281" s="84"/>
      <c r="I281" s="86"/>
      <c r="J281" s="84"/>
      <c r="K281" s="84"/>
      <c r="L281" s="84"/>
      <c r="M281" s="87"/>
      <c r="N281" s="96"/>
      <c r="O281" s="90"/>
      <c r="P281" s="84"/>
      <c r="Q281" s="84"/>
      <c r="R281" s="84"/>
      <c r="S281" s="84"/>
      <c r="T281" s="84"/>
      <c r="U281" s="98"/>
      <c r="V281" s="97"/>
      <c r="W281" s="107"/>
      <c r="X281" s="78"/>
    </row>
    <row r="282" spans="2:24" s="72" customFormat="1" ht="30" customHeight="1" x14ac:dyDescent="0.35">
      <c r="B282" s="77"/>
      <c r="C282" s="84"/>
      <c r="D282" s="84"/>
      <c r="E282" s="85"/>
      <c r="F282" s="97"/>
      <c r="G282" s="84"/>
      <c r="H282" s="84"/>
      <c r="I282" s="86"/>
      <c r="J282" s="84"/>
      <c r="K282" s="84"/>
      <c r="L282" s="84"/>
      <c r="M282" s="87"/>
      <c r="N282" s="99"/>
      <c r="O282" s="90"/>
      <c r="P282" s="84"/>
      <c r="Q282" s="84"/>
      <c r="R282" s="84"/>
      <c r="S282" s="84"/>
      <c r="T282" s="84"/>
      <c r="U282" s="98"/>
      <c r="V282" s="97"/>
      <c r="W282" s="107"/>
      <c r="X282" s="78"/>
    </row>
    <row r="283" spans="2:24" s="72" customFormat="1" ht="30" customHeight="1" x14ac:dyDescent="0.35">
      <c r="B283" s="77"/>
      <c r="C283" s="84"/>
      <c r="D283" s="84"/>
      <c r="E283" s="85"/>
      <c r="F283" s="97"/>
      <c r="G283" s="84"/>
      <c r="H283" s="84"/>
      <c r="I283" s="86"/>
      <c r="J283" s="84"/>
      <c r="K283" s="84"/>
      <c r="L283" s="84"/>
      <c r="M283" s="87"/>
      <c r="N283" s="99"/>
      <c r="O283" s="90"/>
      <c r="P283" s="84"/>
      <c r="Q283" s="84"/>
      <c r="R283" s="84"/>
      <c r="S283" s="84"/>
      <c r="T283" s="84"/>
      <c r="U283" s="98"/>
      <c r="V283" s="97"/>
      <c r="W283" s="107"/>
      <c r="X283" s="78"/>
    </row>
    <row r="284" spans="2:24" s="72" customFormat="1" ht="30" customHeight="1" x14ac:dyDescent="0.35">
      <c r="B284" s="77"/>
      <c r="C284" s="84"/>
      <c r="D284" s="84"/>
      <c r="E284" s="85"/>
      <c r="F284" s="97"/>
      <c r="G284" s="84"/>
      <c r="H284" s="84"/>
      <c r="I284" s="86"/>
      <c r="J284" s="84"/>
      <c r="K284" s="84"/>
      <c r="L284" s="84"/>
      <c r="M284" s="87"/>
      <c r="N284" s="99"/>
      <c r="O284" s="90"/>
      <c r="P284" s="84"/>
      <c r="Q284" s="84"/>
      <c r="R284" s="84"/>
      <c r="S284" s="84"/>
      <c r="T284" s="84"/>
      <c r="U284" s="98"/>
      <c r="V284" s="97"/>
      <c r="W284" s="107"/>
      <c r="X284" s="78"/>
    </row>
    <row r="285" spans="2:24" s="72" customFormat="1" ht="30" customHeight="1" x14ac:dyDescent="0.35">
      <c r="B285" s="77"/>
      <c r="C285" s="84"/>
      <c r="D285" s="84"/>
      <c r="E285" s="85"/>
      <c r="F285" s="97"/>
      <c r="G285" s="84"/>
      <c r="H285" s="84"/>
      <c r="I285" s="86"/>
      <c r="J285" s="84"/>
      <c r="K285" s="84"/>
      <c r="L285" s="84"/>
      <c r="M285" s="87"/>
      <c r="N285" s="99"/>
      <c r="O285" s="90"/>
      <c r="P285" s="84"/>
      <c r="Q285" s="84"/>
      <c r="R285" s="84"/>
      <c r="S285" s="84"/>
      <c r="T285" s="84"/>
      <c r="U285" s="98"/>
      <c r="V285" s="97"/>
      <c r="W285" s="107"/>
      <c r="X285" s="78"/>
    </row>
    <row r="286" spans="2:24" s="72" customFormat="1" ht="30" customHeight="1" x14ac:dyDescent="0.35">
      <c r="B286" s="77"/>
      <c r="C286" s="84"/>
      <c r="D286" s="84"/>
      <c r="E286" s="85"/>
      <c r="F286" s="97"/>
      <c r="G286" s="84"/>
      <c r="H286" s="84"/>
      <c r="I286" s="86"/>
      <c r="J286" s="84"/>
      <c r="K286" s="84"/>
      <c r="L286" s="84"/>
      <c r="M286" s="87"/>
      <c r="N286" s="96"/>
      <c r="O286" s="90"/>
      <c r="P286" s="84"/>
      <c r="Q286" s="84"/>
      <c r="R286" s="84"/>
      <c r="S286" s="84"/>
      <c r="T286" s="84"/>
      <c r="U286" s="98"/>
      <c r="V286" s="97"/>
      <c r="W286" s="107"/>
      <c r="X286" s="78"/>
    </row>
    <row r="287" spans="2:24" s="72" customFormat="1" ht="30" customHeight="1" x14ac:dyDescent="0.35">
      <c r="B287" s="77"/>
      <c r="C287" s="84"/>
      <c r="D287" s="84"/>
      <c r="E287" s="85"/>
      <c r="F287" s="97"/>
      <c r="G287" s="84"/>
      <c r="H287" s="84"/>
      <c r="I287" s="86"/>
      <c r="J287" s="84"/>
      <c r="K287" s="84"/>
      <c r="L287" s="84"/>
      <c r="M287" s="87"/>
      <c r="N287" s="99"/>
      <c r="O287" s="90"/>
      <c r="P287" s="84"/>
      <c r="Q287" s="84"/>
      <c r="R287" s="84"/>
      <c r="S287" s="84"/>
      <c r="T287" s="84"/>
      <c r="U287" s="98"/>
      <c r="V287" s="97"/>
      <c r="W287" s="107"/>
      <c r="X287" s="78"/>
    </row>
    <row r="288" spans="2:24" s="72" customFormat="1" ht="30" customHeight="1" x14ac:dyDescent="0.35">
      <c r="B288" s="77"/>
      <c r="C288" s="84"/>
      <c r="D288" s="84"/>
      <c r="E288" s="85"/>
      <c r="F288" s="97"/>
      <c r="G288" s="84"/>
      <c r="H288" s="84"/>
      <c r="I288" s="86"/>
      <c r="J288" s="84"/>
      <c r="K288" s="84"/>
      <c r="L288" s="84"/>
      <c r="M288" s="87"/>
      <c r="N288" s="99"/>
      <c r="O288" s="90"/>
      <c r="P288" s="84"/>
      <c r="Q288" s="84"/>
      <c r="R288" s="84"/>
      <c r="S288" s="84"/>
      <c r="T288" s="84"/>
      <c r="U288" s="98"/>
      <c r="V288" s="97"/>
      <c r="W288" s="107"/>
      <c r="X288" s="78"/>
    </row>
    <row r="289" spans="2:24" s="72" customFormat="1" ht="30" customHeight="1" x14ac:dyDescent="0.35">
      <c r="B289" s="77"/>
      <c r="C289" s="84"/>
      <c r="D289" s="84"/>
      <c r="E289" s="85"/>
      <c r="F289" s="91"/>
      <c r="G289" s="84"/>
      <c r="H289" s="84"/>
      <c r="I289" s="86"/>
      <c r="J289" s="84"/>
      <c r="K289" s="84"/>
      <c r="L289" s="84"/>
      <c r="M289" s="87"/>
      <c r="N289" s="96"/>
      <c r="O289" s="90"/>
      <c r="P289" s="84"/>
      <c r="Q289" s="84"/>
      <c r="R289" s="84"/>
      <c r="S289" s="84"/>
      <c r="T289" s="84"/>
      <c r="U289" s="103"/>
      <c r="V289" s="91"/>
      <c r="W289" s="107"/>
      <c r="X289" s="78"/>
    </row>
    <row r="290" spans="2:24" s="72" customFormat="1" ht="30" customHeight="1" x14ac:dyDescent="0.35">
      <c r="B290" s="77"/>
      <c r="C290" s="84"/>
      <c r="D290" s="84"/>
      <c r="E290" s="85"/>
      <c r="F290" s="97"/>
      <c r="G290" s="84"/>
      <c r="H290" s="84"/>
      <c r="I290" s="86"/>
      <c r="J290" s="84"/>
      <c r="K290" s="84"/>
      <c r="L290" s="84"/>
      <c r="M290" s="87"/>
      <c r="N290" s="99"/>
      <c r="O290" s="90"/>
      <c r="P290" s="84"/>
      <c r="Q290" s="84"/>
      <c r="R290" s="84"/>
      <c r="S290" s="84"/>
      <c r="T290" s="84"/>
      <c r="U290" s="98"/>
      <c r="V290" s="97"/>
      <c r="W290" s="107"/>
      <c r="X290" s="78"/>
    </row>
    <row r="291" spans="2:24" s="72" customFormat="1" ht="30" customHeight="1" x14ac:dyDescent="0.35">
      <c r="B291" s="77"/>
      <c r="C291" s="84"/>
      <c r="D291" s="84"/>
      <c r="E291" s="85"/>
      <c r="F291" s="97"/>
      <c r="G291" s="84"/>
      <c r="H291" s="84"/>
      <c r="I291" s="86"/>
      <c r="J291" s="84"/>
      <c r="K291" s="84"/>
      <c r="L291" s="84"/>
      <c r="M291" s="87"/>
      <c r="N291" s="99"/>
      <c r="O291" s="90"/>
      <c r="P291" s="84"/>
      <c r="Q291" s="84"/>
      <c r="R291" s="84"/>
      <c r="S291" s="84"/>
      <c r="T291" s="84"/>
      <c r="U291" s="98"/>
      <c r="V291" s="97"/>
      <c r="W291" s="107"/>
      <c r="X291" s="78"/>
    </row>
    <row r="292" spans="2:24" s="72" customFormat="1" ht="30" customHeight="1" x14ac:dyDescent="0.35">
      <c r="B292" s="77"/>
      <c r="C292" s="84"/>
      <c r="D292" s="84"/>
      <c r="E292" s="85"/>
      <c r="F292" s="97"/>
      <c r="G292" s="84"/>
      <c r="H292" s="84"/>
      <c r="I292" s="86"/>
      <c r="J292" s="84"/>
      <c r="K292" s="84"/>
      <c r="L292" s="84"/>
      <c r="M292" s="87"/>
      <c r="N292" s="99"/>
      <c r="O292" s="90"/>
      <c r="P292" s="84"/>
      <c r="Q292" s="84"/>
      <c r="R292" s="84"/>
      <c r="S292" s="84"/>
      <c r="T292" s="84"/>
      <c r="U292" s="98"/>
      <c r="V292" s="97"/>
      <c r="W292" s="107"/>
      <c r="X292" s="78"/>
    </row>
    <row r="293" spans="2:24" s="72" customFormat="1" ht="30" customHeight="1" x14ac:dyDescent="0.35">
      <c r="B293" s="77"/>
      <c r="C293" s="84"/>
      <c r="D293" s="84"/>
      <c r="E293" s="85"/>
      <c r="F293" s="91"/>
      <c r="G293" s="84"/>
      <c r="H293" s="84"/>
      <c r="I293" s="86"/>
      <c r="J293" s="84"/>
      <c r="K293" s="84"/>
      <c r="L293" s="84"/>
      <c r="M293" s="87"/>
      <c r="N293" s="96"/>
      <c r="O293" s="90"/>
      <c r="P293" s="84"/>
      <c r="Q293" s="84"/>
      <c r="R293" s="84"/>
      <c r="S293" s="84"/>
      <c r="T293" s="84"/>
      <c r="U293" s="103"/>
      <c r="V293" s="91"/>
      <c r="W293" s="107"/>
      <c r="X293" s="78"/>
    </row>
    <row r="294" spans="2:24" s="72" customFormat="1" ht="30" customHeight="1" x14ac:dyDescent="0.35">
      <c r="B294" s="77"/>
      <c r="C294" s="84"/>
      <c r="D294" s="84"/>
      <c r="E294" s="85"/>
      <c r="F294" s="97"/>
      <c r="G294" s="84"/>
      <c r="H294" s="84"/>
      <c r="I294" s="86"/>
      <c r="J294" s="84"/>
      <c r="K294" s="84"/>
      <c r="L294" s="84"/>
      <c r="M294" s="87"/>
      <c r="N294" s="99"/>
      <c r="O294" s="90"/>
      <c r="P294" s="84"/>
      <c r="Q294" s="84"/>
      <c r="R294" s="84"/>
      <c r="S294" s="84"/>
      <c r="T294" s="84"/>
      <c r="U294" s="98"/>
      <c r="V294" s="97"/>
      <c r="W294" s="107"/>
      <c r="X294" s="78"/>
    </row>
    <row r="295" spans="2:24" s="72" customFormat="1" ht="30" customHeight="1" x14ac:dyDescent="0.35">
      <c r="B295" s="77"/>
      <c r="C295" s="84"/>
      <c r="D295" s="84"/>
      <c r="E295" s="85"/>
      <c r="F295" s="97"/>
      <c r="G295" s="84"/>
      <c r="H295" s="84"/>
      <c r="I295" s="86"/>
      <c r="J295" s="84"/>
      <c r="K295" s="84"/>
      <c r="L295" s="84"/>
      <c r="M295" s="87"/>
      <c r="N295" s="96"/>
      <c r="O295" s="90"/>
      <c r="P295" s="84"/>
      <c r="Q295" s="84"/>
      <c r="R295" s="84"/>
      <c r="S295" s="84"/>
      <c r="T295" s="84"/>
      <c r="U295" s="98"/>
      <c r="V295" s="97"/>
      <c r="W295" s="107"/>
      <c r="X295" s="78"/>
    </row>
    <row r="296" spans="2:24" s="72" customFormat="1" ht="30" customHeight="1" x14ac:dyDescent="0.35">
      <c r="B296" s="77"/>
      <c r="C296" s="84"/>
      <c r="D296" s="84"/>
      <c r="E296" s="85"/>
      <c r="F296" s="97"/>
      <c r="G296" s="84"/>
      <c r="H296" s="84"/>
      <c r="I296" s="86"/>
      <c r="J296" s="84"/>
      <c r="K296" s="84"/>
      <c r="L296" s="84"/>
      <c r="M296" s="87"/>
      <c r="N296" s="99"/>
      <c r="O296" s="90"/>
      <c r="P296" s="84"/>
      <c r="Q296" s="84"/>
      <c r="R296" s="84"/>
      <c r="S296" s="84"/>
      <c r="T296" s="84"/>
      <c r="U296" s="98"/>
      <c r="V296" s="97"/>
      <c r="W296" s="107"/>
      <c r="X296" s="78"/>
    </row>
    <row r="297" spans="2:24" s="72" customFormat="1" ht="30" customHeight="1" x14ac:dyDescent="0.35">
      <c r="B297" s="77"/>
      <c r="C297" s="84"/>
      <c r="D297" s="84"/>
      <c r="E297" s="85"/>
      <c r="F297" s="97"/>
      <c r="G297" s="84"/>
      <c r="H297" s="84"/>
      <c r="I297" s="86"/>
      <c r="J297" s="84"/>
      <c r="K297" s="84"/>
      <c r="L297" s="84"/>
      <c r="M297" s="87"/>
      <c r="N297" s="99"/>
      <c r="O297" s="90"/>
      <c r="P297" s="84"/>
      <c r="Q297" s="84"/>
      <c r="R297" s="84"/>
      <c r="S297" s="84"/>
      <c r="T297" s="84"/>
      <c r="U297" s="98"/>
      <c r="V297" s="97"/>
      <c r="W297" s="107"/>
      <c r="X297" s="78"/>
    </row>
    <row r="298" spans="2:24" s="72" customFormat="1" ht="30" customHeight="1" x14ac:dyDescent="0.35">
      <c r="B298" s="77"/>
      <c r="C298" s="84"/>
      <c r="D298" s="84"/>
      <c r="E298" s="85"/>
      <c r="F298" s="91"/>
      <c r="G298" s="84"/>
      <c r="H298" s="84"/>
      <c r="I298" s="86"/>
      <c r="J298" s="84"/>
      <c r="K298" s="84"/>
      <c r="L298" s="84"/>
      <c r="M298" s="87"/>
      <c r="N298" s="96"/>
      <c r="O298" s="90"/>
      <c r="P298" s="84"/>
      <c r="Q298" s="84"/>
      <c r="R298" s="84"/>
      <c r="S298" s="84"/>
      <c r="T298" s="84"/>
      <c r="U298" s="103"/>
      <c r="V298" s="91"/>
      <c r="W298" s="107"/>
      <c r="X298" s="78"/>
    </row>
    <row r="299" spans="2:24" s="72" customFormat="1" ht="30" customHeight="1" x14ac:dyDescent="0.35">
      <c r="B299" s="77"/>
      <c r="C299" s="84"/>
      <c r="D299" s="84"/>
      <c r="E299" s="85"/>
      <c r="F299" s="91"/>
      <c r="G299" s="84"/>
      <c r="H299" s="84"/>
      <c r="I299" s="86"/>
      <c r="J299" s="84"/>
      <c r="K299" s="84"/>
      <c r="L299" s="84"/>
      <c r="M299" s="87"/>
      <c r="N299" s="96"/>
      <c r="O299" s="90"/>
      <c r="P299" s="84"/>
      <c r="Q299" s="84"/>
      <c r="R299" s="84"/>
      <c r="S299" s="84"/>
      <c r="T299" s="84"/>
      <c r="U299" s="103"/>
      <c r="V299" s="91"/>
      <c r="W299" s="107"/>
      <c r="X299" s="78"/>
    </row>
    <row r="300" spans="2:24" s="72" customFormat="1" ht="30" customHeight="1" x14ac:dyDescent="0.35">
      <c r="B300" s="77"/>
      <c r="C300" s="84"/>
      <c r="D300" s="84"/>
      <c r="E300" s="85"/>
      <c r="F300" s="97"/>
      <c r="G300" s="84"/>
      <c r="H300" s="84"/>
      <c r="I300" s="86"/>
      <c r="J300" s="84"/>
      <c r="K300" s="84"/>
      <c r="L300" s="84"/>
      <c r="M300" s="87"/>
      <c r="N300" s="99"/>
      <c r="O300" s="90"/>
      <c r="P300" s="84"/>
      <c r="Q300" s="84"/>
      <c r="R300" s="84"/>
      <c r="S300" s="84"/>
      <c r="T300" s="84"/>
      <c r="U300" s="98"/>
      <c r="V300" s="97"/>
      <c r="W300" s="107"/>
      <c r="X300" s="78"/>
    </row>
    <row r="301" spans="2:24" s="72" customFormat="1" ht="30" customHeight="1" x14ac:dyDescent="0.35">
      <c r="B301" s="77"/>
      <c r="C301" s="84"/>
      <c r="D301" s="84"/>
      <c r="E301" s="85"/>
      <c r="F301" s="97"/>
      <c r="G301" s="84"/>
      <c r="H301" s="84"/>
      <c r="I301" s="86"/>
      <c r="J301" s="84"/>
      <c r="K301" s="84"/>
      <c r="L301" s="84"/>
      <c r="M301" s="87"/>
      <c r="N301" s="96"/>
      <c r="O301" s="90"/>
      <c r="P301" s="84"/>
      <c r="Q301" s="84"/>
      <c r="R301" s="84"/>
      <c r="S301" s="84"/>
      <c r="T301" s="84"/>
      <c r="U301" s="98"/>
      <c r="V301" s="97"/>
      <c r="W301" s="107"/>
      <c r="X301" s="78"/>
    </row>
    <row r="302" spans="2:24" s="72" customFormat="1" ht="30" customHeight="1" x14ac:dyDescent="0.35">
      <c r="B302" s="77"/>
      <c r="C302" s="84"/>
      <c r="D302" s="84"/>
      <c r="E302" s="85"/>
      <c r="F302" s="97"/>
      <c r="G302" s="84"/>
      <c r="H302" s="84"/>
      <c r="I302" s="86"/>
      <c r="J302" s="84"/>
      <c r="K302" s="84"/>
      <c r="L302" s="84"/>
      <c r="M302" s="87"/>
      <c r="N302" s="99"/>
      <c r="O302" s="90"/>
      <c r="P302" s="84"/>
      <c r="Q302" s="84"/>
      <c r="R302" s="84"/>
      <c r="S302" s="84"/>
      <c r="T302" s="84"/>
      <c r="U302" s="98"/>
      <c r="V302" s="97"/>
      <c r="W302" s="107"/>
      <c r="X302" s="78"/>
    </row>
    <row r="303" spans="2:24" s="72" customFormat="1" ht="30" customHeight="1" x14ac:dyDescent="0.35">
      <c r="B303" s="77"/>
      <c r="C303" s="84"/>
      <c r="D303" s="84"/>
      <c r="E303" s="85"/>
      <c r="F303" s="91"/>
      <c r="G303" s="84"/>
      <c r="H303" s="84"/>
      <c r="I303" s="86"/>
      <c r="J303" s="84"/>
      <c r="K303" s="84"/>
      <c r="L303" s="84"/>
      <c r="M303" s="87"/>
      <c r="N303" s="96"/>
      <c r="O303" s="90"/>
      <c r="P303" s="84"/>
      <c r="Q303" s="84"/>
      <c r="R303" s="84"/>
      <c r="S303" s="84"/>
      <c r="T303" s="84"/>
      <c r="U303" s="103"/>
      <c r="V303" s="91"/>
      <c r="W303" s="107"/>
      <c r="X303" s="78"/>
    </row>
    <row r="304" spans="2:24" s="72" customFormat="1" ht="30" customHeight="1" x14ac:dyDescent="0.35">
      <c r="B304" s="77"/>
      <c r="C304" s="84"/>
      <c r="D304" s="84"/>
      <c r="E304" s="85"/>
      <c r="F304" s="97"/>
      <c r="G304" s="84"/>
      <c r="H304" s="84"/>
      <c r="I304" s="86"/>
      <c r="J304" s="84"/>
      <c r="K304" s="84"/>
      <c r="L304" s="84"/>
      <c r="M304" s="87"/>
      <c r="N304" s="99"/>
      <c r="O304" s="90"/>
      <c r="P304" s="84"/>
      <c r="Q304" s="84"/>
      <c r="R304" s="84"/>
      <c r="S304" s="84"/>
      <c r="T304" s="84"/>
      <c r="U304" s="98"/>
      <c r="V304" s="97"/>
      <c r="W304" s="107"/>
      <c r="X304" s="78"/>
    </row>
    <row r="305" spans="2:24" s="72" customFormat="1" ht="30" customHeight="1" x14ac:dyDescent="0.35">
      <c r="B305" s="77"/>
      <c r="C305" s="84"/>
      <c r="D305" s="84"/>
      <c r="E305" s="85"/>
      <c r="F305" s="97"/>
      <c r="G305" s="84"/>
      <c r="H305" s="84"/>
      <c r="I305" s="86"/>
      <c r="J305" s="84"/>
      <c r="K305" s="84"/>
      <c r="L305" s="84"/>
      <c r="M305" s="87"/>
      <c r="N305" s="99"/>
      <c r="O305" s="90"/>
      <c r="P305" s="84"/>
      <c r="Q305" s="84"/>
      <c r="R305" s="84"/>
      <c r="S305" s="84"/>
      <c r="T305" s="84"/>
      <c r="U305" s="98"/>
      <c r="V305" s="97"/>
      <c r="W305" s="107"/>
      <c r="X305" s="78"/>
    </row>
    <row r="306" spans="2:24" s="72" customFormat="1" ht="30" customHeight="1" x14ac:dyDescent="0.35">
      <c r="B306" s="77"/>
      <c r="C306" s="84"/>
      <c r="D306" s="84"/>
      <c r="E306" s="85"/>
      <c r="F306" s="97"/>
      <c r="G306" s="84"/>
      <c r="H306" s="84"/>
      <c r="I306" s="86"/>
      <c r="J306" s="84"/>
      <c r="K306" s="84"/>
      <c r="L306" s="84"/>
      <c r="M306" s="87"/>
      <c r="N306" s="99"/>
      <c r="O306" s="90"/>
      <c r="P306" s="84"/>
      <c r="Q306" s="84"/>
      <c r="R306" s="84"/>
      <c r="S306" s="84"/>
      <c r="T306" s="84"/>
      <c r="U306" s="98"/>
      <c r="V306" s="97"/>
      <c r="W306" s="107"/>
      <c r="X306" s="78"/>
    </row>
    <row r="307" spans="2:24" s="72" customFormat="1" ht="30" customHeight="1" x14ac:dyDescent="0.35">
      <c r="B307" s="77"/>
      <c r="C307" s="84"/>
      <c r="D307" s="84"/>
      <c r="E307" s="85"/>
      <c r="F307" s="97"/>
      <c r="G307" s="84"/>
      <c r="H307" s="84"/>
      <c r="I307" s="86"/>
      <c r="J307" s="84"/>
      <c r="K307" s="84"/>
      <c r="L307" s="84"/>
      <c r="M307" s="87"/>
      <c r="N307" s="99"/>
      <c r="O307" s="90"/>
      <c r="P307" s="84"/>
      <c r="Q307" s="84"/>
      <c r="R307" s="84"/>
      <c r="S307" s="84"/>
      <c r="T307" s="84"/>
      <c r="U307" s="98"/>
      <c r="V307" s="97"/>
      <c r="W307" s="107"/>
      <c r="X307" s="78"/>
    </row>
    <row r="308" spans="2:24" s="72" customFormat="1" ht="30" customHeight="1" x14ac:dyDescent="0.35">
      <c r="B308" s="77"/>
      <c r="C308" s="84"/>
      <c r="D308" s="84"/>
      <c r="E308" s="85"/>
      <c r="F308" s="91"/>
      <c r="G308" s="84"/>
      <c r="H308" s="84"/>
      <c r="I308" s="86"/>
      <c r="J308" s="84"/>
      <c r="K308" s="84"/>
      <c r="L308" s="84"/>
      <c r="M308" s="87"/>
      <c r="N308" s="96"/>
      <c r="O308" s="90"/>
      <c r="P308" s="84"/>
      <c r="Q308" s="84"/>
      <c r="R308" s="84"/>
      <c r="S308" s="84"/>
      <c r="T308" s="84"/>
      <c r="U308" s="103"/>
      <c r="V308" s="91"/>
      <c r="W308" s="107"/>
      <c r="X308" s="78"/>
    </row>
    <row r="309" spans="2:24" s="72" customFormat="1" ht="30" customHeight="1" x14ac:dyDescent="0.35">
      <c r="B309" s="77"/>
      <c r="C309" s="84"/>
      <c r="D309" s="84"/>
      <c r="E309" s="85"/>
      <c r="F309" s="91"/>
      <c r="G309" s="84"/>
      <c r="H309" s="84"/>
      <c r="I309" s="86"/>
      <c r="J309" s="84"/>
      <c r="K309" s="84"/>
      <c r="L309" s="84"/>
      <c r="M309" s="87"/>
      <c r="N309" s="96"/>
      <c r="O309" s="90"/>
      <c r="P309" s="84"/>
      <c r="Q309" s="84"/>
      <c r="R309" s="84"/>
      <c r="S309" s="84"/>
      <c r="T309" s="84"/>
      <c r="U309" s="103"/>
      <c r="V309" s="91"/>
      <c r="W309" s="107"/>
      <c r="X309" s="78"/>
    </row>
    <row r="310" spans="2:24" s="72" customFormat="1" ht="30" customHeight="1" x14ac:dyDescent="0.35">
      <c r="B310" s="77"/>
      <c r="C310" s="84"/>
      <c r="D310" s="84"/>
      <c r="E310" s="85"/>
      <c r="F310" s="97"/>
      <c r="G310" s="84"/>
      <c r="H310" s="84"/>
      <c r="I310" s="86"/>
      <c r="J310" s="84"/>
      <c r="K310" s="84"/>
      <c r="L310" s="84"/>
      <c r="M310" s="87"/>
      <c r="N310" s="99"/>
      <c r="O310" s="90"/>
      <c r="P310" s="84"/>
      <c r="Q310" s="84"/>
      <c r="R310" s="84"/>
      <c r="S310" s="84"/>
      <c r="T310" s="84"/>
      <c r="U310" s="98"/>
      <c r="V310" s="97"/>
      <c r="W310" s="107"/>
      <c r="X310" s="78"/>
    </row>
    <row r="311" spans="2:24" s="72" customFormat="1" ht="30" customHeight="1" x14ac:dyDescent="0.35">
      <c r="B311" s="77"/>
      <c r="C311" s="84"/>
      <c r="D311" s="84"/>
      <c r="E311" s="85"/>
      <c r="F311" s="91"/>
      <c r="G311" s="84"/>
      <c r="H311" s="84"/>
      <c r="I311" s="86"/>
      <c r="J311" s="84"/>
      <c r="K311" s="84"/>
      <c r="L311" s="84"/>
      <c r="M311" s="87"/>
      <c r="N311" s="96"/>
      <c r="O311" s="90"/>
      <c r="P311" s="84"/>
      <c r="Q311" s="84"/>
      <c r="R311" s="84"/>
      <c r="S311" s="84"/>
      <c r="T311" s="84"/>
      <c r="U311" s="98"/>
      <c r="V311" s="91"/>
      <c r="W311" s="107"/>
      <c r="X311" s="78"/>
    </row>
    <row r="312" spans="2:24" s="72" customFormat="1" ht="30" customHeight="1" x14ac:dyDescent="0.35">
      <c r="B312" s="77"/>
      <c r="C312" s="84"/>
      <c r="D312" s="84"/>
      <c r="E312" s="85"/>
      <c r="F312" s="97"/>
      <c r="G312" s="84"/>
      <c r="H312" s="84"/>
      <c r="I312" s="86"/>
      <c r="J312" s="84"/>
      <c r="K312" s="84"/>
      <c r="L312" s="84"/>
      <c r="M312" s="87"/>
      <c r="N312" s="99"/>
      <c r="O312" s="90"/>
      <c r="P312" s="84"/>
      <c r="Q312" s="84"/>
      <c r="R312" s="84"/>
      <c r="S312" s="84"/>
      <c r="T312" s="84"/>
      <c r="U312" s="98"/>
      <c r="V312" s="97"/>
      <c r="W312" s="107"/>
      <c r="X312" s="78"/>
    </row>
    <row r="313" spans="2:24" s="72" customFormat="1" ht="30" customHeight="1" x14ac:dyDescent="0.35">
      <c r="B313" s="77"/>
      <c r="C313" s="84"/>
      <c r="D313" s="84"/>
      <c r="E313" s="85"/>
      <c r="F313" s="97"/>
      <c r="G313" s="84"/>
      <c r="H313" s="84"/>
      <c r="I313" s="86"/>
      <c r="J313" s="84"/>
      <c r="K313" s="84"/>
      <c r="L313" s="84"/>
      <c r="M313" s="87"/>
      <c r="N313" s="99"/>
      <c r="O313" s="90"/>
      <c r="P313" s="84"/>
      <c r="Q313" s="84"/>
      <c r="R313" s="84"/>
      <c r="S313" s="84"/>
      <c r="T313" s="84"/>
      <c r="U313" s="98"/>
      <c r="V313" s="97"/>
      <c r="W313" s="107"/>
      <c r="X313" s="78"/>
    </row>
    <row r="314" spans="2:24" s="72" customFormat="1" ht="30" customHeight="1" x14ac:dyDescent="0.35">
      <c r="B314" s="77"/>
      <c r="C314" s="84"/>
      <c r="D314" s="84"/>
      <c r="E314" s="85"/>
      <c r="F314" s="97"/>
      <c r="G314" s="84"/>
      <c r="H314" s="84"/>
      <c r="I314" s="86"/>
      <c r="J314" s="84"/>
      <c r="K314" s="84"/>
      <c r="L314" s="84"/>
      <c r="M314" s="87"/>
      <c r="N314" s="99"/>
      <c r="O314" s="90"/>
      <c r="P314" s="84"/>
      <c r="Q314" s="84"/>
      <c r="R314" s="84"/>
      <c r="S314" s="84"/>
      <c r="T314" s="84"/>
      <c r="U314" s="98"/>
      <c r="V314" s="97"/>
      <c r="W314" s="107"/>
      <c r="X314" s="78"/>
    </row>
    <row r="315" spans="2:24" s="72" customFormat="1" ht="30" customHeight="1" x14ac:dyDescent="0.35">
      <c r="B315" s="77"/>
      <c r="C315" s="84"/>
      <c r="D315" s="84"/>
      <c r="E315" s="85"/>
      <c r="F315" s="97"/>
      <c r="G315" s="84"/>
      <c r="H315" s="84"/>
      <c r="I315" s="86"/>
      <c r="J315" s="84"/>
      <c r="K315" s="84"/>
      <c r="L315" s="84"/>
      <c r="M315" s="87"/>
      <c r="N315" s="96"/>
      <c r="O315" s="90"/>
      <c r="P315" s="84"/>
      <c r="Q315" s="84"/>
      <c r="R315" s="84"/>
      <c r="S315" s="84"/>
      <c r="T315" s="84"/>
      <c r="U315" s="98"/>
      <c r="V315" s="97"/>
      <c r="W315" s="107"/>
      <c r="X315" s="78"/>
    </row>
    <row r="316" spans="2:24" s="72" customFormat="1" ht="30" customHeight="1" x14ac:dyDescent="0.35">
      <c r="B316" s="77"/>
      <c r="C316" s="84"/>
      <c r="D316" s="84"/>
      <c r="E316" s="85"/>
      <c r="F316" s="97"/>
      <c r="G316" s="84"/>
      <c r="H316" s="84"/>
      <c r="I316" s="86"/>
      <c r="J316" s="84"/>
      <c r="K316" s="84"/>
      <c r="L316" s="84"/>
      <c r="M316" s="87"/>
      <c r="N316" s="96"/>
      <c r="O316" s="90"/>
      <c r="P316" s="84"/>
      <c r="Q316" s="84"/>
      <c r="R316" s="84"/>
      <c r="S316" s="84"/>
      <c r="T316" s="84"/>
      <c r="U316" s="98"/>
      <c r="V316" s="97"/>
      <c r="W316" s="107"/>
      <c r="X316" s="78"/>
    </row>
    <row r="317" spans="2:24" s="72" customFormat="1" ht="30" customHeight="1" x14ac:dyDescent="0.35">
      <c r="B317" s="77"/>
      <c r="C317" s="84"/>
      <c r="D317" s="84"/>
      <c r="E317" s="85"/>
      <c r="F317" s="97"/>
      <c r="G317" s="84"/>
      <c r="H317" s="84"/>
      <c r="I317" s="86"/>
      <c r="J317" s="84"/>
      <c r="K317" s="84"/>
      <c r="L317" s="84"/>
      <c r="M317" s="87"/>
      <c r="N317" s="99"/>
      <c r="O317" s="90"/>
      <c r="P317" s="84"/>
      <c r="Q317" s="84"/>
      <c r="R317" s="84"/>
      <c r="S317" s="84"/>
      <c r="T317" s="84"/>
      <c r="U317" s="98"/>
      <c r="V317" s="97"/>
      <c r="W317" s="107"/>
      <c r="X317" s="78"/>
    </row>
    <row r="318" spans="2:24" s="72" customFormat="1" ht="30" customHeight="1" x14ac:dyDescent="0.35">
      <c r="B318" s="77"/>
      <c r="C318" s="84"/>
      <c r="D318" s="84"/>
      <c r="E318" s="85"/>
      <c r="F318" s="97"/>
      <c r="G318" s="84"/>
      <c r="H318" s="84"/>
      <c r="I318" s="86"/>
      <c r="J318" s="84"/>
      <c r="K318" s="84"/>
      <c r="L318" s="84"/>
      <c r="M318" s="87"/>
      <c r="N318" s="99"/>
      <c r="O318" s="90"/>
      <c r="P318" s="84"/>
      <c r="Q318" s="84"/>
      <c r="R318" s="84"/>
      <c r="S318" s="84"/>
      <c r="T318" s="84"/>
      <c r="U318" s="98"/>
      <c r="V318" s="97"/>
      <c r="W318" s="107"/>
      <c r="X318" s="78"/>
    </row>
    <row r="319" spans="2:24" s="72" customFormat="1" ht="30" customHeight="1" x14ac:dyDescent="0.35">
      <c r="B319" s="77"/>
      <c r="C319" s="84"/>
      <c r="D319" s="84"/>
      <c r="E319" s="85"/>
      <c r="F319" s="91"/>
      <c r="G319" s="84"/>
      <c r="H319" s="84"/>
      <c r="I319" s="86"/>
      <c r="J319" s="84"/>
      <c r="K319" s="84"/>
      <c r="L319" s="84"/>
      <c r="M319" s="87"/>
      <c r="N319" s="96"/>
      <c r="O319" s="90"/>
      <c r="P319" s="84"/>
      <c r="Q319" s="84"/>
      <c r="R319" s="84"/>
      <c r="S319" s="84"/>
      <c r="T319" s="84"/>
      <c r="U319" s="103"/>
      <c r="V319" s="91"/>
      <c r="W319" s="107"/>
      <c r="X319" s="78"/>
    </row>
    <row r="320" spans="2:24" s="72" customFormat="1" ht="30" customHeight="1" x14ac:dyDescent="0.35">
      <c r="B320" s="77"/>
      <c r="C320" s="84"/>
      <c r="D320" s="84"/>
      <c r="E320" s="85"/>
      <c r="F320" s="91"/>
      <c r="G320" s="84"/>
      <c r="H320" s="84"/>
      <c r="I320" s="86"/>
      <c r="J320" s="84"/>
      <c r="K320" s="84"/>
      <c r="L320" s="84"/>
      <c r="M320" s="87"/>
      <c r="N320" s="96"/>
      <c r="O320" s="90"/>
      <c r="P320" s="84"/>
      <c r="Q320" s="84"/>
      <c r="R320" s="84"/>
      <c r="S320" s="84"/>
      <c r="T320" s="84"/>
      <c r="U320" s="103"/>
      <c r="V320" s="91"/>
      <c r="W320" s="107"/>
      <c r="X320" s="78"/>
    </row>
    <row r="321" spans="2:24" s="72" customFormat="1" ht="30" customHeight="1" x14ac:dyDescent="0.35">
      <c r="B321" s="77"/>
      <c r="C321" s="84"/>
      <c r="D321" s="84"/>
      <c r="E321" s="85"/>
      <c r="F321" s="97"/>
      <c r="G321" s="84"/>
      <c r="H321" s="84"/>
      <c r="I321" s="86"/>
      <c r="J321" s="84"/>
      <c r="K321" s="84"/>
      <c r="L321" s="84"/>
      <c r="M321" s="87"/>
      <c r="N321" s="99"/>
      <c r="O321" s="90"/>
      <c r="P321" s="84"/>
      <c r="Q321" s="84"/>
      <c r="R321" s="84"/>
      <c r="S321" s="84"/>
      <c r="T321" s="84"/>
      <c r="U321" s="98"/>
      <c r="V321" s="97"/>
      <c r="W321" s="107"/>
      <c r="X321" s="78"/>
    </row>
    <row r="322" spans="2:24" s="72" customFormat="1" ht="30" customHeight="1" x14ac:dyDescent="0.35">
      <c r="B322" s="77"/>
      <c r="C322" s="84"/>
      <c r="D322" s="84"/>
      <c r="E322" s="85"/>
      <c r="F322" s="97"/>
      <c r="G322" s="84"/>
      <c r="H322" s="84"/>
      <c r="I322" s="86"/>
      <c r="J322" s="84"/>
      <c r="K322" s="84"/>
      <c r="L322" s="84"/>
      <c r="M322" s="87"/>
      <c r="N322" s="99"/>
      <c r="O322" s="90"/>
      <c r="P322" s="84"/>
      <c r="Q322" s="84"/>
      <c r="R322" s="84"/>
      <c r="S322" s="84"/>
      <c r="T322" s="84"/>
      <c r="U322" s="98"/>
      <c r="V322" s="97"/>
      <c r="W322" s="107"/>
      <c r="X322" s="78"/>
    </row>
    <row r="323" spans="2:24" s="72" customFormat="1" ht="30" customHeight="1" x14ac:dyDescent="0.35">
      <c r="B323" s="77"/>
      <c r="C323" s="84"/>
      <c r="D323" s="84"/>
      <c r="E323" s="85"/>
      <c r="F323" s="97"/>
      <c r="G323" s="84"/>
      <c r="H323" s="84"/>
      <c r="I323" s="86"/>
      <c r="J323" s="84"/>
      <c r="K323" s="84"/>
      <c r="L323" s="84"/>
      <c r="M323" s="87"/>
      <c r="N323" s="99"/>
      <c r="O323" s="90"/>
      <c r="P323" s="84"/>
      <c r="Q323" s="84"/>
      <c r="R323" s="84"/>
      <c r="S323" s="84"/>
      <c r="T323" s="84"/>
      <c r="U323" s="98"/>
      <c r="V323" s="97"/>
      <c r="W323" s="107"/>
      <c r="X323" s="78"/>
    </row>
    <row r="324" spans="2:24" s="72" customFormat="1" ht="30" customHeight="1" x14ac:dyDescent="0.35">
      <c r="B324" s="77"/>
      <c r="C324" s="84"/>
      <c r="D324" s="84"/>
      <c r="E324" s="85"/>
      <c r="F324" s="91"/>
      <c r="G324" s="84"/>
      <c r="H324" s="84"/>
      <c r="I324" s="86"/>
      <c r="J324" s="84"/>
      <c r="K324" s="84"/>
      <c r="L324" s="84"/>
      <c r="M324" s="87"/>
      <c r="N324" s="96"/>
      <c r="O324" s="90"/>
      <c r="P324" s="84"/>
      <c r="Q324" s="84"/>
      <c r="R324" s="84"/>
      <c r="S324" s="84"/>
      <c r="T324" s="84"/>
      <c r="U324" s="103"/>
      <c r="V324" s="91"/>
      <c r="W324" s="107"/>
      <c r="X324" s="78"/>
    </row>
    <row r="325" spans="2:24" s="72" customFormat="1" ht="30" customHeight="1" x14ac:dyDescent="0.35">
      <c r="B325" s="77"/>
      <c r="C325" s="84"/>
      <c r="D325" s="84"/>
      <c r="E325" s="85"/>
      <c r="F325" s="97"/>
      <c r="G325" s="84"/>
      <c r="H325" s="84"/>
      <c r="I325" s="86"/>
      <c r="J325" s="84"/>
      <c r="K325" s="84"/>
      <c r="L325" s="84"/>
      <c r="M325" s="87"/>
      <c r="N325" s="99"/>
      <c r="O325" s="90"/>
      <c r="P325" s="84"/>
      <c r="Q325" s="84"/>
      <c r="R325" s="84"/>
      <c r="S325" s="84"/>
      <c r="T325" s="84"/>
      <c r="U325" s="98"/>
      <c r="V325" s="97"/>
      <c r="W325" s="107"/>
      <c r="X325" s="78"/>
    </row>
    <row r="326" spans="2:24" s="72" customFormat="1" ht="30" customHeight="1" x14ac:dyDescent="0.35">
      <c r="B326" s="77"/>
      <c r="C326" s="84"/>
      <c r="D326" s="84"/>
      <c r="E326" s="85"/>
      <c r="F326" s="97"/>
      <c r="G326" s="84"/>
      <c r="H326" s="84"/>
      <c r="I326" s="86"/>
      <c r="J326" s="84"/>
      <c r="K326" s="84"/>
      <c r="L326" s="84"/>
      <c r="M326" s="87"/>
      <c r="N326" s="96"/>
      <c r="O326" s="90"/>
      <c r="P326" s="84"/>
      <c r="Q326" s="84"/>
      <c r="R326" s="84"/>
      <c r="S326" s="84"/>
      <c r="T326" s="84"/>
      <c r="U326" s="98"/>
      <c r="V326" s="97"/>
      <c r="W326" s="107"/>
      <c r="X326" s="78"/>
    </row>
    <row r="327" spans="2:24" s="72" customFormat="1" ht="30" customHeight="1" x14ac:dyDescent="0.35">
      <c r="B327" s="77"/>
      <c r="C327" s="84"/>
      <c r="D327" s="84"/>
      <c r="E327" s="85"/>
      <c r="F327" s="91"/>
      <c r="G327" s="84"/>
      <c r="H327" s="84"/>
      <c r="I327" s="86"/>
      <c r="J327" s="84"/>
      <c r="K327" s="84"/>
      <c r="L327" s="84"/>
      <c r="M327" s="87"/>
      <c r="N327" s="96"/>
      <c r="O327" s="90"/>
      <c r="P327" s="84"/>
      <c r="Q327" s="84"/>
      <c r="R327" s="84"/>
      <c r="S327" s="84"/>
      <c r="T327" s="84"/>
      <c r="U327" s="103"/>
      <c r="V327" s="91"/>
      <c r="W327" s="107"/>
      <c r="X327" s="78"/>
    </row>
    <row r="328" spans="2:24" s="72" customFormat="1" ht="30" customHeight="1" x14ac:dyDescent="0.35">
      <c r="B328" s="77"/>
      <c r="C328" s="84"/>
      <c r="D328" s="84"/>
      <c r="E328" s="85"/>
      <c r="F328" s="91"/>
      <c r="G328" s="84"/>
      <c r="H328" s="84"/>
      <c r="I328" s="86"/>
      <c r="J328" s="84"/>
      <c r="K328" s="84"/>
      <c r="L328" s="84"/>
      <c r="M328" s="87"/>
      <c r="N328" s="96"/>
      <c r="O328" s="90"/>
      <c r="P328" s="84"/>
      <c r="Q328" s="84"/>
      <c r="R328" s="84"/>
      <c r="S328" s="84"/>
      <c r="T328" s="84"/>
      <c r="U328" s="103"/>
      <c r="V328" s="91"/>
      <c r="W328" s="107"/>
      <c r="X328" s="78"/>
    </row>
    <row r="329" spans="2:24" s="72" customFormat="1" ht="30" customHeight="1" x14ac:dyDescent="0.35">
      <c r="B329" s="77"/>
      <c r="C329" s="84"/>
      <c r="D329" s="84"/>
      <c r="E329" s="85"/>
      <c r="F329" s="97"/>
      <c r="G329" s="84"/>
      <c r="H329" s="84"/>
      <c r="I329" s="86"/>
      <c r="J329" s="84"/>
      <c r="K329" s="84"/>
      <c r="L329" s="84"/>
      <c r="M329" s="87"/>
      <c r="N329" s="96"/>
      <c r="O329" s="90"/>
      <c r="P329" s="84"/>
      <c r="Q329" s="84"/>
      <c r="R329" s="84"/>
      <c r="S329" s="84"/>
      <c r="T329" s="84"/>
      <c r="U329" s="98"/>
      <c r="V329" s="97"/>
      <c r="W329" s="107"/>
      <c r="X329" s="78"/>
    </row>
    <row r="330" spans="2:24" s="72" customFormat="1" ht="30" customHeight="1" x14ac:dyDescent="0.35">
      <c r="B330" s="77"/>
      <c r="C330" s="84"/>
      <c r="D330" s="84"/>
      <c r="E330" s="85"/>
      <c r="F330" s="97"/>
      <c r="G330" s="84"/>
      <c r="H330" s="84"/>
      <c r="I330" s="86"/>
      <c r="J330" s="84"/>
      <c r="K330" s="84"/>
      <c r="L330" s="84"/>
      <c r="M330" s="87"/>
      <c r="N330" s="99"/>
      <c r="O330" s="90"/>
      <c r="P330" s="84"/>
      <c r="Q330" s="84"/>
      <c r="R330" s="84"/>
      <c r="S330" s="84"/>
      <c r="T330" s="84"/>
      <c r="U330" s="98"/>
      <c r="V330" s="97"/>
      <c r="W330" s="107"/>
      <c r="X330" s="78"/>
    </row>
    <row r="331" spans="2:24" s="72" customFormat="1" ht="30" customHeight="1" x14ac:dyDescent="0.35">
      <c r="B331" s="77"/>
      <c r="C331" s="84"/>
      <c r="D331" s="84"/>
      <c r="E331" s="85"/>
      <c r="F331" s="97"/>
      <c r="G331" s="84"/>
      <c r="H331" s="84"/>
      <c r="I331" s="86"/>
      <c r="J331" s="84"/>
      <c r="K331" s="84"/>
      <c r="L331" s="84"/>
      <c r="M331" s="87"/>
      <c r="N331" s="99"/>
      <c r="O331" s="90"/>
      <c r="P331" s="84"/>
      <c r="Q331" s="84"/>
      <c r="R331" s="84"/>
      <c r="S331" s="84"/>
      <c r="T331" s="84"/>
      <c r="U331" s="98"/>
      <c r="V331" s="97"/>
      <c r="W331" s="107"/>
      <c r="X331" s="78"/>
    </row>
    <row r="332" spans="2:24" s="72" customFormat="1" ht="30" customHeight="1" x14ac:dyDescent="0.35">
      <c r="B332" s="77"/>
      <c r="C332" s="84"/>
      <c r="D332" s="84"/>
      <c r="E332" s="85"/>
      <c r="F332" s="91"/>
      <c r="G332" s="84"/>
      <c r="H332" s="84"/>
      <c r="I332" s="86"/>
      <c r="J332" s="84"/>
      <c r="K332" s="84"/>
      <c r="L332" s="84"/>
      <c r="M332" s="87"/>
      <c r="N332" s="96"/>
      <c r="O332" s="90"/>
      <c r="P332" s="84"/>
      <c r="Q332" s="84"/>
      <c r="R332" s="84"/>
      <c r="S332" s="84"/>
      <c r="T332" s="84"/>
      <c r="U332" s="103"/>
      <c r="V332" s="91"/>
      <c r="W332" s="107"/>
      <c r="X332" s="78"/>
    </row>
    <row r="333" spans="2:24" s="72" customFormat="1" ht="30" customHeight="1" x14ac:dyDescent="0.35">
      <c r="B333" s="77"/>
      <c r="C333" s="84"/>
      <c r="D333" s="84"/>
      <c r="E333" s="85"/>
      <c r="F333" s="97"/>
      <c r="G333" s="84"/>
      <c r="H333" s="84"/>
      <c r="I333" s="86"/>
      <c r="J333" s="84"/>
      <c r="K333" s="84"/>
      <c r="L333" s="84"/>
      <c r="M333" s="87"/>
      <c r="N333" s="99"/>
      <c r="O333" s="90"/>
      <c r="P333" s="84"/>
      <c r="Q333" s="84"/>
      <c r="R333" s="84"/>
      <c r="S333" s="84"/>
      <c r="T333" s="84"/>
      <c r="U333" s="98"/>
      <c r="V333" s="97"/>
      <c r="W333" s="107"/>
      <c r="X333" s="78"/>
    </row>
    <row r="334" spans="2:24" s="72" customFormat="1" ht="30" customHeight="1" x14ac:dyDescent="0.35">
      <c r="B334" s="77"/>
      <c r="C334" s="84"/>
      <c r="D334" s="84"/>
      <c r="E334" s="85"/>
      <c r="F334" s="97"/>
      <c r="G334" s="84"/>
      <c r="H334" s="84"/>
      <c r="I334" s="86"/>
      <c r="J334" s="84"/>
      <c r="K334" s="84"/>
      <c r="L334" s="84"/>
      <c r="M334" s="87"/>
      <c r="N334" s="96"/>
      <c r="O334" s="90"/>
      <c r="P334" s="84"/>
      <c r="Q334" s="84"/>
      <c r="R334" s="84"/>
      <c r="S334" s="84"/>
      <c r="T334" s="84"/>
      <c r="U334" s="98"/>
      <c r="V334" s="97"/>
      <c r="W334" s="107"/>
      <c r="X334" s="78"/>
    </row>
    <row r="335" spans="2:24" s="72" customFormat="1" ht="30" customHeight="1" x14ac:dyDescent="0.35">
      <c r="B335" s="77"/>
      <c r="C335" s="84"/>
      <c r="D335" s="84"/>
      <c r="E335" s="85"/>
      <c r="F335" s="91"/>
      <c r="G335" s="84"/>
      <c r="H335" s="84"/>
      <c r="I335" s="86"/>
      <c r="J335" s="84"/>
      <c r="K335" s="84"/>
      <c r="L335" s="84"/>
      <c r="M335" s="87"/>
      <c r="N335" s="96"/>
      <c r="O335" s="90"/>
      <c r="P335" s="84"/>
      <c r="Q335" s="84"/>
      <c r="R335" s="84"/>
      <c r="S335" s="84"/>
      <c r="T335" s="84"/>
      <c r="U335" s="103"/>
      <c r="V335" s="91"/>
      <c r="W335" s="107"/>
      <c r="X335" s="78"/>
    </row>
    <row r="336" spans="2:24" s="72" customFormat="1" ht="30" customHeight="1" x14ac:dyDescent="0.35">
      <c r="B336" s="77"/>
      <c r="C336" s="84"/>
      <c r="D336" s="84"/>
      <c r="E336" s="85"/>
      <c r="F336" s="91"/>
      <c r="G336" s="84"/>
      <c r="H336" s="84"/>
      <c r="I336" s="86"/>
      <c r="J336" s="84"/>
      <c r="K336" s="84"/>
      <c r="L336" s="84"/>
      <c r="M336" s="87"/>
      <c r="N336" s="96"/>
      <c r="O336" s="90"/>
      <c r="P336" s="84"/>
      <c r="Q336" s="84"/>
      <c r="R336" s="84"/>
      <c r="S336" s="84"/>
      <c r="T336" s="84"/>
      <c r="U336" s="103"/>
      <c r="V336" s="91"/>
      <c r="W336" s="107"/>
      <c r="X336" s="78"/>
    </row>
    <row r="337" spans="2:24" s="72" customFormat="1" ht="30" customHeight="1" x14ac:dyDescent="0.35">
      <c r="B337" s="77"/>
      <c r="C337" s="84"/>
      <c r="D337" s="84"/>
      <c r="E337" s="85"/>
      <c r="F337" s="97"/>
      <c r="G337" s="84"/>
      <c r="H337" s="84"/>
      <c r="I337" s="86"/>
      <c r="J337" s="84"/>
      <c r="K337" s="84"/>
      <c r="L337" s="84"/>
      <c r="M337" s="87"/>
      <c r="N337" s="96"/>
      <c r="O337" s="90"/>
      <c r="P337" s="84"/>
      <c r="Q337" s="84"/>
      <c r="R337" s="84"/>
      <c r="S337" s="84"/>
      <c r="T337" s="84"/>
      <c r="U337" s="98"/>
      <c r="V337" s="97"/>
      <c r="W337" s="107"/>
      <c r="X337" s="78"/>
    </row>
    <row r="338" spans="2:24" s="72" customFormat="1" ht="30" customHeight="1" x14ac:dyDescent="0.35">
      <c r="B338" s="77"/>
      <c r="C338" s="84"/>
      <c r="D338" s="84"/>
      <c r="E338" s="85"/>
      <c r="F338" s="97"/>
      <c r="G338" s="84"/>
      <c r="H338" s="84"/>
      <c r="I338" s="86"/>
      <c r="J338" s="84"/>
      <c r="K338" s="84"/>
      <c r="L338" s="84"/>
      <c r="M338" s="87"/>
      <c r="N338" s="99"/>
      <c r="O338" s="90"/>
      <c r="P338" s="84"/>
      <c r="Q338" s="84"/>
      <c r="R338" s="84"/>
      <c r="S338" s="84"/>
      <c r="T338" s="84"/>
      <c r="U338" s="98"/>
      <c r="V338" s="97"/>
      <c r="W338" s="107"/>
      <c r="X338" s="78"/>
    </row>
    <row r="339" spans="2:24" s="72" customFormat="1" ht="30" customHeight="1" x14ac:dyDescent="0.35">
      <c r="B339" s="77"/>
      <c r="C339" s="84"/>
      <c r="D339" s="84"/>
      <c r="E339" s="85"/>
      <c r="F339" s="97"/>
      <c r="G339" s="84"/>
      <c r="H339" s="84"/>
      <c r="I339" s="86"/>
      <c r="J339" s="84"/>
      <c r="K339" s="84"/>
      <c r="L339" s="84"/>
      <c r="M339" s="87"/>
      <c r="N339" s="96"/>
      <c r="O339" s="90"/>
      <c r="P339" s="84"/>
      <c r="Q339" s="84"/>
      <c r="R339" s="84"/>
      <c r="S339" s="84"/>
      <c r="T339" s="84"/>
      <c r="U339" s="98"/>
      <c r="V339" s="97"/>
      <c r="W339" s="107"/>
      <c r="X339" s="78"/>
    </row>
    <row r="340" spans="2:24" s="72" customFormat="1" ht="30" customHeight="1" x14ac:dyDescent="0.35">
      <c r="B340" s="77"/>
      <c r="C340" s="84"/>
      <c r="D340" s="84"/>
      <c r="E340" s="85"/>
      <c r="F340" s="97"/>
      <c r="G340" s="84"/>
      <c r="H340" s="84"/>
      <c r="I340" s="86"/>
      <c r="J340" s="84"/>
      <c r="K340" s="84"/>
      <c r="L340" s="84"/>
      <c r="M340" s="87"/>
      <c r="N340" s="99"/>
      <c r="O340" s="90"/>
      <c r="P340" s="84"/>
      <c r="Q340" s="84"/>
      <c r="R340" s="84"/>
      <c r="S340" s="84"/>
      <c r="T340" s="84"/>
      <c r="U340" s="98"/>
      <c r="V340" s="97"/>
      <c r="W340" s="107"/>
      <c r="X340" s="78"/>
    </row>
    <row r="341" spans="2:24" s="72" customFormat="1" ht="30" customHeight="1" x14ac:dyDescent="0.35">
      <c r="B341" s="77"/>
      <c r="C341" s="84"/>
      <c r="D341" s="84"/>
      <c r="E341" s="85"/>
      <c r="F341" s="97"/>
      <c r="G341" s="84"/>
      <c r="H341" s="84"/>
      <c r="I341" s="86"/>
      <c r="J341" s="84"/>
      <c r="K341" s="84"/>
      <c r="L341" s="84"/>
      <c r="M341" s="87"/>
      <c r="N341" s="99"/>
      <c r="O341" s="90"/>
      <c r="P341" s="84"/>
      <c r="Q341" s="84"/>
      <c r="R341" s="84"/>
      <c r="S341" s="84"/>
      <c r="T341" s="84"/>
      <c r="U341" s="98"/>
      <c r="V341" s="97"/>
      <c r="W341" s="107"/>
      <c r="X341" s="78"/>
    </row>
    <row r="342" spans="2:24" s="72" customFormat="1" ht="30" customHeight="1" x14ac:dyDescent="0.35">
      <c r="B342" s="77"/>
      <c r="C342" s="84"/>
      <c r="D342" s="84"/>
      <c r="E342" s="85"/>
      <c r="F342" s="97"/>
      <c r="G342" s="84"/>
      <c r="H342" s="84"/>
      <c r="I342" s="86"/>
      <c r="J342" s="84"/>
      <c r="K342" s="84"/>
      <c r="L342" s="84"/>
      <c r="M342" s="87"/>
      <c r="N342" s="99"/>
      <c r="O342" s="90"/>
      <c r="P342" s="84"/>
      <c r="Q342" s="84"/>
      <c r="R342" s="84"/>
      <c r="S342" s="84"/>
      <c r="T342" s="84"/>
      <c r="U342" s="98"/>
      <c r="V342" s="97"/>
      <c r="W342" s="107"/>
      <c r="X342" s="78"/>
    </row>
    <row r="343" spans="2:24" s="72" customFormat="1" ht="30" customHeight="1" x14ac:dyDescent="0.35">
      <c r="B343" s="77"/>
      <c r="C343" s="84"/>
      <c r="D343" s="84"/>
      <c r="E343" s="85"/>
      <c r="F343" s="91"/>
      <c r="G343" s="84"/>
      <c r="H343" s="84"/>
      <c r="I343" s="86"/>
      <c r="J343" s="84"/>
      <c r="K343" s="84"/>
      <c r="L343" s="84"/>
      <c r="M343" s="87"/>
      <c r="N343" s="96"/>
      <c r="O343" s="90"/>
      <c r="P343" s="84"/>
      <c r="Q343" s="84"/>
      <c r="R343" s="84"/>
      <c r="S343" s="84"/>
      <c r="T343" s="84"/>
      <c r="U343" s="103"/>
      <c r="V343" s="91"/>
      <c r="W343" s="107"/>
      <c r="X343" s="78"/>
    </row>
    <row r="344" spans="2:24" s="72" customFormat="1" ht="30" customHeight="1" x14ac:dyDescent="0.35">
      <c r="B344" s="77"/>
      <c r="C344" s="84"/>
      <c r="D344" s="84"/>
      <c r="E344" s="85"/>
      <c r="F344" s="91"/>
      <c r="G344" s="84"/>
      <c r="H344" s="84"/>
      <c r="I344" s="86"/>
      <c r="J344" s="84"/>
      <c r="K344" s="84"/>
      <c r="L344" s="84"/>
      <c r="M344" s="87"/>
      <c r="N344" s="96"/>
      <c r="O344" s="90"/>
      <c r="P344" s="84"/>
      <c r="Q344" s="84"/>
      <c r="R344" s="84"/>
      <c r="S344" s="84"/>
      <c r="T344" s="84"/>
      <c r="U344" s="103"/>
      <c r="V344" s="91"/>
      <c r="W344" s="107"/>
      <c r="X344" s="78"/>
    </row>
    <row r="345" spans="2:24" s="72" customFormat="1" ht="30" customHeight="1" x14ac:dyDescent="0.35">
      <c r="B345" s="77"/>
      <c r="C345" s="84"/>
      <c r="D345" s="84"/>
      <c r="E345" s="85"/>
      <c r="F345" s="91"/>
      <c r="G345" s="84"/>
      <c r="H345" s="84"/>
      <c r="I345" s="86"/>
      <c r="J345" s="84"/>
      <c r="K345" s="84"/>
      <c r="L345" s="84"/>
      <c r="M345" s="87"/>
      <c r="N345" s="96"/>
      <c r="O345" s="90"/>
      <c r="P345" s="84"/>
      <c r="Q345" s="84"/>
      <c r="R345" s="84"/>
      <c r="S345" s="84"/>
      <c r="T345" s="84"/>
      <c r="U345" s="103"/>
      <c r="V345" s="91"/>
      <c r="W345" s="107"/>
      <c r="X345" s="78"/>
    </row>
    <row r="346" spans="2:24" s="72" customFormat="1" ht="30" customHeight="1" x14ac:dyDescent="0.35">
      <c r="B346" s="77"/>
      <c r="C346" s="84"/>
      <c r="D346" s="84"/>
      <c r="E346" s="85"/>
      <c r="F346" s="97"/>
      <c r="G346" s="84"/>
      <c r="H346" s="84"/>
      <c r="I346" s="86"/>
      <c r="J346" s="84"/>
      <c r="K346" s="84"/>
      <c r="L346" s="84"/>
      <c r="M346" s="87"/>
      <c r="N346" s="99"/>
      <c r="O346" s="90"/>
      <c r="P346" s="84"/>
      <c r="Q346" s="84"/>
      <c r="R346" s="84"/>
      <c r="S346" s="84"/>
      <c r="T346" s="84"/>
      <c r="U346" s="98"/>
      <c r="V346" s="97"/>
      <c r="W346" s="107"/>
      <c r="X346" s="78"/>
    </row>
    <row r="347" spans="2:24" s="72" customFormat="1" ht="30" customHeight="1" x14ac:dyDescent="0.35">
      <c r="B347" s="77"/>
      <c r="C347" s="84"/>
      <c r="D347" s="84"/>
      <c r="E347" s="85"/>
      <c r="F347" s="97"/>
      <c r="G347" s="84"/>
      <c r="H347" s="84"/>
      <c r="I347" s="86"/>
      <c r="J347" s="84"/>
      <c r="K347" s="84"/>
      <c r="L347" s="84"/>
      <c r="M347" s="87"/>
      <c r="N347" s="99"/>
      <c r="O347" s="90"/>
      <c r="P347" s="84"/>
      <c r="Q347" s="84"/>
      <c r="R347" s="84"/>
      <c r="S347" s="84"/>
      <c r="T347" s="84"/>
      <c r="U347" s="98"/>
      <c r="V347" s="97"/>
      <c r="W347" s="107"/>
      <c r="X347" s="78"/>
    </row>
    <row r="348" spans="2:24" s="72" customFormat="1" ht="30" customHeight="1" x14ac:dyDescent="0.35">
      <c r="B348" s="77"/>
      <c r="C348" s="84"/>
      <c r="D348" s="84"/>
      <c r="E348" s="85"/>
      <c r="F348" s="97"/>
      <c r="G348" s="84"/>
      <c r="H348" s="84"/>
      <c r="I348" s="86"/>
      <c r="J348" s="84"/>
      <c r="K348" s="84"/>
      <c r="L348" s="84"/>
      <c r="M348" s="87"/>
      <c r="N348" s="99"/>
      <c r="O348" s="90"/>
      <c r="P348" s="84"/>
      <c r="Q348" s="84"/>
      <c r="R348" s="84"/>
      <c r="S348" s="84"/>
      <c r="T348" s="84"/>
      <c r="U348" s="98"/>
      <c r="V348" s="97"/>
      <c r="W348" s="107"/>
      <c r="X348" s="78"/>
    </row>
    <row r="349" spans="2:24" s="72" customFormat="1" ht="30" customHeight="1" x14ac:dyDescent="0.35">
      <c r="B349" s="77"/>
      <c r="C349" s="84"/>
      <c r="D349" s="84"/>
      <c r="E349" s="85"/>
      <c r="F349" s="97"/>
      <c r="G349" s="84"/>
      <c r="H349" s="84"/>
      <c r="I349" s="86"/>
      <c r="J349" s="84"/>
      <c r="K349" s="84"/>
      <c r="L349" s="84"/>
      <c r="M349" s="87"/>
      <c r="N349" s="99"/>
      <c r="O349" s="90"/>
      <c r="P349" s="84"/>
      <c r="Q349" s="84"/>
      <c r="R349" s="84"/>
      <c r="S349" s="84"/>
      <c r="T349" s="84"/>
      <c r="U349" s="98"/>
      <c r="V349" s="97"/>
      <c r="W349" s="107"/>
      <c r="X349" s="78"/>
    </row>
    <row r="350" spans="2:24" s="72" customFormat="1" ht="30" customHeight="1" x14ac:dyDescent="0.35">
      <c r="B350" s="77"/>
      <c r="C350" s="84"/>
      <c r="D350" s="84"/>
      <c r="E350" s="85"/>
      <c r="F350" s="97"/>
      <c r="G350" s="84"/>
      <c r="H350" s="84"/>
      <c r="I350" s="86"/>
      <c r="J350" s="84"/>
      <c r="K350" s="84"/>
      <c r="L350" s="84"/>
      <c r="M350" s="87"/>
      <c r="N350" s="99"/>
      <c r="O350" s="90"/>
      <c r="P350" s="84"/>
      <c r="Q350" s="84"/>
      <c r="R350" s="84"/>
      <c r="S350" s="84"/>
      <c r="T350" s="84"/>
      <c r="U350" s="98"/>
      <c r="V350" s="97"/>
      <c r="W350" s="107"/>
      <c r="X350" s="78"/>
    </row>
    <row r="351" spans="2:24" s="72" customFormat="1" ht="30" customHeight="1" x14ac:dyDescent="0.35">
      <c r="B351" s="77"/>
      <c r="C351" s="84"/>
      <c r="D351" s="84"/>
      <c r="E351" s="85"/>
      <c r="F351" s="97"/>
      <c r="G351" s="84"/>
      <c r="H351" s="84"/>
      <c r="I351" s="86"/>
      <c r="J351" s="84"/>
      <c r="K351" s="84"/>
      <c r="L351" s="84"/>
      <c r="M351" s="87"/>
      <c r="N351" s="99"/>
      <c r="O351" s="90"/>
      <c r="P351" s="84"/>
      <c r="Q351" s="84"/>
      <c r="R351" s="84"/>
      <c r="S351" s="84"/>
      <c r="T351" s="84"/>
      <c r="U351" s="98"/>
      <c r="V351" s="97"/>
      <c r="W351" s="107"/>
      <c r="X351" s="78"/>
    </row>
    <row r="352" spans="2:24" s="72" customFormat="1" ht="30" customHeight="1" x14ac:dyDescent="0.35">
      <c r="B352" s="77"/>
      <c r="C352" s="84"/>
      <c r="D352" s="84"/>
      <c r="E352" s="85"/>
      <c r="F352" s="91"/>
      <c r="G352" s="84"/>
      <c r="H352" s="84"/>
      <c r="I352" s="86"/>
      <c r="J352" s="84"/>
      <c r="K352" s="84"/>
      <c r="L352" s="84"/>
      <c r="M352" s="87"/>
      <c r="N352" s="96"/>
      <c r="O352" s="90"/>
      <c r="P352" s="84"/>
      <c r="Q352" s="84"/>
      <c r="R352" s="84"/>
      <c r="S352" s="84"/>
      <c r="T352" s="84"/>
      <c r="U352" s="103"/>
      <c r="V352" s="91"/>
      <c r="W352" s="107"/>
      <c r="X352" s="78"/>
    </row>
    <row r="353" spans="2:24" s="72" customFormat="1" ht="30" customHeight="1" x14ac:dyDescent="0.35">
      <c r="B353" s="77"/>
      <c r="C353" s="84"/>
      <c r="D353" s="84"/>
      <c r="E353" s="85"/>
      <c r="F353" s="91"/>
      <c r="G353" s="84"/>
      <c r="H353" s="84"/>
      <c r="I353" s="86"/>
      <c r="J353" s="84"/>
      <c r="K353" s="84"/>
      <c r="L353" s="84"/>
      <c r="M353" s="87"/>
      <c r="N353" s="96"/>
      <c r="O353" s="90"/>
      <c r="P353" s="84"/>
      <c r="Q353" s="84"/>
      <c r="R353" s="84"/>
      <c r="S353" s="84"/>
      <c r="T353" s="84"/>
      <c r="U353" s="103"/>
      <c r="V353" s="91"/>
      <c r="W353" s="107"/>
      <c r="X353" s="78"/>
    </row>
    <row r="354" spans="2:24" s="72" customFormat="1" ht="30" customHeight="1" x14ac:dyDescent="0.35">
      <c r="B354" s="77"/>
      <c r="C354" s="84"/>
      <c r="D354" s="84"/>
      <c r="E354" s="85"/>
      <c r="F354" s="97"/>
      <c r="G354" s="84"/>
      <c r="H354" s="84"/>
      <c r="I354" s="86"/>
      <c r="J354" s="84"/>
      <c r="K354" s="84"/>
      <c r="L354" s="84"/>
      <c r="M354" s="87"/>
      <c r="N354" s="99"/>
      <c r="O354" s="90"/>
      <c r="P354" s="84"/>
      <c r="Q354" s="84"/>
      <c r="R354" s="84"/>
      <c r="S354" s="84"/>
      <c r="T354" s="84"/>
      <c r="U354" s="98"/>
      <c r="V354" s="97"/>
      <c r="W354" s="107"/>
      <c r="X354" s="78"/>
    </row>
    <row r="355" spans="2:24" s="72" customFormat="1" ht="30" customHeight="1" x14ac:dyDescent="0.35">
      <c r="B355" s="77"/>
      <c r="C355" s="84"/>
      <c r="D355" s="84"/>
      <c r="E355" s="85"/>
      <c r="F355" s="97"/>
      <c r="G355" s="84"/>
      <c r="H355" s="84"/>
      <c r="I355" s="86"/>
      <c r="J355" s="84"/>
      <c r="K355" s="84"/>
      <c r="L355" s="84"/>
      <c r="M355" s="87"/>
      <c r="N355" s="99"/>
      <c r="O355" s="90"/>
      <c r="P355" s="84"/>
      <c r="Q355" s="84"/>
      <c r="R355" s="84"/>
      <c r="S355" s="84"/>
      <c r="T355" s="84"/>
      <c r="U355" s="98"/>
      <c r="V355" s="97"/>
      <c r="W355" s="107"/>
      <c r="X355" s="78"/>
    </row>
    <row r="356" spans="2:24" s="72" customFormat="1" ht="30" customHeight="1" x14ac:dyDescent="0.35">
      <c r="B356" s="77"/>
      <c r="C356" s="84"/>
      <c r="D356" s="84"/>
      <c r="E356" s="85"/>
      <c r="F356" s="97"/>
      <c r="G356" s="84"/>
      <c r="H356" s="84"/>
      <c r="I356" s="86"/>
      <c r="J356" s="84"/>
      <c r="K356" s="84"/>
      <c r="L356" s="84"/>
      <c r="M356" s="87"/>
      <c r="N356" s="99"/>
      <c r="O356" s="90"/>
      <c r="P356" s="84"/>
      <c r="Q356" s="84"/>
      <c r="R356" s="84"/>
      <c r="S356" s="84"/>
      <c r="T356" s="84"/>
      <c r="U356" s="98"/>
      <c r="V356" s="97"/>
      <c r="W356" s="107"/>
      <c r="X356" s="78"/>
    </row>
    <row r="357" spans="2:24" s="72" customFormat="1" ht="30" customHeight="1" x14ac:dyDescent="0.35">
      <c r="B357" s="77"/>
      <c r="C357" s="84"/>
      <c r="D357" s="84"/>
      <c r="E357" s="85"/>
      <c r="F357" s="97"/>
      <c r="G357" s="84"/>
      <c r="H357" s="84"/>
      <c r="I357" s="86"/>
      <c r="J357" s="84"/>
      <c r="K357" s="84"/>
      <c r="L357" s="84"/>
      <c r="M357" s="87"/>
      <c r="N357" s="99"/>
      <c r="O357" s="90"/>
      <c r="P357" s="84"/>
      <c r="Q357" s="84"/>
      <c r="R357" s="84"/>
      <c r="S357" s="84"/>
      <c r="T357" s="84"/>
      <c r="U357" s="98"/>
      <c r="V357" s="97"/>
      <c r="W357" s="107"/>
      <c r="X357" s="78"/>
    </row>
    <row r="358" spans="2:24" s="72" customFormat="1" ht="30" customHeight="1" x14ac:dyDescent="0.35">
      <c r="B358" s="77"/>
      <c r="C358" s="84"/>
      <c r="D358" s="84"/>
      <c r="E358" s="85"/>
      <c r="F358" s="97"/>
      <c r="G358" s="84"/>
      <c r="H358" s="84"/>
      <c r="I358" s="86"/>
      <c r="J358" s="84"/>
      <c r="K358" s="84"/>
      <c r="L358" s="84"/>
      <c r="M358" s="87"/>
      <c r="N358" s="99"/>
      <c r="O358" s="90"/>
      <c r="P358" s="84"/>
      <c r="Q358" s="84"/>
      <c r="R358" s="84"/>
      <c r="S358" s="84"/>
      <c r="T358" s="84"/>
      <c r="U358" s="98"/>
      <c r="V358" s="97"/>
      <c r="W358" s="107"/>
      <c r="X358" s="78"/>
    </row>
    <row r="359" spans="2:24" s="72" customFormat="1" ht="30" customHeight="1" x14ac:dyDescent="0.35">
      <c r="B359" s="77"/>
      <c r="C359" s="84"/>
      <c r="D359" s="84"/>
      <c r="E359" s="85"/>
      <c r="F359" s="97"/>
      <c r="G359" s="84"/>
      <c r="H359" s="84"/>
      <c r="I359" s="86"/>
      <c r="J359" s="84"/>
      <c r="K359" s="84"/>
      <c r="L359" s="84"/>
      <c r="M359" s="87"/>
      <c r="N359" s="99"/>
      <c r="O359" s="90"/>
      <c r="P359" s="84"/>
      <c r="Q359" s="84"/>
      <c r="R359" s="84"/>
      <c r="S359" s="84"/>
      <c r="T359" s="84"/>
      <c r="U359" s="98"/>
      <c r="V359" s="97"/>
      <c r="W359" s="107"/>
      <c r="X359" s="78"/>
    </row>
    <row r="360" spans="2:24" s="72" customFormat="1" ht="30" customHeight="1" x14ac:dyDescent="0.35">
      <c r="B360" s="77"/>
      <c r="C360" s="84"/>
      <c r="D360" s="84"/>
      <c r="E360" s="85"/>
      <c r="F360" s="97"/>
      <c r="G360" s="84"/>
      <c r="H360" s="84"/>
      <c r="I360" s="86"/>
      <c r="J360" s="84"/>
      <c r="K360" s="84"/>
      <c r="L360" s="84"/>
      <c r="M360" s="87"/>
      <c r="N360" s="99"/>
      <c r="O360" s="90"/>
      <c r="P360" s="84"/>
      <c r="Q360" s="84"/>
      <c r="R360" s="84"/>
      <c r="S360" s="84"/>
      <c r="T360" s="84"/>
      <c r="U360" s="98"/>
      <c r="V360" s="97"/>
      <c r="W360" s="107"/>
      <c r="X360" s="78"/>
    </row>
    <row r="361" spans="2:24" s="72" customFormat="1" ht="30" customHeight="1" x14ac:dyDescent="0.35">
      <c r="B361" s="77"/>
      <c r="C361" s="84"/>
      <c r="D361" s="84"/>
      <c r="E361" s="85"/>
      <c r="F361" s="91"/>
      <c r="G361" s="84"/>
      <c r="H361" s="84"/>
      <c r="I361" s="86"/>
      <c r="J361" s="84"/>
      <c r="K361" s="84"/>
      <c r="L361" s="84"/>
      <c r="M361" s="87"/>
      <c r="N361" s="96"/>
      <c r="O361" s="90"/>
      <c r="P361" s="84"/>
      <c r="Q361" s="84"/>
      <c r="R361" s="84"/>
      <c r="S361" s="84"/>
      <c r="T361" s="84"/>
      <c r="U361" s="103"/>
      <c r="V361" s="91"/>
      <c r="W361" s="107"/>
      <c r="X361" s="78"/>
    </row>
    <row r="362" spans="2:24" s="72" customFormat="1" ht="30" customHeight="1" x14ac:dyDescent="0.35">
      <c r="B362" s="77"/>
      <c r="C362" s="84"/>
      <c r="D362" s="84"/>
      <c r="E362" s="85"/>
      <c r="F362" s="91"/>
      <c r="G362" s="84"/>
      <c r="H362" s="84"/>
      <c r="I362" s="86"/>
      <c r="J362" s="84"/>
      <c r="K362" s="84"/>
      <c r="L362" s="84"/>
      <c r="M362" s="87"/>
      <c r="N362" s="96"/>
      <c r="O362" s="90"/>
      <c r="P362" s="84"/>
      <c r="Q362" s="84"/>
      <c r="R362" s="84"/>
      <c r="S362" s="84"/>
      <c r="T362" s="84"/>
      <c r="U362" s="103"/>
      <c r="V362" s="91"/>
      <c r="W362" s="107"/>
      <c r="X362" s="78"/>
    </row>
    <row r="363" spans="2:24" s="72" customFormat="1" ht="30" customHeight="1" x14ac:dyDescent="0.35">
      <c r="B363" s="77"/>
      <c r="C363" s="84"/>
      <c r="D363" s="84"/>
      <c r="E363" s="85"/>
      <c r="F363" s="97"/>
      <c r="G363" s="84"/>
      <c r="H363" s="84"/>
      <c r="I363" s="86"/>
      <c r="J363" s="84"/>
      <c r="K363" s="84"/>
      <c r="L363" s="84"/>
      <c r="M363" s="87"/>
      <c r="N363" s="99"/>
      <c r="O363" s="90"/>
      <c r="P363" s="84"/>
      <c r="Q363" s="84"/>
      <c r="R363" s="84"/>
      <c r="S363" s="84"/>
      <c r="T363" s="84"/>
      <c r="U363" s="98"/>
      <c r="V363" s="97"/>
      <c r="W363" s="107"/>
      <c r="X363" s="78"/>
    </row>
    <row r="364" spans="2:24" s="72" customFormat="1" ht="30" customHeight="1" x14ac:dyDescent="0.35">
      <c r="B364" s="77"/>
      <c r="C364" s="84"/>
      <c r="D364" s="84"/>
      <c r="E364" s="85"/>
      <c r="F364" s="91"/>
      <c r="G364" s="84"/>
      <c r="H364" s="84"/>
      <c r="I364" s="86"/>
      <c r="J364" s="84"/>
      <c r="K364" s="84"/>
      <c r="L364" s="84"/>
      <c r="M364" s="87"/>
      <c r="N364" s="96"/>
      <c r="O364" s="90"/>
      <c r="P364" s="84"/>
      <c r="Q364" s="84"/>
      <c r="R364" s="84"/>
      <c r="S364" s="84"/>
      <c r="T364" s="84"/>
      <c r="U364" s="103"/>
      <c r="V364" s="91"/>
      <c r="W364" s="107"/>
      <c r="X364" s="78"/>
    </row>
    <row r="365" spans="2:24" s="72" customFormat="1" ht="30" customHeight="1" x14ac:dyDescent="0.35">
      <c r="B365" s="77"/>
      <c r="C365" s="84"/>
      <c r="D365" s="84"/>
      <c r="E365" s="85"/>
      <c r="F365" s="97"/>
      <c r="G365" s="84"/>
      <c r="H365" s="84"/>
      <c r="I365" s="86"/>
      <c r="J365" s="84"/>
      <c r="K365" s="84"/>
      <c r="L365" s="84"/>
      <c r="M365" s="87"/>
      <c r="N365" s="99"/>
      <c r="O365" s="90"/>
      <c r="P365" s="84"/>
      <c r="Q365" s="84"/>
      <c r="R365" s="84"/>
      <c r="S365" s="84"/>
      <c r="T365" s="84"/>
      <c r="U365" s="98"/>
      <c r="V365" s="97"/>
      <c r="W365" s="107"/>
      <c r="X365" s="78"/>
    </row>
    <row r="366" spans="2:24" s="72" customFormat="1" ht="30" customHeight="1" x14ac:dyDescent="0.35">
      <c r="B366" s="77"/>
      <c r="C366" s="84"/>
      <c r="D366" s="84"/>
      <c r="E366" s="85"/>
      <c r="F366" s="97"/>
      <c r="G366" s="84"/>
      <c r="H366" s="84"/>
      <c r="I366" s="86"/>
      <c r="J366" s="84"/>
      <c r="K366" s="84"/>
      <c r="L366" s="84"/>
      <c r="M366" s="87"/>
      <c r="N366" s="99"/>
      <c r="O366" s="90"/>
      <c r="P366" s="84"/>
      <c r="Q366" s="84"/>
      <c r="R366" s="84"/>
      <c r="S366" s="84"/>
      <c r="T366" s="84"/>
      <c r="U366" s="98"/>
      <c r="V366" s="97"/>
      <c r="W366" s="107"/>
      <c r="X366" s="78"/>
    </row>
    <row r="367" spans="2:24" s="72" customFormat="1" ht="30" customHeight="1" x14ac:dyDescent="0.35">
      <c r="B367" s="77"/>
      <c r="C367" s="84"/>
      <c r="D367" s="84"/>
      <c r="E367" s="85"/>
      <c r="F367" s="97"/>
      <c r="G367" s="84"/>
      <c r="H367" s="84"/>
      <c r="I367" s="86"/>
      <c r="J367" s="84"/>
      <c r="K367" s="84"/>
      <c r="L367" s="84"/>
      <c r="M367" s="87"/>
      <c r="N367" s="99"/>
      <c r="O367" s="90"/>
      <c r="P367" s="84"/>
      <c r="Q367" s="84"/>
      <c r="R367" s="84"/>
      <c r="S367" s="84"/>
      <c r="T367" s="84"/>
      <c r="U367" s="98"/>
      <c r="V367" s="97"/>
      <c r="W367" s="107"/>
      <c r="X367" s="78"/>
    </row>
    <row r="368" spans="2:24" s="72" customFormat="1" ht="30" customHeight="1" x14ac:dyDescent="0.35">
      <c r="B368" s="77"/>
      <c r="C368" s="84"/>
      <c r="D368" s="84"/>
      <c r="E368" s="85"/>
      <c r="F368" s="97"/>
      <c r="G368" s="84"/>
      <c r="H368" s="84"/>
      <c r="I368" s="86"/>
      <c r="J368" s="84"/>
      <c r="K368" s="84"/>
      <c r="L368" s="84"/>
      <c r="M368" s="87"/>
      <c r="N368" s="99"/>
      <c r="O368" s="90"/>
      <c r="P368" s="84"/>
      <c r="Q368" s="84"/>
      <c r="R368" s="84"/>
      <c r="S368" s="84"/>
      <c r="T368" s="84"/>
      <c r="U368" s="98"/>
      <c r="V368" s="97"/>
      <c r="W368" s="107"/>
      <c r="X368" s="78"/>
    </row>
    <row r="369" spans="2:24" s="72" customFormat="1" ht="30" customHeight="1" x14ac:dyDescent="0.35">
      <c r="B369" s="77"/>
      <c r="C369" s="84"/>
      <c r="D369" s="84"/>
      <c r="E369" s="85"/>
      <c r="F369" s="97"/>
      <c r="G369" s="84"/>
      <c r="H369" s="84"/>
      <c r="I369" s="86"/>
      <c r="J369" s="84"/>
      <c r="K369" s="84"/>
      <c r="L369" s="84"/>
      <c r="M369" s="87"/>
      <c r="N369" s="99"/>
      <c r="O369" s="90"/>
      <c r="P369" s="84"/>
      <c r="Q369" s="84"/>
      <c r="R369" s="84"/>
      <c r="S369" s="84"/>
      <c r="T369" s="84"/>
      <c r="U369" s="98"/>
      <c r="V369" s="97"/>
      <c r="W369" s="107"/>
      <c r="X369" s="78"/>
    </row>
    <row r="370" spans="2:24" s="72" customFormat="1" ht="30" customHeight="1" x14ac:dyDescent="0.35">
      <c r="B370" s="77"/>
      <c r="C370" s="84"/>
      <c r="D370" s="84"/>
      <c r="E370" s="85"/>
      <c r="F370" s="91"/>
      <c r="G370" s="84"/>
      <c r="H370" s="84"/>
      <c r="I370" s="86"/>
      <c r="J370" s="84"/>
      <c r="K370" s="84"/>
      <c r="L370" s="84"/>
      <c r="M370" s="87"/>
      <c r="N370" s="96"/>
      <c r="O370" s="90"/>
      <c r="P370" s="84"/>
      <c r="Q370" s="84"/>
      <c r="R370" s="84"/>
      <c r="S370" s="84"/>
      <c r="T370" s="84"/>
      <c r="U370" s="103"/>
      <c r="V370" s="91"/>
      <c r="W370" s="107"/>
      <c r="X370" s="78"/>
    </row>
    <row r="371" spans="2:24" s="72" customFormat="1" ht="30" customHeight="1" x14ac:dyDescent="0.35">
      <c r="B371" s="77"/>
      <c r="C371" s="84"/>
      <c r="D371" s="84"/>
      <c r="E371" s="85"/>
      <c r="F371" s="91"/>
      <c r="G371" s="84"/>
      <c r="H371" s="84"/>
      <c r="I371" s="86"/>
      <c r="J371" s="84"/>
      <c r="K371" s="84"/>
      <c r="L371" s="84"/>
      <c r="M371" s="87"/>
      <c r="N371" s="96"/>
      <c r="O371" s="90"/>
      <c r="P371" s="84"/>
      <c r="Q371" s="84"/>
      <c r="R371" s="84"/>
      <c r="S371" s="84"/>
      <c r="T371" s="84"/>
      <c r="U371" s="103"/>
      <c r="V371" s="91"/>
      <c r="W371" s="107"/>
      <c r="X371" s="78"/>
    </row>
    <row r="372" spans="2:24" s="72" customFormat="1" ht="30" customHeight="1" x14ac:dyDescent="0.35">
      <c r="B372" s="77"/>
      <c r="C372" s="84"/>
      <c r="D372" s="84"/>
      <c r="E372" s="85"/>
      <c r="F372" s="97"/>
      <c r="G372" s="84"/>
      <c r="H372" s="84"/>
      <c r="I372" s="86"/>
      <c r="J372" s="84"/>
      <c r="K372" s="84"/>
      <c r="L372" s="84"/>
      <c r="M372" s="87"/>
      <c r="N372" s="99"/>
      <c r="O372" s="90"/>
      <c r="P372" s="84"/>
      <c r="Q372" s="84"/>
      <c r="R372" s="84"/>
      <c r="S372" s="84"/>
      <c r="T372" s="84"/>
      <c r="U372" s="98"/>
      <c r="V372" s="97"/>
      <c r="W372" s="107"/>
      <c r="X372" s="78"/>
    </row>
    <row r="373" spans="2:24" s="72" customFormat="1" ht="30" customHeight="1" x14ac:dyDescent="0.35">
      <c r="B373" s="77"/>
      <c r="C373" s="84"/>
      <c r="D373" s="84"/>
      <c r="E373" s="85"/>
      <c r="F373" s="91"/>
      <c r="G373" s="84"/>
      <c r="H373" s="84"/>
      <c r="I373" s="86"/>
      <c r="J373" s="84"/>
      <c r="K373" s="84"/>
      <c r="L373" s="84"/>
      <c r="M373" s="87"/>
      <c r="N373" s="96"/>
      <c r="O373" s="90"/>
      <c r="P373" s="84"/>
      <c r="Q373" s="84"/>
      <c r="R373" s="84"/>
      <c r="S373" s="84"/>
      <c r="T373" s="84"/>
      <c r="U373" s="103"/>
      <c r="V373" s="91"/>
      <c r="W373" s="107"/>
      <c r="X373" s="78"/>
    </row>
    <row r="374" spans="2:24" s="72" customFormat="1" ht="30" customHeight="1" x14ac:dyDescent="0.35">
      <c r="B374" s="77"/>
      <c r="C374" s="84"/>
      <c r="D374" s="84"/>
      <c r="E374" s="85"/>
      <c r="F374" s="91"/>
      <c r="G374" s="84"/>
      <c r="H374" s="84"/>
      <c r="I374" s="86"/>
      <c r="J374" s="84"/>
      <c r="K374" s="84"/>
      <c r="L374" s="84"/>
      <c r="M374" s="87"/>
      <c r="N374" s="96"/>
      <c r="O374" s="90"/>
      <c r="P374" s="84"/>
      <c r="Q374" s="84"/>
      <c r="R374" s="84"/>
      <c r="S374" s="84"/>
      <c r="T374" s="84"/>
      <c r="U374" s="103"/>
      <c r="V374" s="91"/>
      <c r="W374" s="107"/>
      <c r="X374" s="78"/>
    </row>
    <row r="375" spans="2:24" s="72" customFormat="1" ht="30" customHeight="1" x14ac:dyDescent="0.35">
      <c r="B375" s="77"/>
      <c r="C375" s="84"/>
      <c r="D375" s="84"/>
      <c r="E375" s="85"/>
      <c r="F375" s="97"/>
      <c r="G375" s="84"/>
      <c r="H375" s="84"/>
      <c r="I375" s="86"/>
      <c r="J375" s="84"/>
      <c r="K375" s="84"/>
      <c r="L375" s="84"/>
      <c r="M375" s="87"/>
      <c r="N375" s="99"/>
      <c r="O375" s="90"/>
      <c r="P375" s="84"/>
      <c r="Q375" s="84"/>
      <c r="R375" s="84"/>
      <c r="S375" s="84"/>
      <c r="T375" s="84"/>
      <c r="U375" s="98"/>
      <c r="V375" s="97"/>
      <c r="W375" s="107"/>
      <c r="X375" s="78"/>
    </row>
    <row r="376" spans="2:24" s="72" customFormat="1" ht="30" customHeight="1" x14ac:dyDescent="0.35">
      <c r="B376" s="77"/>
      <c r="C376" s="84"/>
      <c r="D376" s="84"/>
      <c r="E376" s="85"/>
      <c r="F376" s="97"/>
      <c r="G376" s="84"/>
      <c r="H376" s="84"/>
      <c r="I376" s="86"/>
      <c r="J376" s="84"/>
      <c r="K376" s="84"/>
      <c r="L376" s="84"/>
      <c r="M376" s="87"/>
      <c r="N376" s="99"/>
      <c r="O376" s="90"/>
      <c r="P376" s="84"/>
      <c r="Q376" s="84"/>
      <c r="R376" s="84"/>
      <c r="S376" s="84"/>
      <c r="T376" s="84"/>
      <c r="U376" s="98"/>
      <c r="V376" s="97"/>
      <c r="W376" s="107"/>
      <c r="X376" s="78"/>
    </row>
    <row r="377" spans="2:24" s="72" customFormat="1" ht="30" customHeight="1" x14ac:dyDescent="0.35">
      <c r="B377" s="77"/>
      <c r="C377" s="84"/>
      <c r="D377" s="84"/>
      <c r="E377" s="85"/>
      <c r="F377" s="97"/>
      <c r="G377" s="84"/>
      <c r="H377" s="84"/>
      <c r="I377" s="86"/>
      <c r="J377" s="84"/>
      <c r="K377" s="84"/>
      <c r="L377" s="84"/>
      <c r="M377" s="87"/>
      <c r="N377" s="99"/>
      <c r="O377" s="90"/>
      <c r="P377" s="84"/>
      <c r="Q377" s="84"/>
      <c r="R377" s="84"/>
      <c r="S377" s="84"/>
      <c r="T377" s="84"/>
      <c r="U377" s="98"/>
      <c r="V377" s="97"/>
      <c r="W377" s="107"/>
      <c r="X377" s="78"/>
    </row>
    <row r="378" spans="2:24" s="72" customFormat="1" ht="30" customHeight="1" x14ac:dyDescent="0.35">
      <c r="B378" s="77"/>
      <c r="C378" s="84"/>
      <c r="D378" s="84"/>
      <c r="E378" s="85"/>
      <c r="F378" s="91"/>
      <c r="G378" s="84"/>
      <c r="H378" s="84"/>
      <c r="I378" s="86"/>
      <c r="J378" s="84"/>
      <c r="K378" s="84"/>
      <c r="L378" s="84"/>
      <c r="M378" s="87"/>
      <c r="N378" s="96"/>
      <c r="O378" s="90"/>
      <c r="P378" s="84"/>
      <c r="Q378" s="84"/>
      <c r="R378" s="84"/>
      <c r="S378" s="84"/>
      <c r="T378" s="84"/>
      <c r="U378" s="103"/>
      <c r="V378" s="91"/>
      <c r="W378" s="107"/>
      <c r="X378" s="78"/>
    </row>
    <row r="379" spans="2:24" s="72" customFormat="1" ht="30" customHeight="1" x14ac:dyDescent="0.35">
      <c r="B379" s="77"/>
      <c r="C379" s="84"/>
      <c r="D379" s="84"/>
      <c r="E379" s="85"/>
      <c r="F379" s="91"/>
      <c r="G379" s="84"/>
      <c r="H379" s="84"/>
      <c r="I379" s="86"/>
      <c r="J379" s="84"/>
      <c r="K379" s="84"/>
      <c r="L379" s="84"/>
      <c r="M379" s="87"/>
      <c r="N379" s="96"/>
      <c r="O379" s="90"/>
      <c r="P379" s="84"/>
      <c r="Q379" s="84"/>
      <c r="R379" s="84"/>
      <c r="S379" s="84"/>
      <c r="T379" s="84"/>
      <c r="U379" s="103"/>
      <c r="V379" s="91"/>
      <c r="W379" s="107"/>
      <c r="X379" s="78"/>
    </row>
    <row r="380" spans="2:24" s="72" customFormat="1" ht="30" customHeight="1" x14ac:dyDescent="0.35">
      <c r="B380" s="77"/>
      <c r="C380" s="84"/>
      <c r="D380" s="84"/>
      <c r="E380" s="85"/>
      <c r="F380" s="91"/>
      <c r="G380" s="84"/>
      <c r="H380" s="84"/>
      <c r="I380" s="86"/>
      <c r="J380" s="84"/>
      <c r="K380" s="84"/>
      <c r="L380" s="84"/>
      <c r="M380" s="87"/>
      <c r="N380" s="96"/>
      <c r="O380" s="90"/>
      <c r="P380" s="84"/>
      <c r="Q380" s="84"/>
      <c r="R380" s="84"/>
      <c r="S380" s="84"/>
      <c r="T380" s="84"/>
      <c r="U380" s="103"/>
      <c r="V380" s="91"/>
      <c r="W380" s="107"/>
      <c r="X380" s="78"/>
    </row>
    <row r="381" spans="2:24" s="72" customFormat="1" ht="30" customHeight="1" x14ac:dyDescent="0.35">
      <c r="B381" s="77"/>
      <c r="C381" s="84"/>
      <c r="D381" s="84"/>
      <c r="E381" s="85"/>
      <c r="F381" s="97"/>
      <c r="G381" s="84"/>
      <c r="H381" s="84"/>
      <c r="I381" s="86"/>
      <c r="J381" s="84"/>
      <c r="K381" s="84"/>
      <c r="L381" s="84"/>
      <c r="M381" s="87"/>
      <c r="N381" s="99"/>
      <c r="O381" s="90"/>
      <c r="P381" s="84"/>
      <c r="Q381" s="84"/>
      <c r="R381" s="84"/>
      <c r="S381" s="84"/>
      <c r="T381" s="84"/>
      <c r="U381" s="98"/>
      <c r="V381" s="97"/>
      <c r="W381" s="107"/>
      <c r="X381" s="78"/>
    </row>
    <row r="382" spans="2:24" s="72" customFormat="1" ht="30" customHeight="1" x14ac:dyDescent="0.35">
      <c r="B382" s="77"/>
      <c r="C382" s="84"/>
      <c r="D382" s="84"/>
      <c r="E382" s="85"/>
      <c r="F382" s="97"/>
      <c r="G382" s="84"/>
      <c r="H382" s="84"/>
      <c r="I382" s="86"/>
      <c r="J382" s="84"/>
      <c r="K382" s="84"/>
      <c r="L382" s="84"/>
      <c r="M382" s="87"/>
      <c r="N382" s="99"/>
      <c r="O382" s="90"/>
      <c r="P382" s="84"/>
      <c r="Q382" s="84"/>
      <c r="R382" s="84"/>
      <c r="S382" s="84"/>
      <c r="T382" s="84"/>
      <c r="U382" s="98"/>
      <c r="V382" s="97"/>
      <c r="W382" s="107"/>
      <c r="X382" s="78"/>
    </row>
    <row r="383" spans="2:24" s="72" customFormat="1" ht="30" customHeight="1" x14ac:dyDescent="0.35">
      <c r="B383" s="77"/>
      <c r="C383" s="84"/>
      <c r="D383" s="84"/>
      <c r="E383" s="85"/>
      <c r="F383" s="97"/>
      <c r="G383" s="84"/>
      <c r="H383" s="84"/>
      <c r="I383" s="86"/>
      <c r="J383" s="84"/>
      <c r="K383" s="84"/>
      <c r="L383" s="84"/>
      <c r="M383" s="87"/>
      <c r="N383" s="99"/>
      <c r="O383" s="90"/>
      <c r="P383" s="84"/>
      <c r="Q383" s="84"/>
      <c r="R383" s="84"/>
      <c r="S383" s="84"/>
      <c r="T383" s="84"/>
      <c r="U383" s="98"/>
      <c r="V383" s="97"/>
      <c r="W383" s="107"/>
      <c r="X383" s="78"/>
    </row>
    <row r="384" spans="2:24" s="72" customFormat="1" ht="30" customHeight="1" x14ac:dyDescent="0.35">
      <c r="B384" s="77"/>
      <c r="C384" s="84"/>
      <c r="D384" s="84"/>
      <c r="E384" s="85"/>
      <c r="F384" s="91"/>
      <c r="G384" s="84"/>
      <c r="H384" s="84"/>
      <c r="I384" s="86"/>
      <c r="J384" s="84"/>
      <c r="K384" s="84"/>
      <c r="L384" s="84"/>
      <c r="M384" s="87"/>
      <c r="N384" s="96"/>
      <c r="O384" s="90"/>
      <c r="P384" s="84"/>
      <c r="Q384" s="84"/>
      <c r="R384" s="84"/>
      <c r="S384" s="84"/>
      <c r="T384" s="84"/>
      <c r="U384" s="103"/>
      <c r="V384" s="91"/>
      <c r="W384" s="107"/>
      <c r="X384" s="78"/>
    </row>
    <row r="385" spans="2:24" s="72" customFormat="1" ht="30" customHeight="1" x14ac:dyDescent="0.35">
      <c r="B385" s="77"/>
      <c r="C385" s="84"/>
      <c r="D385" s="84"/>
      <c r="E385" s="85"/>
      <c r="F385" s="97"/>
      <c r="G385" s="84"/>
      <c r="H385" s="84"/>
      <c r="I385" s="86"/>
      <c r="J385" s="84"/>
      <c r="K385" s="84"/>
      <c r="L385" s="84"/>
      <c r="M385" s="87"/>
      <c r="N385" s="99"/>
      <c r="O385" s="90"/>
      <c r="P385" s="84"/>
      <c r="Q385" s="84"/>
      <c r="R385" s="84"/>
      <c r="S385" s="84"/>
      <c r="T385" s="84"/>
      <c r="U385" s="98"/>
      <c r="V385" s="97"/>
      <c r="W385" s="107"/>
      <c r="X385" s="78"/>
    </row>
    <row r="386" spans="2:24" s="72" customFormat="1" ht="30" customHeight="1" x14ac:dyDescent="0.35">
      <c r="B386" s="77"/>
      <c r="C386" s="84"/>
      <c r="D386" s="84"/>
      <c r="E386" s="85"/>
      <c r="F386" s="97"/>
      <c r="G386" s="84"/>
      <c r="H386" s="84"/>
      <c r="I386" s="86"/>
      <c r="J386" s="84"/>
      <c r="K386" s="84"/>
      <c r="L386" s="84"/>
      <c r="M386" s="87"/>
      <c r="N386" s="99"/>
      <c r="O386" s="90"/>
      <c r="P386" s="84"/>
      <c r="Q386" s="84"/>
      <c r="R386" s="84"/>
      <c r="S386" s="84"/>
      <c r="T386" s="84"/>
      <c r="U386" s="98"/>
      <c r="V386" s="97"/>
      <c r="W386" s="107"/>
      <c r="X386" s="78"/>
    </row>
    <row r="387" spans="2:24" s="72" customFormat="1" ht="30" customHeight="1" x14ac:dyDescent="0.35">
      <c r="B387" s="77"/>
      <c r="C387" s="84"/>
      <c r="D387" s="84"/>
      <c r="E387" s="85"/>
      <c r="F387" s="97"/>
      <c r="G387" s="84"/>
      <c r="H387" s="84"/>
      <c r="I387" s="86"/>
      <c r="J387" s="84"/>
      <c r="K387" s="84"/>
      <c r="L387" s="84"/>
      <c r="M387" s="87"/>
      <c r="N387" s="99"/>
      <c r="O387" s="90"/>
      <c r="P387" s="84"/>
      <c r="Q387" s="84"/>
      <c r="R387" s="84"/>
      <c r="S387" s="84"/>
      <c r="T387" s="84"/>
      <c r="U387" s="98"/>
      <c r="V387" s="97"/>
      <c r="W387" s="107"/>
      <c r="X387" s="78"/>
    </row>
    <row r="388" spans="2:24" s="72" customFormat="1" ht="30" customHeight="1" x14ac:dyDescent="0.35">
      <c r="B388" s="77"/>
      <c r="C388" s="84"/>
      <c r="D388" s="84"/>
      <c r="E388" s="85"/>
      <c r="F388" s="97"/>
      <c r="G388" s="84"/>
      <c r="H388" s="84"/>
      <c r="I388" s="86"/>
      <c r="J388" s="84"/>
      <c r="K388" s="84"/>
      <c r="L388" s="84"/>
      <c r="M388" s="87"/>
      <c r="N388" s="99"/>
      <c r="O388" s="90"/>
      <c r="P388" s="84"/>
      <c r="Q388" s="84"/>
      <c r="R388" s="84"/>
      <c r="S388" s="84"/>
      <c r="T388" s="84"/>
      <c r="U388" s="98"/>
      <c r="V388" s="97"/>
      <c r="W388" s="107"/>
      <c r="X388" s="78"/>
    </row>
    <row r="389" spans="2:24" s="72" customFormat="1" ht="30" customHeight="1" x14ac:dyDescent="0.35">
      <c r="B389" s="77"/>
      <c r="C389" s="84"/>
      <c r="D389" s="84"/>
      <c r="E389" s="85"/>
      <c r="F389" s="97"/>
      <c r="G389" s="84"/>
      <c r="H389" s="84"/>
      <c r="I389" s="86"/>
      <c r="J389" s="84"/>
      <c r="K389" s="84"/>
      <c r="L389" s="84"/>
      <c r="M389" s="87"/>
      <c r="N389" s="99"/>
      <c r="O389" s="90"/>
      <c r="P389" s="84"/>
      <c r="Q389" s="84"/>
      <c r="R389" s="84"/>
      <c r="S389" s="84"/>
      <c r="T389" s="84"/>
      <c r="U389" s="98"/>
      <c r="V389" s="97"/>
      <c r="W389" s="107"/>
      <c r="X389" s="78"/>
    </row>
    <row r="390" spans="2:24" s="72" customFormat="1" ht="30" customHeight="1" x14ac:dyDescent="0.35">
      <c r="B390" s="77"/>
      <c r="C390" s="84"/>
      <c r="D390" s="84"/>
      <c r="E390" s="85"/>
      <c r="F390" s="97"/>
      <c r="G390" s="84"/>
      <c r="H390" s="84"/>
      <c r="I390" s="86"/>
      <c r="J390" s="84"/>
      <c r="K390" s="84"/>
      <c r="L390" s="84"/>
      <c r="M390" s="87"/>
      <c r="N390" s="96"/>
      <c r="O390" s="90"/>
      <c r="P390" s="84"/>
      <c r="Q390" s="84"/>
      <c r="R390" s="84"/>
      <c r="S390" s="84"/>
      <c r="T390" s="84"/>
      <c r="U390" s="98"/>
      <c r="V390" s="97"/>
      <c r="W390" s="107"/>
      <c r="X390" s="78"/>
    </row>
    <row r="391" spans="2:24" s="72" customFormat="1" ht="30" customHeight="1" x14ac:dyDescent="0.35">
      <c r="B391" s="77"/>
      <c r="C391" s="84"/>
      <c r="D391" s="84"/>
      <c r="E391" s="85"/>
      <c r="F391" s="97"/>
      <c r="G391" s="84"/>
      <c r="H391" s="84"/>
      <c r="I391" s="86"/>
      <c r="J391" s="84"/>
      <c r="K391" s="84"/>
      <c r="L391" s="84"/>
      <c r="M391" s="87"/>
      <c r="N391" s="99"/>
      <c r="O391" s="90"/>
      <c r="P391" s="84"/>
      <c r="Q391" s="84"/>
      <c r="R391" s="84"/>
      <c r="S391" s="84"/>
      <c r="T391" s="84"/>
      <c r="U391" s="98"/>
      <c r="V391" s="97"/>
      <c r="W391" s="107"/>
      <c r="X391" s="78"/>
    </row>
    <row r="392" spans="2:24" s="72" customFormat="1" ht="30" customHeight="1" x14ac:dyDescent="0.35">
      <c r="B392" s="77"/>
      <c r="C392" s="84"/>
      <c r="D392" s="84"/>
      <c r="E392" s="85"/>
      <c r="F392" s="97"/>
      <c r="G392" s="84"/>
      <c r="H392" s="84"/>
      <c r="I392" s="86"/>
      <c r="J392" s="84"/>
      <c r="K392" s="84"/>
      <c r="L392" s="84"/>
      <c r="M392" s="87"/>
      <c r="N392" s="99"/>
      <c r="O392" s="90"/>
      <c r="P392" s="84"/>
      <c r="Q392" s="84"/>
      <c r="R392" s="84"/>
      <c r="S392" s="84"/>
      <c r="T392" s="84"/>
      <c r="U392" s="98"/>
      <c r="V392" s="97"/>
      <c r="W392" s="107"/>
      <c r="X392" s="78"/>
    </row>
    <row r="393" spans="2:24" s="72" customFormat="1" ht="30" customHeight="1" x14ac:dyDescent="0.35">
      <c r="B393" s="77"/>
      <c r="C393" s="84"/>
      <c r="D393" s="84"/>
      <c r="E393" s="85"/>
      <c r="F393" s="97"/>
      <c r="G393" s="84"/>
      <c r="H393" s="84"/>
      <c r="I393" s="86"/>
      <c r="J393" s="84"/>
      <c r="K393" s="84"/>
      <c r="L393" s="84"/>
      <c r="M393" s="87"/>
      <c r="N393" s="99"/>
      <c r="O393" s="90"/>
      <c r="P393" s="84"/>
      <c r="Q393" s="84"/>
      <c r="R393" s="84"/>
      <c r="S393" s="84"/>
      <c r="T393" s="84"/>
      <c r="U393" s="98"/>
      <c r="V393" s="97"/>
      <c r="W393" s="107"/>
      <c r="X393" s="78"/>
    </row>
    <row r="394" spans="2:24" s="72" customFormat="1" ht="30" customHeight="1" x14ac:dyDescent="0.35">
      <c r="B394" s="77"/>
      <c r="C394" s="84"/>
      <c r="D394" s="84"/>
      <c r="E394" s="85"/>
      <c r="F394" s="97"/>
      <c r="G394" s="84"/>
      <c r="H394" s="84"/>
      <c r="I394" s="86"/>
      <c r="J394" s="84"/>
      <c r="K394" s="84"/>
      <c r="L394" s="84"/>
      <c r="M394" s="87"/>
      <c r="N394" s="99"/>
      <c r="O394" s="90"/>
      <c r="P394" s="84"/>
      <c r="Q394" s="84"/>
      <c r="R394" s="84"/>
      <c r="S394" s="84"/>
      <c r="T394" s="84"/>
      <c r="U394" s="98"/>
      <c r="V394" s="97"/>
      <c r="W394" s="107"/>
      <c r="X394" s="78"/>
    </row>
    <row r="395" spans="2:24" s="72" customFormat="1" ht="30" customHeight="1" x14ac:dyDescent="0.35">
      <c r="B395" s="77"/>
      <c r="C395" s="84"/>
      <c r="D395" s="84"/>
      <c r="E395" s="85"/>
      <c r="F395" s="97"/>
      <c r="G395" s="84"/>
      <c r="H395" s="84"/>
      <c r="I395" s="86"/>
      <c r="J395" s="84"/>
      <c r="K395" s="84"/>
      <c r="L395" s="84"/>
      <c r="M395" s="87"/>
      <c r="N395" s="99"/>
      <c r="O395" s="90"/>
      <c r="P395" s="84"/>
      <c r="Q395" s="84"/>
      <c r="R395" s="84"/>
      <c r="S395" s="84"/>
      <c r="T395" s="84"/>
      <c r="U395" s="98"/>
      <c r="V395" s="97"/>
      <c r="W395" s="107"/>
      <c r="X395" s="78"/>
    </row>
    <row r="396" spans="2:24" s="72" customFormat="1" ht="30" customHeight="1" x14ac:dyDescent="0.35">
      <c r="B396" s="77"/>
      <c r="C396" s="84"/>
      <c r="D396" s="84"/>
      <c r="E396" s="85"/>
      <c r="F396" s="97"/>
      <c r="G396" s="84"/>
      <c r="H396" s="84"/>
      <c r="I396" s="86"/>
      <c r="J396" s="84"/>
      <c r="K396" s="84"/>
      <c r="L396" s="84"/>
      <c r="M396" s="87"/>
      <c r="N396" s="99"/>
      <c r="O396" s="90"/>
      <c r="P396" s="84"/>
      <c r="Q396" s="84"/>
      <c r="R396" s="84"/>
      <c r="S396" s="84"/>
      <c r="T396" s="84"/>
      <c r="U396" s="98"/>
      <c r="V396" s="97"/>
      <c r="W396" s="107"/>
      <c r="X396" s="78"/>
    </row>
    <row r="397" spans="2:24" s="72" customFormat="1" ht="30" customHeight="1" x14ac:dyDescent="0.35">
      <c r="B397" s="77"/>
      <c r="C397" s="84"/>
      <c r="D397" s="84"/>
      <c r="E397" s="85"/>
      <c r="F397" s="91"/>
      <c r="G397" s="84"/>
      <c r="H397" s="84"/>
      <c r="I397" s="86"/>
      <c r="J397" s="84"/>
      <c r="K397" s="84"/>
      <c r="L397" s="84"/>
      <c r="M397" s="87"/>
      <c r="N397" s="96"/>
      <c r="O397" s="90"/>
      <c r="P397" s="84"/>
      <c r="Q397" s="84"/>
      <c r="R397" s="84"/>
      <c r="S397" s="84"/>
      <c r="T397" s="84"/>
      <c r="U397" s="98"/>
      <c r="V397" s="91"/>
      <c r="W397" s="107"/>
      <c r="X397" s="78"/>
    </row>
    <row r="398" spans="2:24" s="72" customFormat="1" ht="30" customHeight="1" x14ac:dyDescent="0.35">
      <c r="B398" s="77"/>
      <c r="C398" s="84"/>
      <c r="D398" s="84"/>
      <c r="E398" s="85"/>
      <c r="F398" s="91"/>
      <c r="G398" s="84"/>
      <c r="H398" s="84"/>
      <c r="I398" s="86"/>
      <c r="J398" s="84"/>
      <c r="K398" s="84"/>
      <c r="L398" s="84"/>
      <c r="M398" s="87"/>
      <c r="N398" s="96"/>
      <c r="O398" s="90"/>
      <c r="P398" s="84"/>
      <c r="Q398" s="84"/>
      <c r="R398" s="84"/>
      <c r="S398" s="84"/>
      <c r="T398" s="84"/>
      <c r="U398" s="103"/>
      <c r="V398" s="91"/>
      <c r="W398" s="107"/>
      <c r="X398" s="78"/>
    </row>
    <row r="399" spans="2:24" s="72" customFormat="1" ht="30" customHeight="1" x14ac:dyDescent="0.35">
      <c r="B399" s="77"/>
      <c r="C399" s="84"/>
      <c r="D399" s="84"/>
      <c r="E399" s="85"/>
      <c r="F399" s="97"/>
      <c r="G399" s="84"/>
      <c r="H399" s="84"/>
      <c r="I399" s="86"/>
      <c r="J399" s="84"/>
      <c r="K399" s="84"/>
      <c r="L399" s="84"/>
      <c r="M399" s="87"/>
      <c r="N399" s="96"/>
      <c r="O399" s="90"/>
      <c r="P399" s="84"/>
      <c r="Q399" s="84"/>
      <c r="R399" s="84"/>
      <c r="S399" s="84"/>
      <c r="T399" s="84"/>
      <c r="U399" s="98"/>
      <c r="V399" s="97"/>
      <c r="W399" s="107"/>
      <c r="X399" s="78"/>
    </row>
    <row r="400" spans="2:24" s="72" customFormat="1" ht="30" customHeight="1" x14ac:dyDescent="0.35">
      <c r="B400" s="77"/>
      <c r="C400" s="84"/>
      <c r="D400" s="84"/>
      <c r="E400" s="85"/>
      <c r="F400" s="97"/>
      <c r="G400" s="84"/>
      <c r="H400" s="84"/>
      <c r="I400" s="86"/>
      <c r="J400" s="84"/>
      <c r="K400" s="84"/>
      <c r="L400" s="84"/>
      <c r="M400" s="87"/>
      <c r="N400" s="99"/>
      <c r="O400" s="90"/>
      <c r="P400" s="84"/>
      <c r="Q400" s="84"/>
      <c r="R400" s="84"/>
      <c r="S400" s="84"/>
      <c r="T400" s="84"/>
      <c r="U400" s="98"/>
      <c r="V400" s="97"/>
      <c r="W400" s="107"/>
      <c r="X400" s="78"/>
    </row>
    <row r="401" spans="2:24" s="72" customFormat="1" ht="30" customHeight="1" x14ac:dyDescent="0.35">
      <c r="B401" s="77"/>
      <c r="C401" s="84"/>
      <c r="D401" s="84"/>
      <c r="E401" s="85"/>
      <c r="F401" s="97"/>
      <c r="G401" s="84"/>
      <c r="H401" s="84"/>
      <c r="I401" s="86"/>
      <c r="J401" s="84"/>
      <c r="K401" s="84"/>
      <c r="L401" s="84"/>
      <c r="M401" s="87"/>
      <c r="N401" s="99"/>
      <c r="O401" s="90"/>
      <c r="P401" s="84"/>
      <c r="Q401" s="84"/>
      <c r="R401" s="84"/>
      <c r="S401" s="84"/>
      <c r="T401" s="84"/>
      <c r="U401" s="98"/>
      <c r="V401" s="97"/>
      <c r="W401" s="107"/>
      <c r="X401" s="78"/>
    </row>
    <row r="402" spans="2:24" s="72" customFormat="1" ht="30" customHeight="1" x14ac:dyDescent="0.35">
      <c r="B402" s="77"/>
      <c r="C402" s="84"/>
      <c r="D402" s="84"/>
      <c r="E402" s="85"/>
      <c r="F402" s="97"/>
      <c r="G402" s="84"/>
      <c r="H402" s="84"/>
      <c r="I402" s="86"/>
      <c r="J402" s="84"/>
      <c r="K402" s="84"/>
      <c r="L402" s="84"/>
      <c r="M402" s="87"/>
      <c r="N402" s="99"/>
      <c r="O402" s="90"/>
      <c r="P402" s="84"/>
      <c r="Q402" s="84"/>
      <c r="R402" s="84"/>
      <c r="S402" s="84"/>
      <c r="T402" s="84"/>
      <c r="U402" s="98"/>
      <c r="V402" s="97"/>
      <c r="W402" s="107"/>
      <c r="X402" s="78"/>
    </row>
    <row r="403" spans="2:24" s="72" customFormat="1" ht="30" customHeight="1" x14ac:dyDescent="0.35">
      <c r="B403" s="77"/>
      <c r="C403" s="84"/>
      <c r="D403" s="84"/>
      <c r="E403" s="85"/>
      <c r="F403" s="91"/>
      <c r="G403" s="84"/>
      <c r="H403" s="84"/>
      <c r="I403" s="86"/>
      <c r="J403" s="84"/>
      <c r="K403" s="84"/>
      <c r="L403" s="84"/>
      <c r="M403" s="87"/>
      <c r="N403" s="96"/>
      <c r="O403" s="90"/>
      <c r="P403" s="84"/>
      <c r="Q403" s="84"/>
      <c r="R403" s="84"/>
      <c r="S403" s="84"/>
      <c r="T403" s="84"/>
      <c r="U403" s="103"/>
      <c r="V403" s="91"/>
      <c r="W403" s="107"/>
      <c r="X403" s="78"/>
    </row>
    <row r="404" spans="2:24" s="72" customFormat="1" ht="30" customHeight="1" x14ac:dyDescent="0.35">
      <c r="B404" s="77"/>
      <c r="C404" s="84"/>
      <c r="D404" s="84"/>
      <c r="E404" s="85"/>
      <c r="F404" s="91"/>
      <c r="G404" s="84"/>
      <c r="H404" s="84"/>
      <c r="I404" s="86"/>
      <c r="J404" s="84"/>
      <c r="K404" s="84"/>
      <c r="L404" s="84"/>
      <c r="M404" s="87"/>
      <c r="N404" s="96"/>
      <c r="O404" s="90"/>
      <c r="P404" s="84"/>
      <c r="Q404" s="84"/>
      <c r="R404" s="84"/>
      <c r="S404" s="84"/>
      <c r="T404" s="84"/>
      <c r="U404" s="98"/>
      <c r="V404" s="91"/>
      <c r="W404" s="107"/>
      <c r="X404" s="78"/>
    </row>
    <row r="405" spans="2:24" s="72" customFormat="1" ht="30" customHeight="1" x14ac:dyDescent="0.35">
      <c r="B405" s="77"/>
      <c r="C405" s="84"/>
      <c r="D405" s="84"/>
      <c r="E405" s="85"/>
      <c r="F405" s="97"/>
      <c r="G405" s="84"/>
      <c r="H405" s="84"/>
      <c r="I405" s="86"/>
      <c r="J405" s="84"/>
      <c r="K405" s="84"/>
      <c r="L405" s="84"/>
      <c r="M405" s="87"/>
      <c r="N405" s="99"/>
      <c r="O405" s="90"/>
      <c r="P405" s="84"/>
      <c r="Q405" s="84"/>
      <c r="R405" s="84"/>
      <c r="S405" s="84"/>
      <c r="T405" s="84"/>
      <c r="U405" s="98"/>
      <c r="V405" s="97"/>
      <c r="W405" s="107"/>
      <c r="X405" s="78"/>
    </row>
    <row r="406" spans="2:24" s="72" customFormat="1" ht="30" customHeight="1" x14ac:dyDescent="0.35">
      <c r="B406" s="77"/>
      <c r="C406" s="84"/>
      <c r="D406" s="84"/>
      <c r="E406" s="85"/>
      <c r="F406" s="97"/>
      <c r="G406" s="84"/>
      <c r="H406" s="84"/>
      <c r="I406" s="86"/>
      <c r="J406" s="84"/>
      <c r="K406" s="84"/>
      <c r="L406" s="84"/>
      <c r="M406" s="87"/>
      <c r="N406" s="99"/>
      <c r="O406" s="90"/>
      <c r="P406" s="84"/>
      <c r="Q406" s="84"/>
      <c r="R406" s="84"/>
      <c r="S406" s="84"/>
      <c r="T406" s="84"/>
      <c r="U406" s="98"/>
      <c r="V406" s="97"/>
      <c r="W406" s="107"/>
      <c r="X406" s="78"/>
    </row>
    <row r="407" spans="2:24" s="72" customFormat="1" ht="30" customHeight="1" x14ac:dyDescent="0.35">
      <c r="B407" s="77"/>
      <c r="C407" s="84"/>
      <c r="D407" s="84"/>
      <c r="E407" s="85"/>
      <c r="F407" s="97"/>
      <c r="G407" s="84"/>
      <c r="H407" s="84"/>
      <c r="I407" s="86"/>
      <c r="J407" s="84"/>
      <c r="K407" s="84"/>
      <c r="L407" s="84"/>
      <c r="M407" s="87"/>
      <c r="N407" s="96"/>
      <c r="O407" s="90"/>
      <c r="P407" s="84"/>
      <c r="Q407" s="84"/>
      <c r="R407" s="84"/>
      <c r="S407" s="84"/>
      <c r="T407" s="84"/>
      <c r="U407" s="98"/>
      <c r="V407" s="97"/>
      <c r="W407" s="107"/>
      <c r="X407" s="78"/>
    </row>
    <row r="408" spans="2:24" s="72" customFormat="1" ht="30" customHeight="1" x14ac:dyDescent="0.35">
      <c r="B408" s="77"/>
      <c r="C408" s="84"/>
      <c r="D408" s="84"/>
      <c r="E408" s="85"/>
      <c r="F408" s="97"/>
      <c r="G408" s="84"/>
      <c r="H408" s="84"/>
      <c r="I408" s="86"/>
      <c r="J408" s="84"/>
      <c r="K408" s="84"/>
      <c r="L408" s="84"/>
      <c r="M408" s="87"/>
      <c r="N408" s="99"/>
      <c r="O408" s="90"/>
      <c r="P408" s="84"/>
      <c r="Q408" s="84"/>
      <c r="R408" s="84"/>
      <c r="S408" s="84"/>
      <c r="T408" s="84"/>
      <c r="U408" s="98"/>
      <c r="V408" s="97"/>
      <c r="W408" s="107"/>
      <c r="X408" s="78"/>
    </row>
    <row r="409" spans="2:24" s="72" customFormat="1" ht="30" customHeight="1" x14ac:dyDescent="0.35">
      <c r="B409" s="77"/>
      <c r="C409" s="84"/>
      <c r="D409" s="84"/>
      <c r="E409" s="85"/>
      <c r="F409" s="97"/>
      <c r="G409" s="84"/>
      <c r="H409" s="84"/>
      <c r="I409" s="86"/>
      <c r="J409" s="84"/>
      <c r="K409" s="84"/>
      <c r="L409" s="84"/>
      <c r="M409" s="87"/>
      <c r="N409" s="99"/>
      <c r="O409" s="90"/>
      <c r="P409" s="84"/>
      <c r="Q409" s="84"/>
      <c r="R409" s="84"/>
      <c r="S409" s="84"/>
      <c r="T409" s="84"/>
      <c r="U409" s="98"/>
      <c r="V409" s="97"/>
      <c r="W409" s="107"/>
      <c r="X409" s="78"/>
    </row>
    <row r="410" spans="2:24" s="72" customFormat="1" ht="30" customHeight="1" x14ac:dyDescent="0.35">
      <c r="B410" s="77"/>
      <c r="C410" s="84"/>
      <c r="D410" s="84"/>
      <c r="E410" s="85"/>
      <c r="F410" s="97"/>
      <c r="G410" s="84"/>
      <c r="H410" s="84"/>
      <c r="I410" s="86"/>
      <c r="J410" s="84"/>
      <c r="K410" s="84"/>
      <c r="L410" s="84"/>
      <c r="M410" s="87"/>
      <c r="N410" s="99"/>
      <c r="O410" s="90"/>
      <c r="P410" s="84"/>
      <c r="Q410" s="84"/>
      <c r="R410" s="84"/>
      <c r="S410" s="84"/>
      <c r="T410" s="84"/>
      <c r="U410" s="98"/>
      <c r="V410" s="97"/>
      <c r="W410" s="107"/>
      <c r="X410" s="78"/>
    </row>
    <row r="411" spans="2:24" s="72" customFormat="1" ht="30" customHeight="1" x14ac:dyDescent="0.35">
      <c r="B411" s="77"/>
      <c r="C411" s="84"/>
      <c r="D411" s="84"/>
      <c r="E411" s="85"/>
      <c r="F411" s="97"/>
      <c r="G411" s="84"/>
      <c r="H411" s="84"/>
      <c r="I411" s="86"/>
      <c r="J411" s="84"/>
      <c r="K411" s="84"/>
      <c r="L411" s="84"/>
      <c r="M411" s="87"/>
      <c r="N411" s="96"/>
      <c r="O411" s="90"/>
      <c r="P411" s="84"/>
      <c r="Q411" s="84"/>
      <c r="R411" s="84"/>
      <c r="S411" s="84"/>
      <c r="T411" s="84"/>
      <c r="U411" s="98"/>
      <c r="V411" s="97"/>
      <c r="W411" s="107"/>
      <c r="X411" s="78"/>
    </row>
    <row r="412" spans="2:24" s="72" customFormat="1" ht="30" customHeight="1" x14ac:dyDescent="0.35">
      <c r="B412" s="77"/>
      <c r="C412" s="84"/>
      <c r="D412" s="84"/>
      <c r="E412" s="85"/>
      <c r="F412" s="97"/>
      <c r="G412" s="84"/>
      <c r="H412" s="84"/>
      <c r="I412" s="86"/>
      <c r="J412" s="84"/>
      <c r="K412" s="84"/>
      <c r="L412" s="84"/>
      <c r="M412" s="87"/>
      <c r="N412" s="99"/>
      <c r="O412" s="90"/>
      <c r="P412" s="84"/>
      <c r="Q412" s="84"/>
      <c r="R412" s="84"/>
      <c r="S412" s="84"/>
      <c r="T412" s="84"/>
      <c r="U412" s="98"/>
      <c r="V412" s="97"/>
      <c r="W412" s="107"/>
      <c r="X412" s="78"/>
    </row>
    <row r="413" spans="2:24" s="72" customFormat="1" ht="30" customHeight="1" x14ac:dyDescent="0.35">
      <c r="B413" s="77"/>
      <c r="C413" s="84"/>
      <c r="D413" s="84"/>
      <c r="E413" s="85"/>
      <c r="F413" s="97"/>
      <c r="G413" s="84"/>
      <c r="H413" s="84"/>
      <c r="I413" s="86"/>
      <c r="J413" s="84"/>
      <c r="K413" s="84"/>
      <c r="L413" s="84"/>
      <c r="M413" s="87"/>
      <c r="N413" s="96"/>
      <c r="O413" s="90"/>
      <c r="P413" s="84"/>
      <c r="Q413" s="84"/>
      <c r="R413" s="84"/>
      <c r="S413" s="84"/>
      <c r="T413" s="84"/>
      <c r="U413" s="98"/>
      <c r="V413" s="97"/>
      <c r="W413" s="107"/>
      <c r="X413" s="78"/>
    </row>
    <row r="414" spans="2:24" s="72" customFormat="1" ht="30" customHeight="1" x14ac:dyDescent="0.35">
      <c r="B414" s="77"/>
      <c r="C414" s="84"/>
      <c r="D414" s="84"/>
      <c r="E414" s="85"/>
      <c r="F414" s="97"/>
      <c r="G414" s="84"/>
      <c r="H414" s="84"/>
      <c r="I414" s="86"/>
      <c r="J414" s="84"/>
      <c r="K414" s="84"/>
      <c r="L414" s="84"/>
      <c r="M414" s="87"/>
      <c r="N414" s="99"/>
      <c r="O414" s="90"/>
      <c r="P414" s="84"/>
      <c r="Q414" s="84"/>
      <c r="R414" s="84"/>
      <c r="S414" s="84"/>
      <c r="T414" s="84"/>
      <c r="U414" s="98"/>
      <c r="V414" s="97"/>
      <c r="W414" s="107"/>
      <c r="X414" s="78"/>
    </row>
    <row r="415" spans="2:24" s="72" customFormat="1" ht="30" customHeight="1" x14ac:dyDescent="0.35">
      <c r="B415" s="77"/>
      <c r="C415" s="84"/>
      <c r="D415" s="84"/>
      <c r="E415" s="85"/>
      <c r="F415" s="97"/>
      <c r="G415" s="84"/>
      <c r="H415" s="84"/>
      <c r="I415" s="86"/>
      <c r="J415" s="84"/>
      <c r="K415" s="84"/>
      <c r="L415" s="84"/>
      <c r="M415" s="87"/>
      <c r="N415" s="99"/>
      <c r="O415" s="90"/>
      <c r="P415" s="84"/>
      <c r="Q415" s="84"/>
      <c r="R415" s="84"/>
      <c r="S415" s="84"/>
      <c r="T415" s="84"/>
      <c r="U415" s="98"/>
      <c r="V415" s="97"/>
      <c r="W415" s="107"/>
      <c r="X415" s="78"/>
    </row>
    <row r="416" spans="2:24" s="72" customFormat="1" ht="30" customHeight="1" x14ac:dyDescent="0.35">
      <c r="B416" s="77"/>
      <c r="C416" s="84"/>
      <c r="D416" s="84"/>
      <c r="E416" s="85"/>
      <c r="F416" s="97"/>
      <c r="G416" s="84"/>
      <c r="H416" s="84"/>
      <c r="I416" s="86"/>
      <c r="J416" s="84"/>
      <c r="K416" s="84"/>
      <c r="L416" s="84"/>
      <c r="M416" s="87"/>
      <c r="N416" s="99"/>
      <c r="O416" s="90"/>
      <c r="P416" s="84"/>
      <c r="Q416" s="84"/>
      <c r="R416" s="84"/>
      <c r="S416" s="84"/>
      <c r="T416" s="84"/>
      <c r="U416" s="98"/>
      <c r="V416" s="97"/>
      <c r="W416" s="107"/>
      <c r="X416" s="78"/>
    </row>
    <row r="417" spans="2:24" s="72" customFormat="1" ht="30" customHeight="1" x14ac:dyDescent="0.35">
      <c r="B417" s="77"/>
      <c r="C417" s="84"/>
      <c r="D417" s="84"/>
      <c r="E417" s="85"/>
      <c r="F417" s="97"/>
      <c r="G417" s="84"/>
      <c r="H417" s="84"/>
      <c r="I417" s="86"/>
      <c r="J417" s="84"/>
      <c r="K417" s="84"/>
      <c r="L417" s="84"/>
      <c r="M417" s="87"/>
      <c r="N417" s="99"/>
      <c r="O417" s="90"/>
      <c r="P417" s="84"/>
      <c r="Q417" s="84"/>
      <c r="R417" s="84"/>
      <c r="S417" s="84"/>
      <c r="T417" s="84"/>
      <c r="U417" s="98"/>
      <c r="V417" s="97"/>
      <c r="W417" s="107"/>
      <c r="X417" s="78"/>
    </row>
    <row r="418" spans="2:24" s="72" customFormat="1" ht="30" customHeight="1" x14ac:dyDescent="0.35">
      <c r="B418" s="77"/>
      <c r="C418" s="84"/>
      <c r="D418" s="84"/>
      <c r="E418" s="85"/>
      <c r="F418" s="97"/>
      <c r="G418" s="84"/>
      <c r="H418" s="84"/>
      <c r="I418" s="86"/>
      <c r="J418" s="84"/>
      <c r="K418" s="84"/>
      <c r="L418" s="84"/>
      <c r="M418" s="87"/>
      <c r="N418" s="99"/>
      <c r="O418" s="90"/>
      <c r="P418" s="84"/>
      <c r="Q418" s="84"/>
      <c r="R418" s="84"/>
      <c r="S418" s="84"/>
      <c r="T418" s="84"/>
      <c r="U418" s="98"/>
      <c r="V418" s="97"/>
      <c r="W418" s="107"/>
      <c r="X418" s="78"/>
    </row>
    <row r="419" spans="2:24" s="72" customFormat="1" ht="30" customHeight="1" x14ac:dyDescent="0.35">
      <c r="B419" s="77"/>
      <c r="C419" s="84"/>
      <c r="D419" s="84"/>
      <c r="E419" s="85"/>
      <c r="F419" s="97"/>
      <c r="G419" s="84"/>
      <c r="H419" s="84"/>
      <c r="I419" s="86"/>
      <c r="J419" s="84"/>
      <c r="K419" s="84"/>
      <c r="L419" s="84"/>
      <c r="M419" s="87"/>
      <c r="N419" s="99"/>
      <c r="O419" s="90"/>
      <c r="P419" s="84"/>
      <c r="Q419" s="84"/>
      <c r="R419" s="84"/>
      <c r="S419" s="84"/>
      <c r="T419" s="84"/>
      <c r="U419" s="98"/>
      <c r="V419" s="97"/>
      <c r="W419" s="107"/>
      <c r="X419" s="78"/>
    </row>
    <row r="420" spans="2:24" s="72" customFormat="1" ht="30" customHeight="1" x14ac:dyDescent="0.35">
      <c r="B420" s="77"/>
      <c r="C420" s="84"/>
      <c r="D420" s="84"/>
      <c r="E420" s="85"/>
      <c r="F420" s="91"/>
      <c r="G420" s="84"/>
      <c r="H420" s="84"/>
      <c r="I420" s="86"/>
      <c r="J420" s="84"/>
      <c r="K420" s="84"/>
      <c r="L420" s="84"/>
      <c r="M420" s="87"/>
      <c r="N420" s="96"/>
      <c r="O420" s="90"/>
      <c r="P420" s="84"/>
      <c r="Q420" s="84"/>
      <c r="R420" s="84"/>
      <c r="S420" s="84"/>
      <c r="T420" s="84"/>
      <c r="U420" s="103"/>
      <c r="V420" s="91"/>
      <c r="W420" s="107"/>
      <c r="X420" s="78"/>
    </row>
    <row r="421" spans="2:24" s="72" customFormat="1" ht="30" customHeight="1" x14ac:dyDescent="0.35">
      <c r="B421" s="77"/>
      <c r="C421" s="84"/>
      <c r="D421" s="84"/>
      <c r="E421" s="85"/>
      <c r="F421" s="97"/>
      <c r="G421" s="84"/>
      <c r="H421" s="84"/>
      <c r="I421" s="86"/>
      <c r="J421" s="84"/>
      <c r="K421" s="84"/>
      <c r="L421" s="84"/>
      <c r="M421" s="87"/>
      <c r="N421" s="99"/>
      <c r="O421" s="90"/>
      <c r="P421" s="84"/>
      <c r="Q421" s="84"/>
      <c r="R421" s="84"/>
      <c r="S421" s="84"/>
      <c r="T421" s="84"/>
      <c r="U421" s="98"/>
      <c r="V421" s="97"/>
      <c r="W421" s="107"/>
      <c r="X421" s="78"/>
    </row>
    <row r="422" spans="2:24" s="72" customFormat="1" ht="30" customHeight="1" x14ac:dyDescent="0.35">
      <c r="B422" s="77"/>
      <c r="C422" s="84"/>
      <c r="D422" s="84"/>
      <c r="E422" s="85"/>
      <c r="F422" s="91"/>
      <c r="G422" s="84"/>
      <c r="H422" s="84"/>
      <c r="I422" s="86"/>
      <c r="J422" s="84"/>
      <c r="K422" s="84"/>
      <c r="L422" s="84"/>
      <c r="M422" s="87"/>
      <c r="N422" s="96"/>
      <c r="O422" s="90"/>
      <c r="P422" s="84"/>
      <c r="Q422" s="84"/>
      <c r="R422" s="84"/>
      <c r="S422" s="84"/>
      <c r="T422" s="84"/>
      <c r="U422" s="103"/>
      <c r="V422" s="91"/>
      <c r="W422" s="107"/>
      <c r="X422" s="78"/>
    </row>
    <row r="423" spans="2:24" s="72" customFormat="1" ht="30" customHeight="1" x14ac:dyDescent="0.35">
      <c r="B423" s="77"/>
      <c r="C423" s="84"/>
      <c r="D423" s="84"/>
      <c r="E423" s="85"/>
      <c r="F423" s="97"/>
      <c r="G423" s="84"/>
      <c r="H423" s="84"/>
      <c r="I423" s="86"/>
      <c r="J423" s="84"/>
      <c r="K423" s="84"/>
      <c r="L423" s="84"/>
      <c r="M423" s="87"/>
      <c r="N423" s="99"/>
      <c r="O423" s="90"/>
      <c r="P423" s="84"/>
      <c r="Q423" s="84"/>
      <c r="R423" s="84"/>
      <c r="S423" s="84"/>
      <c r="T423" s="84"/>
      <c r="U423" s="98"/>
      <c r="V423" s="97"/>
      <c r="W423" s="107"/>
      <c r="X423" s="78"/>
    </row>
    <row r="424" spans="2:24" s="72" customFormat="1" ht="30" customHeight="1" x14ac:dyDescent="0.35">
      <c r="B424" s="77"/>
      <c r="C424" s="84"/>
      <c r="D424" s="84"/>
      <c r="E424" s="85"/>
      <c r="F424" s="97"/>
      <c r="G424" s="84"/>
      <c r="H424" s="84"/>
      <c r="I424" s="86"/>
      <c r="J424" s="84"/>
      <c r="K424" s="84"/>
      <c r="L424" s="84"/>
      <c r="M424" s="87"/>
      <c r="N424" s="99"/>
      <c r="O424" s="90"/>
      <c r="P424" s="84"/>
      <c r="Q424" s="84"/>
      <c r="R424" s="84"/>
      <c r="S424" s="84"/>
      <c r="T424" s="84"/>
      <c r="U424" s="98"/>
      <c r="V424" s="97"/>
      <c r="W424" s="107"/>
      <c r="X424" s="78"/>
    </row>
    <row r="425" spans="2:24" s="72" customFormat="1" ht="30" customHeight="1" x14ac:dyDescent="0.35">
      <c r="B425" s="77"/>
      <c r="C425" s="84"/>
      <c r="D425" s="84"/>
      <c r="E425" s="85"/>
      <c r="F425" s="97"/>
      <c r="G425" s="84"/>
      <c r="H425" s="84"/>
      <c r="I425" s="86"/>
      <c r="J425" s="84"/>
      <c r="K425" s="84"/>
      <c r="L425" s="84"/>
      <c r="M425" s="87"/>
      <c r="N425" s="99"/>
      <c r="O425" s="90"/>
      <c r="P425" s="84"/>
      <c r="Q425" s="84"/>
      <c r="R425" s="84"/>
      <c r="S425" s="84"/>
      <c r="T425" s="84"/>
      <c r="U425" s="98"/>
      <c r="V425" s="97"/>
      <c r="W425" s="107"/>
      <c r="X425" s="78"/>
    </row>
    <row r="426" spans="2:24" s="72" customFormat="1" ht="30" customHeight="1" x14ac:dyDescent="0.35">
      <c r="B426" s="77"/>
      <c r="C426" s="84"/>
      <c r="D426" s="84"/>
      <c r="E426" s="85"/>
      <c r="F426" s="97"/>
      <c r="G426" s="84"/>
      <c r="H426" s="84"/>
      <c r="I426" s="86"/>
      <c r="J426" s="84"/>
      <c r="K426" s="84"/>
      <c r="L426" s="84"/>
      <c r="M426" s="87"/>
      <c r="N426" s="99"/>
      <c r="O426" s="90"/>
      <c r="P426" s="84"/>
      <c r="Q426" s="84"/>
      <c r="R426" s="84"/>
      <c r="S426" s="84"/>
      <c r="T426" s="84"/>
      <c r="U426" s="98"/>
      <c r="V426" s="97"/>
      <c r="W426" s="107"/>
      <c r="X426" s="78"/>
    </row>
    <row r="427" spans="2:24" s="72" customFormat="1" ht="30" customHeight="1" x14ac:dyDescent="0.35">
      <c r="B427" s="77"/>
      <c r="C427" s="84"/>
      <c r="D427" s="84"/>
      <c r="E427" s="85"/>
      <c r="F427" s="91"/>
      <c r="G427" s="84"/>
      <c r="H427" s="84"/>
      <c r="I427" s="86"/>
      <c r="J427" s="84"/>
      <c r="K427" s="84"/>
      <c r="L427" s="84"/>
      <c r="M427" s="87"/>
      <c r="N427" s="96"/>
      <c r="O427" s="90"/>
      <c r="P427" s="84"/>
      <c r="Q427" s="84"/>
      <c r="R427" s="84"/>
      <c r="S427" s="84"/>
      <c r="T427" s="84"/>
      <c r="U427" s="103"/>
      <c r="V427" s="91"/>
      <c r="W427" s="107"/>
      <c r="X427" s="78"/>
    </row>
    <row r="428" spans="2:24" s="72" customFormat="1" ht="30" customHeight="1" x14ac:dyDescent="0.35">
      <c r="B428" s="77"/>
      <c r="C428" s="84"/>
      <c r="D428" s="84"/>
      <c r="E428" s="85"/>
      <c r="F428" s="97"/>
      <c r="G428" s="84"/>
      <c r="H428" s="84"/>
      <c r="I428" s="86"/>
      <c r="J428" s="84"/>
      <c r="K428" s="84"/>
      <c r="L428" s="84"/>
      <c r="M428" s="87"/>
      <c r="N428" s="99"/>
      <c r="O428" s="90"/>
      <c r="P428" s="84"/>
      <c r="Q428" s="84"/>
      <c r="R428" s="84"/>
      <c r="S428" s="84"/>
      <c r="T428" s="84"/>
      <c r="U428" s="98"/>
      <c r="V428" s="97"/>
      <c r="W428" s="107"/>
      <c r="X428" s="78"/>
    </row>
    <row r="429" spans="2:24" s="72" customFormat="1" ht="30" customHeight="1" x14ac:dyDescent="0.35">
      <c r="B429" s="77"/>
      <c r="C429" s="84"/>
      <c r="D429" s="84"/>
      <c r="E429" s="85"/>
      <c r="F429" s="91"/>
      <c r="G429" s="84"/>
      <c r="H429" s="84"/>
      <c r="I429" s="86"/>
      <c r="J429" s="84"/>
      <c r="K429" s="84"/>
      <c r="L429" s="84"/>
      <c r="M429" s="87"/>
      <c r="N429" s="96"/>
      <c r="O429" s="90"/>
      <c r="P429" s="84"/>
      <c r="Q429" s="84"/>
      <c r="R429" s="84"/>
      <c r="S429" s="84"/>
      <c r="T429" s="84"/>
      <c r="U429" s="103"/>
      <c r="V429" s="91"/>
      <c r="W429" s="107"/>
      <c r="X429" s="78"/>
    </row>
    <row r="430" spans="2:24" s="72" customFormat="1" ht="30" customHeight="1" x14ac:dyDescent="0.35">
      <c r="B430" s="77"/>
      <c r="C430" s="84"/>
      <c r="D430" s="84"/>
      <c r="E430" s="85"/>
      <c r="F430" s="91"/>
      <c r="G430" s="84"/>
      <c r="H430" s="84"/>
      <c r="I430" s="86"/>
      <c r="J430" s="84"/>
      <c r="K430" s="84"/>
      <c r="L430" s="84"/>
      <c r="M430" s="87"/>
      <c r="N430" s="96"/>
      <c r="O430" s="90"/>
      <c r="P430" s="84"/>
      <c r="Q430" s="84"/>
      <c r="R430" s="84"/>
      <c r="S430" s="84"/>
      <c r="T430" s="84"/>
      <c r="U430" s="103"/>
      <c r="V430" s="91"/>
      <c r="W430" s="107"/>
      <c r="X430" s="78"/>
    </row>
    <row r="431" spans="2:24" s="72" customFormat="1" ht="30" customHeight="1" x14ac:dyDescent="0.35">
      <c r="B431" s="77"/>
      <c r="C431" s="84"/>
      <c r="D431" s="84"/>
      <c r="E431" s="85"/>
      <c r="F431" s="97"/>
      <c r="G431" s="84"/>
      <c r="H431" s="84"/>
      <c r="I431" s="86"/>
      <c r="J431" s="84"/>
      <c r="K431" s="84"/>
      <c r="L431" s="84"/>
      <c r="M431" s="87"/>
      <c r="N431" s="99"/>
      <c r="O431" s="90"/>
      <c r="P431" s="84"/>
      <c r="Q431" s="84"/>
      <c r="R431" s="84"/>
      <c r="S431" s="84"/>
      <c r="T431" s="84"/>
      <c r="U431" s="98"/>
      <c r="V431" s="97"/>
      <c r="W431" s="107"/>
      <c r="X431" s="78"/>
    </row>
    <row r="432" spans="2:24" s="72" customFormat="1" ht="30" customHeight="1" x14ac:dyDescent="0.35">
      <c r="B432" s="77"/>
      <c r="C432" s="84"/>
      <c r="D432" s="84"/>
      <c r="E432" s="85"/>
      <c r="F432" s="97"/>
      <c r="G432" s="84"/>
      <c r="H432" s="84"/>
      <c r="I432" s="86"/>
      <c r="J432" s="84"/>
      <c r="K432" s="84"/>
      <c r="L432" s="84"/>
      <c r="M432" s="87"/>
      <c r="N432" s="99"/>
      <c r="O432" s="90"/>
      <c r="P432" s="84"/>
      <c r="Q432" s="84"/>
      <c r="R432" s="84"/>
      <c r="S432" s="84"/>
      <c r="T432" s="84"/>
      <c r="U432" s="98"/>
      <c r="V432" s="97"/>
      <c r="W432" s="107"/>
      <c r="X432" s="78"/>
    </row>
    <row r="433" spans="2:24" s="72" customFormat="1" ht="30" customHeight="1" x14ac:dyDescent="0.35">
      <c r="B433" s="77"/>
      <c r="C433" s="84"/>
      <c r="D433" s="84"/>
      <c r="E433" s="85"/>
      <c r="F433" s="91"/>
      <c r="G433" s="84"/>
      <c r="H433" s="84"/>
      <c r="I433" s="86"/>
      <c r="J433" s="84"/>
      <c r="K433" s="84"/>
      <c r="L433" s="84"/>
      <c r="M433" s="87"/>
      <c r="N433" s="96"/>
      <c r="O433" s="90"/>
      <c r="P433" s="84"/>
      <c r="Q433" s="84"/>
      <c r="R433" s="84"/>
      <c r="S433" s="84"/>
      <c r="T433" s="84"/>
      <c r="U433" s="98"/>
      <c r="V433" s="91"/>
      <c r="W433" s="107"/>
      <c r="X433" s="78"/>
    </row>
    <row r="434" spans="2:24" s="72" customFormat="1" ht="30" customHeight="1" x14ac:dyDescent="0.35">
      <c r="B434" s="77"/>
      <c r="C434" s="84"/>
      <c r="D434" s="84"/>
      <c r="E434" s="85"/>
      <c r="F434" s="97"/>
      <c r="G434" s="84"/>
      <c r="H434" s="84"/>
      <c r="I434" s="86"/>
      <c r="J434" s="84"/>
      <c r="K434" s="84"/>
      <c r="L434" s="84"/>
      <c r="M434" s="87"/>
      <c r="N434" s="99"/>
      <c r="O434" s="90"/>
      <c r="P434" s="84"/>
      <c r="Q434" s="84"/>
      <c r="R434" s="84"/>
      <c r="S434" s="84"/>
      <c r="T434" s="84"/>
      <c r="U434" s="98"/>
      <c r="V434" s="97"/>
      <c r="W434" s="107"/>
      <c r="X434" s="78"/>
    </row>
    <row r="435" spans="2:24" s="72" customFormat="1" ht="30" customHeight="1" x14ac:dyDescent="0.35">
      <c r="B435" s="77"/>
      <c r="C435" s="84"/>
      <c r="D435" s="84"/>
      <c r="E435" s="85"/>
      <c r="F435" s="97"/>
      <c r="G435" s="84"/>
      <c r="H435" s="84"/>
      <c r="I435" s="86"/>
      <c r="J435" s="84"/>
      <c r="K435" s="84"/>
      <c r="L435" s="84"/>
      <c r="M435" s="87"/>
      <c r="N435" s="99"/>
      <c r="O435" s="90"/>
      <c r="P435" s="84"/>
      <c r="Q435" s="84"/>
      <c r="R435" s="84"/>
      <c r="S435" s="84"/>
      <c r="T435" s="84"/>
      <c r="U435" s="98"/>
      <c r="V435" s="97"/>
      <c r="W435" s="107"/>
      <c r="X435" s="78"/>
    </row>
    <row r="436" spans="2:24" s="72" customFormat="1" ht="30" customHeight="1" x14ac:dyDescent="0.35">
      <c r="B436" s="77"/>
      <c r="C436" s="84"/>
      <c r="D436" s="84"/>
      <c r="E436" s="85"/>
      <c r="F436" s="97"/>
      <c r="G436" s="84"/>
      <c r="H436" s="84"/>
      <c r="I436" s="86"/>
      <c r="J436" s="84"/>
      <c r="K436" s="84"/>
      <c r="L436" s="84"/>
      <c r="M436" s="87"/>
      <c r="N436" s="99"/>
      <c r="O436" s="90"/>
      <c r="P436" s="84"/>
      <c r="Q436" s="84"/>
      <c r="R436" s="84"/>
      <c r="S436" s="84"/>
      <c r="T436" s="84"/>
      <c r="U436" s="98"/>
      <c r="V436" s="97"/>
      <c r="W436" s="107"/>
      <c r="X436" s="78"/>
    </row>
    <row r="437" spans="2:24" s="72" customFormat="1" ht="30" customHeight="1" x14ac:dyDescent="0.35">
      <c r="B437" s="77"/>
      <c r="C437" s="84"/>
      <c r="D437" s="84"/>
      <c r="E437" s="85"/>
      <c r="F437" s="91"/>
      <c r="G437" s="84"/>
      <c r="H437" s="84"/>
      <c r="I437" s="86"/>
      <c r="J437" s="84"/>
      <c r="K437" s="84"/>
      <c r="L437" s="84"/>
      <c r="M437" s="87"/>
      <c r="N437" s="96"/>
      <c r="O437" s="90"/>
      <c r="P437" s="84"/>
      <c r="Q437" s="84"/>
      <c r="R437" s="84"/>
      <c r="S437" s="84"/>
      <c r="T437" s="84"/>
      <c r="U437" s="103"/>
      <c r="V437" s="91"/>
      <c r="W437" s="107"/>
      <c r="X437" s="78"/>
    </row>
    <row r="438" spans="2:24" s="72" customFormat="1" ht="30" customHeight="1" x14ac:dyDescent="0.35">
      <c r="B438" s="77"/>
      <c r="C438" s="84"/>
      <c r="D438" s="84"/>
      <c r="E438" s="85"/>
      <c r="F438" s="91"/>
      <c r="G438" s="84"/>
      <c r="H438" s="84"/>
      <c r="I438" s="86"/>
      <c r="J438" s="84"/>
      <c r="K438" s="84"/>
      <c r="L438" s="84"/>
      <c r="M438" s="87"/>
      <c r="N438" s="96"/>
      <c r="O438" s="90"/>
      <c r="P438" s="84"/>
      <c r="Q438" s="84"/>
      <c r="R438" s="84"/>
      <c r="S438" s="84"/>
      <c r="T438" s="84"/>
      <c r="U438" s="103"/>
      <c r="V438" s="91"/>
      <c r="W438" s="107"/>
      <c r="X438" s="78"/>
    </row>
    <row r="439" spans="2:24" s="72" customFormat="1" ht="30" customHeight="1" x14ac:dyDescent="0.35">
      <c r="B439" s="77"/>
      <c r="C439" s="84"/>
      <c r="D439" s="84"/>
      <c r="E439" s="85"/>
      <c r="F439" s="97"/>
      <c r="G439" s="84"/>
      <c r="H439" s="84"/>
      <c r="I439" s="86"/>
      <c r="J439" s="84"/>
      <c r="K439" s="84"/>
      <c r="L439" s="84"/>
      <c r="M439" s="87"/>
      <c r="N439" s="99"/>
      <c r="O439" s="90"/>
      <c r="P439" s="84"/>
      <c r="Q439" s="84"/>
      <c r="R439" s="84"/>
      <c r="S439" s="84"/>
      <c r="T439" s="84"/>
      <c r="U439" s="98"/>
      <c r="V439" s="97"/>
      <c r="W439" s="107"/>
      <c r="X439" s="78"/>
    </row>
    <row r="440" spans="2:24" s="72" customFormat="1" ht="30" customHeight="1" x14ac:dyDescent="0.35">
      <c r="B440" s="77"/>
      <c r="C440" s="84"/>
      <c r="D440" s="84"/>
      <c r="E440" s="85"/>
      <c r="F440" s="97"/>
      <c r="G440" s="84"/>
      <c r="H440" s="84"/>
      <c r="I440" s="86"/>
      <c r="J440" s="84"/>
      <c r="K440" s="84"/>
      <c r="L440" s="84"/>
      <c r="M440" s="87"/>
      <c r="N440" s="99"/>
      <c r="O440" s="90"/>
      <c r="P440" s="84"/>
      <c r="Q440" s="84"/>
      <c r="R440" s="84"/>
      <c r="S440" s="84"/>
      <c r="T440" s="84"/>
      <c r="U440" s="98"/>
      <c r="V440" s="97"/>
      <c r="W440" s="107"/>
      <c r="X440" s="78"/>
    </row>
    <row r="441" spans="2:24" s="72" customFormat="1" ht="30" customHeight="1" x14ac:dyDescent="0.35">
      <c r="B441" s="77"/>
      <c r="C441" s="84"/>
      <c r="D441" s="84"/>
      <c r="E441" s="85"/>
      <c r="F441" s="97"/>
      <c r="G441" s="84"/>
      <c r="H441" s="84"/>
      <c r="I441" s="86"/>
      <c r="J441" s="84"/>
      <c r="K441" s="84"/>
      <c r="L441" s="84"/>
      <c r="M441" s="87"/>
      <c r="N441" s="99"/>
      <c r="O441" s="90"/>
      <c r="P441" s="84"/>
      <c r="Q441" s="84"/>
      <c r="R441" s="84"/>
      <c r="S441" s="84"/>
      <c r="T441" s="84"/>
      <c r="U441" s="98"/>
      <c r="V441" s="97"/>
      <c r="W441" s="107"/>
      <c r="X441" s="78"/>
    </row>
    <row r="442" spans="2:24" s="72" customFormat="1" ht="30" customHeight="1" x14ac:dyDescent="0.35">
      <c r="B442" s="77"/>
      <c r="C442" s="84"/>
      <c r="D442" s="84"/>
      <c r="E442" s="85"/>
      <c r="F442" s="97"/>
      <c r="G442" s="84"/>
      <c r="H442" s="84"/>
      <c r="I442" s="86"/>
      <c r="J442" s="84"/>
      <c r="K442" s="84"/>
      <c r="L442" s="84"/>
      <c r="M442" s="87"/>
      <c r="N442" s="99"/>
      <c r="O442" s="90"/>
      <c r="P442" s="84"/>
      <c r="Q442" s="84"/>
      <c r="R442" s="84"/>
      <c r="S442" s="84"/>
      <c r="T442" s="84"/>
      <c r="U442" s="98"/>
      <c r="V442" s="97"/>
      <c r="W442" s="107"/>
      <c r="X442" s="78"/>
    </row>
    <row r="443" spans="2:24" s="72" customFormat="1" ht="30" customHeight="1" x14ac:dyDescent="0.35">
      <c r="B443" s="77"/>
      <c r="C443" s="84"/>
      <c r="D443" s="84"/>
      <c r="E443" s="85"/>
      <c r="F443" s="91"/>
      <c r="G443" s="84"/>
      <c r="H443" s="84"/>
      <c r="I443" s="86"/>
      <c r="J443" s="84"/>
      <c r="K443" s="84"/>
      <c r="L443" s="84"/>
      <c r="M443" s="87"/>
      <c r="N443" s="96"/>
      <c r="O443" s="90"/>
      <c r="P443" s="84"/>
      <c r="Q443" s="84"/>
      <c r="R443" s="84"/>
      <c r="S443" s="84"/>
      <c r="T443" s="84"/>
      <c r="U443" s="103"/>
      <c r="V443" s="91"/>
      <c r="W443" s="107"/>
      <c r="X443" s="78"/>
    </row>
    <row r="444" spans="2:24" s="72" customFormat="1" ht="30" customHeight="1" x14ac:dyDescent="0.35">
      <c r="B444" s="77"/>
      <c r="C444" s="84"/>
      <c r="D444" s="84"/>
      <c r="E444" s="85"/>
      <c r="F444" s="91"/>
      <c r="G444" s="84"/>
      <c r="H444" s="84"/>
      <c r="I444" s="86"/>
      <c r="J444" s="84"/>
      <c r="K444" s="84"/>
      <c r="L444" s="84"/>
      <c r="M444" s="87"/>
      <c r="N444" s="96"/>
      <c r="O444" s="90"/>
      <c r="P444" s="84"/>
      <c r="Q444" s="84"/>
      <c r="R444" s="84"/>
      <c r="S444" s="84"/>
      <c r="T444" s="84"/>
      <c r="U444" s="103"/>
      <c r="V444" s="91"/>
      <c r="W444" s="107"/>
      <c r="X444" s="78"/>
    </row>
    <row r="445" spans="2:24" s="72" customFormat="1" ht="30" customHeight="1" x14ac:dyDescent="0.35">
      <c r="B445" s="77"/>
      <c r="C445" s="84"/>
      <c r="D445" s="84"/>
      <c r="E445" s="85"/>
      <c r="F445" s="91"/>
      <c r="G445" s="84"/>
      <c r="H445" s="84"/>
      <c r="I445" s="86"/>
      <c r="J445" s="84"/>
      <c r="K445" s="84"/>
      <c r="L445" s="84"/>
      <c r="M445" s="87"/>
      <c r="N445" s="96"/>
      <c r="O445" s="90"/>
      <c r="P445" s="84"/>
      <c r="Q445" s="84"/>
      <c r="R445" s="84"/>
      <c r="S445" s="84"/>
      <c r="T445" s="84"/>
      <c r="U445" s="103"/>
      <c r="V445" s="91"/>
      <c r="W445" s="107"/>
      <c r="X445" s="78"/>
    </row>
    <row r="446" spans="2:24" s="72" customFormat="1" ht="30" customHeight="1" x14ac:dyDescent="0.35">
      <c r="B446" s="77"/>
      <c r="C446" s="84"/>
      <c r="D446" s="84"/>
      <c r="E446" s="85"/>
      <c r="F446" s="97"/>
      <c r="G446" s="84"/>
      <c r="H446" s="84"/>
      <c r="I446" s="86"/>
      <c r="J446" s="84"/>
      <c r="K446" s="84"/>
      <c r="L446" s="84"/>
      <c r="M446" s="87"/>
      <c r="N446" s="99"/>
      <c r="O446" s="90"/>
      <c r="P446" s="84"/>
      <c r="Q446" s="84"/>
      <c r="R446" s="84"/>
      <c r="S446" s="84"/>
      <c r="T446" s="84"/>
      <c r="U446" s="98"/>
      <c r="V446" s="97"/>
      <c r="W446" s="107"/>
      <c r="X446" s="78"/>
    </row>
    <row r="447" spans="2:24" s="72" customFormat="1" ht="30" customHeight="1" x14ac:dyDescent="0.35">
      <c r="B447" s="77"/>
      <c r="C447" s="84"/>
      <c r="D447" s="84"/>
      <c r="E447" s="85"/>
      <c r="F447" s="97"/>
      <c r="G447" s="84"/>
      <c r="H447" s="84"/>
      <c r="I447" s="86"/>
      <c r="J447" s="84"/>
      <c r="K447" s="84"/>
      <c r="L447" s="84"/>
      <c r="M447" s="87"/>
      <c r="N447" s="99"/>
      <c r="O447" s="90"/>
      <c r="P447" s="84"/>
      <c r="Q447" s="84"/>
      <c r="R447" s="84"/>
      <c r="S447" s="84"/>
      <c r="T447" s="84"/>
      <c r="U447" s="98"/>
      <c r="V447" s="97"/>
      <c r="W447" s="107"/>
      <c r="X447" s="78"/>
    </row>
    <row r="448" spans="2:24" s="72" customFormat="1" ht="30" customHeight="1" x14ac:dyDescent="0.35">
      <c r="B448" s="77"/>
      <c r="C448" s="84"/>
      <c r="D448" s="84"/>
      <c r="E448" s="85"/>
      <c r="F448" s="97"/>
      <c r="G448" s="84"/>
      <c r="H448" s="84"/>
      <c r="I448" s="86"/>
      <c r="J448" s="84"/>
      <c r="K448" s="84"/>
      <c r="L448" s="84"/>
      <c r="M448" s="87"/>
      <c r="N448" s="99"/>
      <c r="O448" s="90"/>
      <c r="P448" s="84"/>
      <c r="Q448" s="84"/>
      <c r="R448" s="84"/>
      <c r="S448" s="84"/>
      <c r="T448" s="84"/>
      <c r="U448" s="98"/>
      <c r="V448" s="97"/>
      <c r="W448" s="107"/>
      <c r="X448" s="78"/>
    </row>
    <row r="449" spans="2:24" s="72" customFormat="1" ht="30" customHeight="1" x14ac:dyDescent="0.35">
      <c r="B449" s="77"/>
      <c r="C449" s="84"/>
      <c r="D449" s="84"/>
      <c r="E449" s="85"/>
      <c r="F449" s="97"/>
      <c r="G449" s="84"/>
      <c r="H449" s="84"/>
      <c r="I449" s="86"/>
      <c r="J449" s="84"/>
      <c r="K449" s="84"/>
      <c r="L449" s="84"/>
      <c r="M449" s="87"/>
      <c r="N449" s="99"/>
      <c r="O449" s="90"/>
      <c r="P449" s="84"/>
      <c r="Q449" s="84"/>
      <c r="R449" s="84"/>
      <c r="S449" s="84"/>
      <c r="T449" s="84"/>
      <c r="U449" s="98"/>
      <c r="V449" s="97"/>
      <c r="W449" s="107"/>
      <c r="X449" s="78"/>
    </row>
    <row r="450" spans="2:24" s="72" customFormat="1" ht="30" customHeight="1" x14ac:dyDescent="0.35">
      <c r="B450" s="77"/>
      <c r="C450" s="84"/>
      <c r="D450" s="84"/>
      <c r="E450" s="85"/>
      <c r="F450" s="97"/>
      <c r="G450" s="84"/>
      <c r="H450" s="84"/>
      <c r="I450" s="86"/>
      <c r="J450" s="84"/>
      <c r="K450" s="84"/>
      <c r="L450" s="84"/>
      <c r="M450" s="87"/>
      <c r="N450" s="99"/>
      <c r="O450" s="90"/>
      <c r="P450" s="84"/>
      <c r="Q450" s="84"/>
      <c r="R450" s="84"/>
      <c r="S450" s="84"/>
      <c r="T450" s="84"/>
      <c r="U450" s="98"/>
      <c r="V450" s="97"/>
      <c r="W450" s="107"/>
      <c r="X450" s="78"/>
    </row>
    <row r="451" spans="2:24" s="72" customFormat="1" ht="30" customHeight="1" x14ac:dyDescent="0.35">
      <c r="B451" s="77"/>
      <c r="C451" s="84"/>
      <c r="D451" s="84"/>
      <c r="E451" s="85"/>
      <c r="F451" s="97"/>
      <c r="G451" s="84"/>
      <c r="H451" s="84"/>
      <c r="I451" s="86"/>
      <c r="J451" s="84"/>
      <c r="K451" s="84"/>
      <c r="L451" s="84"/>
      <c r="M451" s="87"/>
      <c r="N451" s="99"/>
      <c r="O451" s="90"/>
      <c r="P451" s="84"/>
      <c r="Q451" s="84"/>
      <c r="R451" s="84"/>
      <c r="S451" s="84"/>
      <c r="T451" s="84"/>
      <c r="U451" s="98"/>
      <c r="V451" s="97"/>
      <c r="W451" s="107"/>
      <c r="X451" s="78"/>
    </row>
    <row r="452" spans="2:24" s="72" customFormat="1" ht="30" customHeight="1" x14ac:dyDescent="0.35">
      <c r="B452" s="77"/>
      <c r="C452" s="84"/>
      <c r="D452" s="84"/>
      <c r="E452" s="85"/>
      <c r="F452" s="91"/>
      <c r="G452" s="84"/>
      <c r="H452" s="84"/>
      <c r="I452" s="86"/>
      <c r="J452" s="84"/>
      <c r="K452" s="84"/>
      <c r="L452" s="84"/>
      <c r="M452" s="87"/>
      <c r="N452" s="96"/>
      <c r="O452" s="90"/>
      <c r="P452" s="84"/>
      <c r="Q452" s="84"/>
      <c r="R452" s="84"/>
      <c r="S452" s="84"/>
      <c r="T452" s="84"/>
      <c r="U452" s="103"/>
      <c r="V452" s="91"/>
      <c r="W452" s="107"/>
      <c r="X452" s="78"/>
    </row>
    <row r="453" spans="2:24" s="72" customFormat="1" ht="30" customHeight="1" x14ac:dyDescent="0.35">
      <c r="B453" s="77"/>
      <c r="C453" s="84"/>
      <c r="D453" s="84"/>
      <c r="E453" s="85"/>
      <c r="F453" s="97"/>
      <c r="G453" s="84"/>
      <c r="H453" s="84"/>
      <c r="I453" s="86"/>
      <c r="J453" s="84"/>
      <c r="K453" s="84"/>
      <c r="L453" s="84"/>
      <c r="M453" s="87"/>
      <c r="N453" s="99"/>
      <c r="O453" s="90"/>
      <c r="P453" s="84"/>
      <c r="Q453" s="84"/>
      <c r="R453" s="84"/>
      <c r="S453" s="84"/>
      <c r="T453" s="84"/>
      <c r="U453" s="98"/>
      <c r="V453" s="97"/>
      <c r="W453" s="107"/>
      <c r="X453" s="78"/>
    </row>
    <row r="454" spans="2:24" s="72" customFormat="1" ht="30" customHeight="1" x14ac:dyDescent="0.35">
      <c r="B454" s="77"/>
      <c r="C454" s="84"/>
      <c r="D454" s="84"/>
      <c r="E454" s="85"/>
      <c r="F454" s="91"/>
      <c r="G454" s="84"/>
      <c r="H454" s="84"/>
      <c r="I454" s="86"/>
      <c r="J454" s="84"/>
      <c r="K454" s="84"/>
      <c r="L454" s="84"/>
      <c r="M454" s="87"/>
      <c r="N454" s="96"/>
      <c r="O454" s="90"/>
      <c r="P454" s="84"/>
      <c r="Q454" s="84"/>
      <c r="R454" s="84"/>
      <c r="S454" s="84"/>
      <c r="T454" s="84"/>
      <c r="U454" s="103"/>
      <c r="V454" s="91"/>
      <c r="W454" s="107"/>
      <c r="X454" s="78"/>
    </row>
    <row r="455" spans="2:24" s="72" customFormat="1" ht="30" customHeight="1" x14ac:dyDescent="0.35">
      <c r="B455" s="77"/>
      <c r="C455" s="84"/>
      <c r="D455" s="84"/>
      <c r="E455" s="85"/>
      <c r="F455" s="91"/>
      <c r="G455" s="84"/>
      <c r="H455" s="84"/>
      <c r="I455" s="86"/>
      <c r="J455" s="84"/>
      <c r="K455" s="84"/>
      <c r="L455" s="84"/>
      <c r="M455" s="87"/>
      <c r="N455" s="96"/>
      <c r="O455" s="90"/>
      <c r="P455" s="84"/>
      <c r="Q455" s="84"/>
      <c r="R455" s="84"/>
      <c r="S455" s="84"/>
      <c r="T455" s="84"/>
      <c r="U455" s="103"/>
      <c r="V455" s="91"/>
      <c r="W455" s="107"/>
      <c r="X455" s="78"/>
    </row>
    <row r="456" spans="2:24" s="72" customFormat="1" ht="30" customHeight="1" x14ac:dyDescent="0.35">
      <c r="B456" s="77"/>
      <c r="C456" s="84"/>
      <c r="D456" s="84"/>
      <c r="E456" s="85"/>
      <c r="F456" s="97"/>
      <c r="G456" s="84"/>
      <c r="H456" s="84"/>
      <c r="I456" s="86"/>
      <c r="J456" s="84"/>
      <c r="K456" s="84"/>
      <c r="L456" s="84"/>
      <c r="M456" s="87"/>
      <c r="N456" s="99"/>
      <c r="O456" s="90"/>
      <c r="P456" s="84"/>
      <c r="Q456" s="84"/>
      <c r="R456" s="84"/>
      <c r="S456" s="84"/>
      <c r="T456" s="84"/>
      <c r="U456" s="98"/>
      <c r="V456" s="97"/>
      <c r="W456" s="107"/>
      <c r="X456" s="78"/>
    </row>
    <row r="457" spans="2:24" s="72" customFormat="1" ht="30" customHeight="1" x14ac:dyDescent="0.35">
      <c r="B457" s="77"/>
      <c r="C457" s="84"/>
      <c r="D457" s="84"/>
      <c r="E457" s="85"/>
      <c r="F457" s="97"/>
      <c r="G457" s="84"/>
      <c r="H457" s="84"/>
      <c r="I457" s="86"/>
      <c r="J457" s="84"/>
      <c r="K457" s="84"/>
      <c r="L457" s="84"/>
      <c r="M457" s="87"/>
      <c r="N457" s="99"/>
      <c r="O457" s="90"/>
      <c r="P457" s="84"/>
      <c r="Q457" s="84"/>
      <c r="R457" s="84"/>
      <c r="S457" s="84"/>
      <c r="T457" s="84"/>
      <c r="U457" s="98"/>
      <c r="V457" s="97"/>
      <c r="W457" s="107"/>
      <c r="X457" s="78"/>
    </row>
    <row r="458" spans="2:24" s="72" customFormat="1" ht="30" customHeight="1" x14ac:dyDescent="0.35">
      <c r="B458" s="77"/>
      <c r="C458" s="84"/>
      <c r="D458" s="84"/>
      <c r="E458" s="85"/>
      <c r="F458" s="97"/>
      <c r="G458" s="84"/>
      <c r="H458" s="84"/>
      <c r="I458" s="86"/>
      <c r="J458" s="84"/>
      <c r="K458" s="84"/>
      <c r="L458" s="84"/>
      <c r="M458" s="87"/>
      <c r="N458" s="99"/>
      <c r="O458" s="90"/>
      <c r="P458" s="84"/>
      <c r="Q458" s="84"/>
      <c r="R458" s="84"/>
      <c r="S458" s="84"/>
      <c r="T458" s="84"/>
      <c r="U458" s="98"/>
      <c r="V458" s="97"/>
      <c r="W458" s="107"/>
      <c r="X458" s="78"/>
    </row>
    <row r="459" spans="2:24" s="72" customFormat="1" ht="30" customHeight="1" x14ac:dyDescent="0.35">
      <c r="B459" s="77"/>
      <c r="C459" s="84"/>
      <c r="D459" s="84"/>
      <c r="E459" s="85"/>
      <c r="F459" s="97"/>
      <c r="G459" s="84"/>
      <c r="H459" s="84"/>
      <c r="I459" s="86"/>
      <c r="J459" s="84"/>
      <c r="K459" s="84"/>
      <c r="L459" s="84"/>
      <c r="M459" s="87"/>
      <c r="N459" s="99"/>
      <c r="O459" s="90"/>
      <c r="P459" s="84"/>
      <c r="Q459" s="84"/>
      <c r="R459" s="84"/>
      <c r="S459" s="84"/>
      <c r="T459" s="84"/>
      <c r="U459" s="98"/>
      <c r="V459" s="97"/>
      <c r="W459" s="107"/>
      <c r="X459" s="78"/>
    </row>
    <row r="460" spans="2:24" s="72" customFormat="1" ht="30" customHeight="1" x14ac:dyDescent="0.35">
      <c r="B460" s="77"/>
      <c r="C460" s="84"/>
      <c r="D460" s="84"/>
      <c r="E460" s="85"/>
      <c r="F460" s="91"/>
      <c r="G460" s="84"/>
      <c r="H460" s="84"/>
      <c r="I460" s="86"/>
      <c r="J460" s="84"/>
      <c r="K460" s="84"/>
      <c r="L460" s="84"/>
      <c r="M460" s="87"/>
      <c r="N460" s="96"/>
      <c r="O460" s="90"/>
      <c r="P460" s="84"/>
      <c r="Q460" s="84"/>
      <c r="R460" s="84"/>
      <c r="S460" s="84"/>
      <c r="T460" s="84"/>
      <c r="U460" s="103"/>
      <c r="V460" s="91"/>
      <c r="W460" s="107"/>
      <c r="X460" s="78"/>
    </row>
    <row r="461" spans="2:24" s="72" customFormat="1" ht="30" customHeight="1" x14ac:dyDescent="0.35">
      <c r="B461" s="77"/>
      <c r="C461" s="84"/>
      <c r="D461" s="84"/>
      <c r="E461" s="85"/>
      <c r="F461" s="97"/>
      <c r="G461" s="84"/>
      <c r="H461" s="84"/>
      <c r="I461" s="86"/>
      <c r="J461" s="84"/>
      <c r="K461" s="84"/>
      <c r="L461" s="84"/>
      <c r="M461" s="87"/>
      <c r="N461" s="99"/>
      <c r="O461" s="90"/>
      <c r="P461" s="84"/>
      <c r="Q461" s="84"/>
      <c r="R461" s="84"/>
      <c r="S461" s="84"/>
      <c r="T461" s="84"/>
      <c r="U461" s="98"/>
      <c r="V461" s="97"/>
      <c r="W461" s="107"/>
      <c r="X461" s="78"/>
    </row>
    <row r="462" spans="2:24" s="72" customFormat="1" ht="30" customHeight="1" x14ac:dyDescent="0.35">
      <c r="B462" s="77"/>
      <c r="C462" s="84"/>
      <c r="D462" s="84"/>
      <c r="E462" s="85"/>
      <c r="F462" s="97"/>
      <c r="G462" s="84"/>
      <c r="H462" s="84"/>
      <c r="I462" s="86"/>
      <c r="J462" s="84"/>
      <c r="K462" s="84"/>
      <c r="L462" s="84"/>
      <c r="M462" s="87"/>
      <c r="N462" s="96"/>
      <c r="O462" s="90"/>
      <c r="P462" s="84"/>
      <c r="Q462" s="84"/>
      <c r="R462" s="84"/>
      <c r="S462" s="84"/>
      <c r="T462" s="84"/>
      <c r="U462" s="98"/>
      <c r="V462" s="97"/>
      <c r="W462" s="107"/>
      <c r="X462" s="78"/>
    </row>
    <row r="463" spans="2:24" s="72" customFormat="1" ht="30" customHeight="1" x14ac:dyDescent="0.35">
      <c r="B463" s="77"/>
      <c r="C463" s="84"/>
      <c r="D463" s="84"/>
      <c r="E463" s="85"/>
      <c r="F463" s="91"/>
      <c r="G463" s="84"/>
      <c r="H463" s="84"/>
      <c r="I463" s="86"/>
      <c r="J463" s="84"/>
      <c r="K463" s="84"/>
      <c r="L463" s="84"/>
      <c r="M463" s="87"/>
      <c r="N463" s="96"/>
      <c r="O463" s="90"/>
      <c r="P463" s="84"/>
      <c r="Q463" s="84"/>
      <c r="R463" s="84"/>
      <c r="S463" s="84"/>
      <c r="T463" s="84"/>
      <c r="U463" s="103"/>
      <c r="V463" s="91"/>
      <c r="W463" s="107"/>
      <c r="X463" s="78"/>
    </row>
    <row r="464" spans="2:24" s="72" customFormat="1" ht="30" customHeight="1" x14ac:dyDescent="0.35">
      <c r="B464" s="77"/>
      <c r="C464" s="84"/>
      <c r="D464" s="84"/>
      <c r="E464" s="85"/>
      <c r="F464" s="97"/>
      <c r="G464" s="84"/>
      <c r="H464" s="84"/>
      <c r="I464" s="86"/>
      <c r="J464" s="84"/>
      <c r="K464" s="84"/>
      <c r="L464" s="84"/>
      <c r="M464" s="87"/>
      <c r="N464" s="99"/>
      <c r="O464" s="90"/>
      <c r="P464" s="84"/>
      <c r="Q464" s="84"/>
      <c r="R464" s="84"/>
      <c r="S464" s="84"/>
      <c r="T464" s="84"/>
      <c r="U464" s="98"/>
      <c r="V464" s="97"/>
      <c r="W464" s="107"/>
      <c r="X464" s="78"/>
    </row>
    <row r="465" spans="2:24" s="72" customFormat="1" ht="30" customHeight="1" x14ac:dyDescent="0.35">
      <c r="B465" s="77"/>
      <c r="C465" s="84"/>
      <c r="D465" s="84"/>
      <c r="E465" s="85"/>
      <c r="F465" s="91"/>
      <c r="G465" s="84"/>
      <c r="H465" s="84"/>
      <c r="I465" s="86"/>
      <c r="J465" s="84"/>
      <c r="K465" s="84"/>
      <c r="L465" s="84"/>
      <c r="M465" s="87"/>
      <c r="N465" s="96"/>
      <c r="O465" s="90"/>
      <c r="P465" s="84"/>
      <c r="Q465" s="84"/>
      <c r="R465" s="84"/>
      <c r="S465" s="84"/>
      <c r="T465" s="84"/>
      <c r="U465" s="103"/>
      <c r="V465" s="91"/>
      <c r="W465" s="107"/>
      <c r="X465" s="78"/>
    </row>
    <row r="466" spans="2:24" s="72" customFormat="1" ht="30" customHeight="1" x14ac:dyDescent="0.35">
      <c r="B466" s="77"/>
      <c r="C466" s="84"/>
      <c r="D466" s="84"/>
      <c r="E466" s="85"/>
      <c r="F466" s="91"/>
      <c r="G466" s="84"/>
      <c r="H466" s="84"/>
      <c r="I466" s="86"/>
      <c r="J466" s="84"/>
      <c r="K466" s="84"/>
      <c r="L466" s="84"/>
      <c r="M466" s="87"/>
      <c r="N466" s="96"/>
      <c r="O466" s="90"/>
      <c r="P466" s="84"/>
      <c r="Q466" s="84"/>
      <c r="R466" s="84"/>
      <c r="S466" s="84"/>
      <c r="T466" s="84"/>
      <c r="U466" s="103"/>
      <c r="V466" s="91"/>
      <c r="W466" s="107"/>
      <c r="X466" s="78"/>
    </row>
    <row r="467" spans="2:24" s="72" customFormat="1" ht="30" customHeight="1" x14ac:dyDescent="0.35">
      <c r="B467" s="77"/>
      <c r="C467" s="84"/>
      <c r="D467" s="84"/>
      <c r="E467" s="85"/>
      <c r="F467" s="91"/>
      <c r="G467" s="84"/>
      <c r="H467" s="84"/>
      <c r="I467" s="86"/>
      <c r="J467" s="84"/>
      <c r="K467" s="84"/>
      <c r="L467" s="84"/>
      <c r="M467" s="87"/>
      <c r="N467" s="96"/>
      <c r="O467" s="90"/>
      <c r="P467" s="84"/>
      <c r="Q467" s="84"/>
      <c r="R467" s="84"/>
      <c r="S467" s="84"/>
      <c r="T467" s="84"/>
      <c r="U467" s="103"/>
      <c r="V467" s="91"/>
      <c r="W467" s="107"/>
      <c r="X467" s="78"/>
    </row>
    <row r="468" spans="2:24" s="72" customFormat="1" ht="30" customHeight="1" x14ac:dyDescent="0.35">
      <c r="B468" s="77"/>
      <c r="C468" s="84"/>
      <c r="D468" s="84"/>
      <c r="E468" s="85"/>
      <c r="F468" s="91"/>
      <c r="G468" s="84"/>
      <c r="H468" s="84"/>
      <c r="I468" s="86"/>
      <c r="J468" s="84"/>
      <c r="K468" s="84"/>
      <c r="L468" s="84"/>
      <c r="M468" s="87"/>
      <c r="N468" s="96"/>
      <c r="O468" s="90"/>
      <c r="P468" s="84"/>
      <c r="Q468" s="84"/>
      <c r="R468" s="84"/>
      <c r="S468" s="84"/>
      <c r="T468" s="84"/>
      <c r="U468" s="103"/>
      <c r="V468" s="91"/>
      <c r="W468" s="107"/>
      <c r="X468" s="78"/>
    </row>
    <row r="469" spans="2:24" s="72" customFormat="1" ht="30" customHeight="1" x14ac:dyDescent="0.35">
      <c r="B469" s="77"/>
      <c r="C469" s="84"/>
      <c r="D469" s="84"/>
      <c r="E469" s="85"/>
      <c r="F469" s="97"/>
      <c r="G469" s="84"/>
      <c r="H469" s="84"/>
      <c r="I469" s="86"/>
      <c r="J469" s="84"/>
      <c r="K469" s="84"/>
      <c r="L469" s="84"/>
      <c r="M469" s="87"/>
      <c r="N469" s="99"/>
      <c r="O469" s="90"/>
      <c r="P469" s="84"/>
      <c r="Q469" s="84"/>
      <c r="R469" s="84"/>
      <c r="S469" s="84"/>
      <c r="T469" s="84"/>
      <c r="U469" s="98"/>
      <c r="V469" s="97"/>
      <c r="W469" s="107"/>
      <c r="X469" s="78"/>
    </row>
    <row r="470" spans="2:24" s="72" customFormat="1" ht="30" customHeight="1" x14ac:dyDescent="0.35">
      <c r="B470" s="77"/>
      <c r="C470" s="84"/>
      <c r="D470" s="84"/>
      <c r="E470" s="85"/>
      <c r="F470" s="97"/>
      <c r="G470" s="84"/>
      <c r="H470" s="84"/>
      <c r="I470" s="86"/>
      <c r="J470" s="84"/>
      <c r="K470" s="84"/>
      <c r="L470" s="84"/>
      <c r="M470" s="87"/>
      <c r="N470" s="99"/>
      <c r="O470" s="90"/>
      <c r="P470" s="84"/>
      <c r="Q470" s="84"/>
      <c r="R470" s="84"/>
      <c r="S470" s="84"/>
      <c r="T470" s="84"/>
      <c r="U470" s="98"/>
      <c r="V470" s="97"/>
      <c r="W470" s="107"/>
      <c r="X470" s="78"/>
    </row>
    <row r="471" spans="2:24" s="72" customFormat="1" ht="30" customHeight="1" x14ac:dyDescent="0.35">
      <c r="B471" s="77"/>
      <c r="C471" s="84"/>
      <c r="D471" s="84"/>
      <c r="E471" s="85"/>
      <c r="F471" s="97"/>
      <c r="G471" s="84"/>
      <c r="H471" s="84"/>
      <c r="I471" s="86"/>
      <c r="J471" s="84"/>
      <c r="K471" s="84"/>
      <c r="L471" s="84"/>
      <c r="M471" s="87"/>
      <c r="N471" s="99"/>
      <c r="O471" s="90"/>
      <c r="P471" s="84"/>
      <c r="Q471" s="84"/>
      <c r="R471" s="84"/>
      <c r="S471" s="84"/>
      <c r="T471" s="84"/>
      <c r="U471" s="98"/>
      <c r="V471" s="97"/>
      <c r="W471" s="107"/>
      <c r="X471" s="78"/>
    </row>
    <row r="472" spans="2:24" s="72" customFormat="1" ht="30" customHeight="1" x14ac:dyDescent="0.35">
      <c r="B472" s="77"/>
      <c r="C472" s="84"/>
      <c r="D472" s="84"/>
      <c r="E472" s="85"/>
      <c r="F472" s="97"/>
      <c r="G472" s="84"/>
      <c r="H472" s="84"/>
      <c r="I472" s="86"/>
      <c r="J472" s="84"/>
      <c r="K472" s="84"/>
      <c r="L472" s="84"/>
      <c r="M472" s="87"/>
      <c r="N472" s="99"/>
      <c r="O472" s="90"/>
      <c r="P472" s="84"/>
      <c r="Q472" s="84"/>
      <c r="R472" s="84"/>
      <c r="S472" s="84"/>
      <c r="T472" s="84"/>
      <c r="U472" s="98"/>
      <c r="V472" s="97"/>
      <c r="W472" s="107"/>
      <c r="X472" s="78"/>
    </row>
    <row r="473" spans="2:24" s="72" customFormat="1" ht="30" customHeight="1" x14ac:dyDescent="0.35">
      <c r="B473" s="77"/>
      <c r="C473" s="84"/>
      <c r="D473" s="84"/>
      <c r="E473" s="85"/>
      <c r="F473" s="91"/>
      <c r="G473" s="84"/>
      <c r="H473" s="84"/>
      <c r="I473" s="86"/>
      <c r="J473" s="84"/>
      <c r="K473" s="84"/>
      <c r="L473" s="84"/>
      <c r="M473" s="87"/>
      <c r="N473" s="96"/>
      <c r="O473" s="90"/>
      <c r="P473" s="84"/>
      <c r="Q473" s="84"/>
      <c r="R473" s="84"/>
      <c r="S473" s="84"/>
      <c r="T473" s="84"/>
      <c r="U473" s="103"/>
      <c r="V473" s="91"/>
      <c r="W473" s="107"/>
      <c r="X473" s="78"/>
    </row>
    <row r="474" spans="2:24" s="72" customFormat="1" ht="30" customHeight="1" x14ac:dyDescent="0.35">
      <c r="B474" s="77"/>
      <c r="C474" s="84"/>
      <c r="D474" s="84"/>
      <c r="E474" s="85"/>
      <c r="F474" s="97"/>
      <c r="G474" s="84"/>
      <c r="H474" s="84"/>
      <c r="I474" s="86"/>
      <c r="J474" s="84"/>
      <c r="K474" s="84"/>
      <c r="L474" s="84"/>
      <c r="M474" s="87"/>
      <c r="N474" s="99"/>
      <c r="O474" s="90"/>
      <c r="P474" s="84"/>
      <c r="Q474" s="84"/>
      <c r="R474" s="84"/>
      <c r="S474" s="84"/>
      <c r="T474" s="84"/>
      <c r="U474" s="98"/>
      <c r="V474" s="97"/>
      <c r="W474" s="107"/>
      <c r="X474" s="78"/>
    </row>
    <row r="475" spans="2:24" s="72" customFormat="1" ht="30" customHeight="1" x14ac:dyDescent="0.35">
      <c r="B475" s="77"/>
      <c r="C475" s="84"/>
      <c r="D475" s="84"/>
      <c r="E475" s="85"/>
      <c r="F475" s="91"/>
      <c r="G475" s="84"/>
      <c r="H475" s="84"/>
      <c r="I475" s="86"/>
      <c r="J475" s="84"/>
      <c r="K475" s="84"/>
      <c r="L475" s="84"/>
      <c r="M475" s="87"/>
      <c r="N475" s="96"/>
      <c r="O475" s="90"/>
      <c r="P475" s="84"/>
      <c r="Q475" s="84"/>
      <c r="R475" s="84"/>
      <c r="S475" s="84"/>
      <c r="T475" s="84"/>
      <c r="U475" s="103"/>
      <c r="V475" s="91"/>
      <c r="W475" s="107"/>
      <c r="X475" s="78"/>
    </row>
    <row r="476" spans="2:24" s="72" customFormat="1" ht="30" customHeight="1" x14ac:dyDescent="0.35">
      <c r="B476" s="77"/>
      <c r="C476" s="84"/>
      <c r="D476" s="84"/>
      <c r="E476" s="85"/>
      <c r="F476" s="91"/>
      <c r="G476" s="84"/>
      <c r="H476" s="84"/>
      <c r="I476" s="86"/>
      <c r="J476" s="84"/>
      <c r="K476" s="84"/>
      <c r="L476" s="84"/>
      <c r="M476" s="87"/>
      <c r="N476" s="96"/>
      <c r="O476" s="90"/>
      <c r="P476" s="84"/>
      <c r="Q476" s="84"/>
      <c r="R476" s="84"/>
      <c r="S476" s="84"/>
      <c r="T476" s="84"/>
      <c r="U476" s="103"/>
      <c r="V476" s="91"/>
      <c r="W476" s="107"/>
      <c r="X476" s="78"/>
    </row>
    <row r="477" spans="2:24" s="72" customFormat="1" ht="30" customHeight="1" x14ac:dyDescent="0.35">
      <c r="B477" s="77"/>
      <c r="C477" s="84"/>
      <c r="D477" s="84"/>
      <c r="E477" s="85"/>
      <c r="F477" s="97"/>
      <c r="G477" s="84"/>
      <c r="H477" s="84"/>
      <c r="I477" s="86"/>
      <c r="J477" s="84"/>
      <c r="K477" s="84"/>
      <c r="L477" s="84"/>
      <c r="M477" s="87"/>
      <c r="N477" s="99"/>
      <c r="O477" s="90"/>
      <c r="P477" s="84"/>
      <c r="Q477" s="84"/>
      <c r="R477" s="84"/>
      <c r="S477" s="84"/>
      <c r="T477" s="84"/>
      <c r="U477" s="98"/>
      <c r="V477" s="97"/>
      <c r="W477" s="107"/>
      <c r="X477" s="78"/>
    </row>
    <row r="478" spans="2:24" s="72" customFormat="1" ht="30" customHeight="1" x14ac:dyDescent="0.35">
      <c r="B478" s="77"/>
      <c r="C478" s="84"/>
      <c r="D478" s="84"/>
      <c r="E478" s="85"/>
      <c r="F478" s="97"/>
      <c r="G478" s="84"/>
      <c r="H478" s="84"/>
      <c r="I478" s="86"/>
      <c r="J478" s="84"/>
      <c r="K478" s="84"/>
      <c r="L478" s="84"/>
      <c r="M478" s="87"/>
      <c r="N478" s="99"/>
      <c r="O478" s="90"/>
      <c r="P478" s="84"/>
      <c r="Q478" s="84"/>
      <c r="R478" s="84"/>
      <c r="S478" s="84"/>
      <c r="T478" s="84"/>
      <c r="U478" s="98"/>
      <c r="V478" s="97"/>
      <c r="W478" s="107"/>
      <c r="X478" s="78"/>
    </row>
    <row r="479" spans="2:24" s="72" customFormat="1" ht="30" customHeight="1" x14ac:dyDescent="0.35">
      <c r="B479" s="77"/>
      <c r="C479" s="84"/>
      <c r="D479" s="84"/>
      <c r="E479" s="85"/>
      <c r="F479" s="97"/>
      <c r="G479" s="84"/>
      <c r="H479" s="84"/>
      <c r="I479" s="86"/>
      <c r="J479" s="84"/>
      <c r="K479" s="84"/>
      <c r="L479" s="84"/>
      <c r="M479" s="87"/>
      <c r="N479" s="99"/>
      <c r="O479" s="90"/>
      <c r="P479" s="84"/>
      <c r="Q479" s="84"/>
      <c r="R479" s="84"/>
      <c r="S479" s="84"/>
      <c r="T479" s="84"/>
      <c r="U479" s="98"/>
      <c r="V479" s="97"/>
      <c r="W479" s="107"/>
      <c r="X479" s="78"/>
    </row>
    <row r="480" spans="2:24" s="72" customFormat="1" ht="30" customHeight="1" x14ac:dyDescent="0.35">
      <c r="B480" s="77"/>
      <c r="C480" s="84"/>
      <c r="D480" s="84"/>
      <c r="E480" s="85"/>
      <c r="F480" s="97"/>
      <c r="G480" s="84"/>
      <c r="H480" s="84"/>
      <c r="I480" s="86"/>
      <c r="J480" s="84"/>
      <c r="K480" s="84"/>
      <c r="L480" s="84"/>
      <c r="M480" s="87"/>
      <c r="N480" s="99"/>
      <c r="O480" s="90"/>
      <c r="P480" s="84"/>
      <c r="Q480" s="84"/>
      <c r="R480" s="84"/>
      <c r="S480" s="84"/>
      <c r="T480" s="84"/>
      <c r="U480" s="98"/>
      <c r="V480" s="97"/>
      <c r="W480" s="107"/>
      <c r="X480" s="78"/>
    </row>
    <row r="481" spans="2:24" s="72" customFormat="1" ht="30" customHeight="1" x14ac:dyDescent="0.35">
      <c r="B481" s="77"/>
      <c r="C481" s="84"/>
      <c r="D481" s="84"/>
      <c r="E481" s="85"/>
      <c r="F481" s="97"/>
      <c r="G481" s="84"/>
      <c r="H481" s="84"/>
      <c r="I481" s="86"/>
      <c r="J481" s="84"/>
      <c r="K481" s="84"/>
      <c r="L481" s="84"/>
      <c r="M481" s="87"/>
      <c r="N481" s="99"/>
      <c r="O481" s="90"/>
      <c r="P481" s="84"/>
      <c r="Q481" s="84"/>
      <c r="R481" s="84"/>
      <c r="S481" s="84"/>
      <c r="T481" s="84"/>
      <c r="U481" s="98"/>
      <c r="V481" s="97"/>
      <c r="W481" s="107"/>
      <c r="X481" s="78"/>
    </row>
    <row r="482" spans="2:24" s="72" customFormat="1" ht="30" customHeight="1" x14ac:dyDescent="0.35">
      <c r="B482" s="77"/>
      <c r="C482" s="84"/>
      <c r="D482" s="84"/>
      <c r="E482" s="85"/>
      <c r="F482" s="97"/>
      <c r="G482" s="84"/>
      <c r="H482" s="84"/>
      <c r="I482" s="86"/>
      <c r="J482" s="84"/>
      <c r="K482" s="84"/>
      <c r="L482" s="84"/>
      <c r="M482" s="87"/>
      <c r="N482" s="99"/>
      <c r="O482" s="90"/>
      <c r="P482" s="84"/>
      <c r="Q482" s="84"/>
      <c r="R482" s="84"/>
      <c r="S482" s="84"/>
      <c r="T482" s="84"/>
      <c r="U482" s="98"/>
      <c r="V482" s="97"/>
      <c r="W482" s="107"/>
      <c r="X482" s="78"/>
    </row>
    <row r="483" spans="2:24" s="72" customFormat="1" ht="30" customHeight="1" x14ac:dyDescent="0.35">
      <c r="B483" s="77"/>
      <c r="C483" s="84"/>
      <c r="D483" s="84"/>
      <c r="E483" s="85"/>
      <c r="F483" s="97"/>
      <c r="G483" s="84"/>
      <c r="H483" s="84"/>
      <c r="I483" s="86"/>
      <c r="J483" s="84"/>
      <c r="K483" s="84"/>
      <c r="L483" s="84"/>
      <c r="M483" s="87"/>
      <c r="N483" s="99"/>
      <c r="O483" s="90"/>
      <c r="P483" s="84"/>
      <c r="Q483" s="84"/>
      <c r="R483" s="84"/>
      <c r="S483" s="84"/>
      <c r="T483" s="84"/>
      <c r="U483" s="98"/>
      <c r="V483" s="97"/>
      <c r="W483" s="107"/>
      <c r="X483" s="78"/>
    </row>
    <row r="484" spans="2:24" s="72" customFormat="1" ht="30" customHeight="1" x14ac:dyDescent="0.35">
      <c r="B484" s="77"/>
      <c r="C484" s="84"/>
      <c r="D484" s="84"/>
      <c r="E484" s="85"/>
      <c r="F484" s="91"/>
      <c r="G484" s="84"/>
      <c r="H484" s="84"/>
      <c r="I484" s="86"/>
      <c r="J484" s="84"/>
      <c r="K484" s="84"/>
      <c r="L484" s="84"/>
      <c r="M484" s="87"/>
      <c r="N484" s="96"/>
      <c r="O484" s="90"/>
      <c r="P484" s="84"/>
      <c r="Q484" s="84"/>
      <c r="R484" s="84"/>
      <c r="S484" s="84"/>
      <c r="T484" s="84"/>
      <c r="U484" s="103"/>
      <c r="V484" s="91"/>
      <c r="W484" s="107"/>
      <c r="X484" s="78"/>
    </row>
    <row r="485" spans="2:24" s="72" customFormat="1" ht="30" customHeight="1" x14ac:dyDescent="0.35">
      <c r="B485" s="77"/>
      <c r="C485" s="84"/>
      <c r="D485" s="84"/>
      <c r="E485" s="85"/>
      <c r="F485" s="91"/>
      <c r="G485" s="84"/>
      <c r="H485" s="84"/>
      <c r="I485" s="86"/>
      <c r="J485" s="84"/>
      <c r="K485" s="84"/>
      <c r="L485" s="84"/>
      <c r="M485" s="87"/>
      <c r="N485" s="96"/>
      <c r="O485" s="90"/>
      <c r="P485" s="84"/>
      <c r="Q485" s="84"/>
      <c r="R485" s="84"/>
      <c r="S485" s="84"/>
      <c r="T485" s="84"/>
      <c r="U485" s="103"/>
      <c r="V485" s="91"/>
      <c r="W485" s="107"/>
      <c r="X485" s="78"/>
    </row>
    <row r="486" spans="2:24" s="72" customFormat="1" ht="30" customHeight="1" x14ac:dyDescent="0.35">
      <c r="B486" s="77"/>
      <c r="C486" s="84"/>
      <c r="D486" s="84"/>
      <c r="E486" s="85"/>
      <c r="F486" s="97"/>
      <c r="G486" s="84"/>
      <c r="H486" s="84"/>
      <c r="I486" s="86"/>
      <c r="J486" s="84"/>
      <c r="K486" s="84"/>
      <c r="L486" s="84"/>
      <c r="M486" s="87"/>
      <c r="N486" s="99"/>
      <c r="O486" s="90"/>
      <c r="P486" s="84"/>
      <c r="Q486" s="84"/>
      <c r="R486" s="84"/>
      <c r="S486" s="84"/>
      <c r="T486" s="84"/>
      <c r="U486" s="98"/>
      <c r="V486" s="97"/>
      <c r="W486" s="107"/>
      <c r="X486" s="78"/>
    </row>
    <row r="487" spans="2:24" s="72" customFormat="1" ht="30" customHeight="1" x14ac:dyDescent="0.35">
      <c r="B487" s="77"/>
      <c r="C487" s="84"/>
      <c r="D487" s="84"/>
      <c r="E487" s="85"/>
      <c r="F487" s="97"/>
      <c r="G487" s="84"/>
      <c r="H487" s="84"/>
      <c r="I487" s="86"/>
      <c r="J487" s="84"/>
      <c r="K487" s="84"/>
      <c r="L487" s="84"/>
      <c r="M487" s="87"/>
      <c r="N487" s="99"/>
      <c r="O487" s="90"/>
      <c r="P487" s="84"/>
      <c r="Q487" s="84"/>
      <c r="R487" s="84"/>
      <c r="S487" s="84"/>
      <c r="T487" s="84"/>
      <c r="U487" s="98"/>
      <c r="V487" s="97"/>
      <c r="W487" s="107"/>
      <c r="X487" s="78"/>
    </row>
    <row r="488" spans="2:24" s="72" customFormat="1" ht="30" customHeight="1" x14ac:dyDescent="0.35">
      <c r="B488" s="77"/>
      <c r="C488" s="84"/>
      <c r="D488" s="84"/>
      <c r="E488" s="85"/>
      <c r="F488" s="97"/>
      <c r="G488" s="84"/>
      <c r="H488" s="84"/>
      <c r="I488" s="86"/>
      <c r="J488" s="84"/>
      <c r="K488" s="84"/>
      <c r="L488" s="84"/>
      <c r="M488" s="87"/>
      <c r="N488" s="99"/>
      <c r="O488" s="90"/>
      <c r="P488" s="84"/>
      <c r="Q488" s="84"/>
      <c r="R488" s="84"/>
      <c r="S488" s="84"/>
      <c r="T488" s="84"/>
      <c r="U488" s="98"/>
      <c r="V488" s="97"/>
      <c r="W488" s="107"/>
      <c r="X488" s="78"/>
    </row>
    <row r="489" spans="2:24" s="72" customFormat="1" ht="30" customHeight="1" x14ac:dyDescent="0.35">
      <c r="B489" s="77"/>
      <c r="C489" s="84"/>
      <c r="D489" s="84"/>
      <c r="E489" s="85"/>
      <c r="F489" s="97"/>
      <c r="G489" s="84"/>
      <c r="H489" s="84"/>
      <c r="I489" s="86"/>
      <c r="J489" s="84"/>
      <c r="K489" s="84"/>
      <c r="L489" s="84"/>
      <c r="M489" s="87"/>
      <c r="N489" s="99"/>
      <c r="O489" s="90"/>
      <c r="P489" s="84"/>
      <c r="Q489" s="84"/>
      <c r="R489" s="84"/>
      <c r="S489" s="84"/>
      <c r="T489" s="84"/>
      <c r="U489" s="98"/>
      <c r="V489" s="97"/>
      <c r="W489" s="107"/>
      <c r="X489" s="78"/>
    </row>
    <row r="490" spans="2:24" s="72" customFormat="1" ht="30" customHeight="1" x14ac:dyDescent="0.35">
      <c r="B490" s="77"/>
      <c r="C490" s="84"/>
      <c r="D490" s="84"/>
      <c r="E490" s="85"/>
      <c r="F490" s="97"/>
      <c r="G490" s="84"/>
      <c r="H490" s="84"/>
      <c r="I490" s="86"/>
      <c r="J490" s="84"/>
      <c r="K490" s="84"/>
      <c r="L490" s="84"/>
      <c r="M490" s="87"/>
      <c r="N490" s="99"/>
      <c r="O490" s="90"/>
      <c r="P490" s="84"/>
      <c r="Q490" s="84"/>
      <c r="R490" s="84"/>
      <c r="S490" s="84"/>
      <c r="T490" s="84"/>
      <c r="U490" s="98"/>
      <c r="V490" s="97"/>
      <c r="W490" s="107"/>
      <c r="X490" s="78"/>
    </row>
    <row r="491" spans="2:24" s="72" customFormat="1" ht="30" customHeight="1" x14ac:dyDescent="0.35">
      <c r="B491" s="77"/>
      <c r="C491" s="84"/>
      <c r="D491" s="84"/>
      <c r="E491" s="85"/>
      <c r="F491" s="97"/>
      <c r="G491" s="84"/>
      <c r="H491" s="84"/>
      <c r="I491" s="86"/>
      <c r="J491" s="84"/>
      <c r="K491" s="84"/>
      <c r="L491" s="84"/>
      <c r="M491" s="87"/>
      <c r="N491" s="99"/>
      <c r="O491" s="90"/>
      <c r="P491" s="84"/>
      <c r="Q491" s="84"/>
      <c r="R491" s="84"/>
      <c r="S491" s="84"/>
      <c r="T491" s="84"/>
      <c r="U491" s="98"/>
      <c r="V491" s="97"/>
      <c r="W491" s="107"/>
      <c r="X491" s="78"/>
    </row>
    <row r="492" spans="2:24" s="72" customFormat="1" ht="30" customHeight="1" x14ac:dyDescent="0.35">
      <c r="B492" s="77"/>
      <c r="C492" s="84"/>
      <c r="D492" s="84"/>
      <c r="E492" s="85"/>
      <c r="F492" s="97"/>
      <c r="G492" s="84"/>
      <c r="H492" s="84"/>
      <c r="I492" s="86"/>
      <c r="J492" s="84"/>
      <c r="K492" s="84"/>
      <c r="L492" s="84"/>
      <c r="M492" s="87"/>
      <c r="N492" s="99"/>
      <c r="O492" s="90"/>
      <c r="P492" s="84"/>
      <c r="Q492" s="84"/>
      <c r="R492" s="84"/>
      <c r="S492" s="84"/>
      <c r="T492" s="84"/>
      <c r="U492" s="98"/>
      <c r="V492" s="97"/>
      <c r="W492" s="107"/>
      <c r="X492" s="78"/>
    </row>
    <row r="493" spans="2:24" s="72" customFormat="1" ht="30" customHeight="1" x14ac:dyDescent="0.35">
      <c r="B493" s="77"/>
      <c r="C493" s="84"/>
      <c r="D493" s="84"/>
      <c r="E493" s="85"/>
      <c r="F493" s="91"/>
      <c r="G493" s="84"/>
      <c r="H493" s="84"/>
      <c r="I493" s="86"/>
      <c r="J493" s="84"/>
      <c r="K493" s="84"/>
      <c r="L493" s="84"/>
      <c r="M493" s="87"/>
      <c r="N493" s="96"/>
      <c r="O493" s="90"/>
      <c r="P493" s="84"/>
      <c r="Q493" s="84"/>
      <c r="R493" s="84"/>
      <c r="S493" s="84"/>
      <c r="T493" s="84"/>
      <c r="U493" s="103"/>
      <c r="V493" s="91"/>
      <c r="W493" s="107"/>
      <c r="X493" s="78"/>
    </row>
    <row r="494" spans="2:24" s="72" customFormat="1" ht="30" customHeight="1" x14ac:dyDescent="0.35">
      <c r="B494" s="77"/>
      <c r="C494" s="84"/>
      <c r="D494" s="84"/>
      <c r="E494" s="85"/>
      <c r="F494" s="91"/>
      <c r="G494" s="84"/>
      <c r="H494" s="84"/>
      <c r="I494" s="86"/>
      <c r="J494" s="84"/>
      <c r="K494" s="84"/>
      <c r="L494" s="84"/>
      <c r="M494" s="87"/>
      <c r="N494" s="96"/>
      <c r="O494" s="90"/>
      <c r="P494" s="84"/>
      <c r="Q494" s="84"/>
      <c r="R494" s="84"/>
      <c r="S494" s="84"/>
      <c r="T494" s="84"/>
      <c r="U494" s="103"/>
      <c r="V494" s="91"/>
      <c r="W494" s="107"/>
      <c r="X494" s="78"/>
    </row>
    <row r="495" spans="2:24" s="72" customFormat="1" ht="30" customHeight="1" x14ac:dyDescent="0.35">
      <c r="B495" s="77"/>
      <c r="C495" s="84"/>
      <c r="D495" s="84"/>
      <c r="E495" s="85"/>
      <c r="F495" s="97"/>
      <c r="G495" s="84"/>
      <c r="H495" s="84"/>
      <c r="I495" s="86"/>
      <c r="J495" s="84"/>
      <c r="K495" s="84"/>
      <c r="L495" s="84"/>
      <c r="M495" s="87"/>
      <c r="N495" s="99"/>
      <c r="O495" s="90"/>
      <c r="P495" s="84"/>
      <c r="Q495" s="84"/>
      <c r="R495" s="84"/>
      <c r="S495" s="84"/>
      <c r="T495" s="84"/>
      <c r="U495" s="98"/>
      <c r="V495" s="97"/>
      <c r="W495" s="107"/>
      <c r="X495" s="78"/>
    </row>
    <row r="496" spans="2:24" s="72" customFormat="1" ht="30" customHeight="1" x14ac:dyDescent="0.35">
      <c r="B496" s="77"/>
      <c r="C496" s="84"/>
      <c r="D496" s="84"/>
      <c r="E496" s="85"/>
      <c r="F496" s="97"/>
      <c r="G496" s="84"/>
      <c r="H496" s="84"/>
      <c r="I496" s="86"/>
      <c r="J496" s="84"/>
      <c r="K496" s="84"/>
      <c r="L496" s="84"/>
      <c r="M496" s="87"/>
      <c r="N496" s="99"/>
      <c r="O496" s="90"/>
      <c r="P496" s="84"/>
      <c r="Q496" s="84"/>
      <c r="R496" s="84"/>
      <c r="S496" s="84"/>
      <c r="T496" s="84"/>
      <c r="U496" s="98"/>
      <c r="V496" s="97"/>
      <c r="W496" s="107"/>
      <c r="X496" s="78"/>
    </row>
    <row r="497" spans="2:24" s="72" customFormat="1" ht="30" customHeight="1" x14ac:dyDescent="0.35">
      <c r="B497" s="77"/>
      <c r="C497" s="84"/>
      <c r="D497" s="84"/>
      <c r="E497" s="85"/>
      <c r="F497" s="97"/>
      <c r="G497" s="84"/>
      <c r="H497" s="84"/>
      <c r="I497" s="86"/>
      <c r="J497" s="84"/>
      <c r="K497" s="84"/>
      <c r="L497" s="84"/>
      <c r="M497" s="87"/>
      <c r="N497" s="99"/>
      <c r="O497" s="90"/>
      <c r="P497" s="84"/>
      <c r="Q497" s="84"/>
      <c r="R497" s="84"/>
      <c r="S497" s="84"/>
      <c r="T497" s="84"/>
      <c r="U497" s="98"/>
      <c r="V497" s="97"/>
      <c r="W497" s="107"/>
      <c r="X497" s="78"/>
    </row>
    <row r="498" spans="2:24" s="72" customFormat="1" ht="30" customHeight="1" x14ac:dyDescent="0.35">
      <c r="B498" s="77"/>
      <c r="C498" s="84"/>
      <c r="D498" s="84"/>
      <c r="E498" s="85"/>
      <c r="F498" s="97"/>
      <c r="G498" s="84"/>
      <c r="H498" s="84"/>
      <c r="I498" s="86"/>
      <c r="J498" s="84"/>
      <c r="K498" s="84"/>
      <c r="L498" s="84"/>
      <c r="M498" s="87"/>
      <c r="N498" s="99"/>
      <c r="O498" s="90"/>
      <c r="P498" s="84"/>
      <c r="Q498" s="84"/>
      <c r="R498" s="84"/>
      <c r="S498" s="84"/>
      <c r="T498" s="84"/>
      <c r="U498" s="98"/>
      <c r="V498" s="97"/>
      <c r="W498" s="107"/>
      <c r="X498" s="78"/>
    </row>
    <row r="499" spans="2:24" s="72" customFormat="1" ht="30" customHeight="1" x14ac:dyDescent="0.35">
      <c r="B499" s="77"/>
      <c r="C499" s="84"/>
      <c r="D499" s="84"/>
      <c r="E499" s="85"/>
      <c r="F499" s="97"/>
      <c r="G499" s="84"/>
      <c r="H499" s="84"/>
      <c r="I499" s="86"/>
      <c r="J499" s="84"/>
      <c r="K499" s="84"/>
      <c r="L499" s="84"/>
      <c r="M499" s="87"/>
      <c r="N499" s="99"/>
      <c r="O499" s="90"/>
      <c r="P499" s="84"/>
      <c r="Q499" s="84"/>
      <c r="R499" s="84"/>
      <c r="S499" s="84"/>
      <c r="T499" s="84"/>
      <c r="U499" s="98"/>
      <c r="V499" s="97"/>
      <c r="W499" s="107"/>
      <c r="X499" s="78"/>
    </row>
    <row r="500" spans="2:24" s="72" customFormat="1" ht="30" customHeight="1" x14ac:dyDescent="0.35">
      <c r="B500" s="77"/>
      <c r="C500" s="84"/>
      <c r="D500" s="84"/>
      <c r="E500" s="85"/>
      <c r="F500" s="97"/>
      <c r="G500" s="84"/>
      <c r="H500" s="84"/>
      <c r="I500" s="86"/>
      <c r="J500" s="84"/>
      <c r="K500" s="84"/>
      <c r="L500" s="84"/>
      <c r="M500" s="87"/>
      <c r="N500" s="99"/>
      <c r="O500" s="90"/>
      <c r="P500" s="84"/>
      <c r="Q500" s="84"/>
      <c r="R500" s="84"/>
      <c r="S500" s="84"/>
      <c r="T500" s="84"/>
      <c r="U500" s="98"/>
      <c r="V500" s="97"/>
      <c r="W500" s="107"/>
      <c r="X500" s="78"/>
    </row>
    <row r="501" spans="2:24" s="72" customFormat="1" ht="30" customHeight="1" x14ac:dyDescent="0.35">
      <c r="B501" s="77"/>
      <c r="C501" s="84"/>
      <c r="D501" s="84"/>
      <c r="E501" s="85"/>
      <c r="F501" s="97"/>
      <c r="G501" s="84"/>
      <c r="H501" s="84"/>
      <c r="I501" s="86"/>
      <c r="J501" s="84"/>
      <c r="K501" s="84"/>
      <c r="L501" s="84"/>
      <c r="M501" s="87"/>
      <c r="N501" s="99"/>
      <c r="O501" s="90"/>
      <c r="P501" s="84"/>
      <c r="Q501" s="84"/>
      <c r="R501" s="84"/>
      <c r="S501" s="84"/>
      <c r="T501" s="84"/>
      <c r="U501" s="98"/>
      <c r="V501" s="97"/>
      <c r="W501" s="107"/>
      <c r="X501" s="78"/>
    </row>
    <row r="502" spans="2:24" s="72" customFormat="1" ht="30" customHeight="1" x14ac:dyDescent="0.35">
      <c r="B502" s="77"/>
      <c r="C502" s="84"/>
      <c r="D502" s="84"/>
      <c r="E502" s="85"/>
      <c r="F502" s="91"/>
      <c r="G502" s="84"/>
      <c r="H502" s="84"/>
      <c r="I502" s="86"/>
      <c r="J502" s="84"/>
      <c r="K502" s="84"/>
      <c r="L502" s="84"/>
      <c r="M502" s="87"/>
      <c r="N502" s="96"/>
      <c r="O502" s="90"/>
      <c r="P502" s="84"/>
      <c r="Q502" s="84"/>
      <c r="R502" s="84"/>
      <c r="S502" s="84"/>
      <c r="T502" s="84"/>
      <c r="U502" s="103"/>
      <c r="V502" s="91"/>
      <c r="W502" s="107"/>
      <c r="X502" s="78"/>
    </row>
    <row r="503" spans="2:24" s="72" customFormat="1" ht="30" customHeight="1" x14ac:dyDescent="0.35">
      <c r="B503" s="77"/>
      <c r="C503" s="84"/>
      <c r="D503" s="84"/>
      <c r="E503" s="85"/>
      <c r="F503" s="91"/>
      <c r="G503" s="84"/>
      <c r="H503" s="84"/>
      <c r="I503" s="86"/>
      <c r="J503" s="84"/>
      <c r="K503" s="84"/>
      <c r="L503" s="84"/>
      <c r="M503" s="87"/>
      <c r="N503" s="96"/>
      <c r="O503" s="90"/>
      <c r="P503" s="84"/>
      <c r="Q503" s="84"/>
      <c r="R503" s="84"/>
      <c r="S503" s="84"/>
      <c r="T503" s="84"/>
      <c r="U503" s="103"/>
      <c r="V503" s="91"/>
      <c r="W503" s="107"/>
      <c r="X503" s="78"/>
    </row>
    <row r="504" spans="2:24" s="72" customFormat="1" ht="30" customHeight="1" x14ac:dyDescent="0.35">
      <c r="B504" s="77"/>
      <c r="C504" s="84"/>
      <c r="D504" s="84"/>
      <c r="E504" s="85"/>
      <c r="F504" s="97"/>
      <c r="G504" s="84"/>
      <c r="H504" s="84"/>
      <c r="I504" s="86"/>
      <c r="J504" s="84"/>
      <c r="K504" s="84"/>
      <c r="L504" s="84"/>
      <c r="M504" s="87"/>
      <c r="N504" s="96"/>
      <c r="O504" s="90"/>
      <c r="P504" s="84"/>
      <c r="Q504" s="84"/>
      <c r="R504" s="84"/>
      <c r="S504" s="84"/>
      <c r="T504" s="84"/>
      <c r="U504" s="98"/>
      <c r="V504" s="97"/>
      <c r="W504" s="107"/>
      <c r="X504" s="78"/>
    </row>
    <row r="505" spans="2:24" s="72" customFormat="1" ht="30" customHeight="1" x14ac:dyDescent="0.35">
      <c r="B505" s="77"/>
      <c r="C505" s="84"/>
      <c r="D505" s="84"/>
      <c r="E505" s="85"/>
      <c r="F505" s="97"/>
      <c r="G505" s="84"/>
      <c r="H505" s="84"/>
      <c r="I505" s="86"/>
      <c r="J505" s="84"/>
      <c r="K505" s="84"/>
      <c r="L505" s="84"/>
      <c r="M505" s="87"/>
      <c r="N505" s="99"/>
      <c r="O505" s="90"/>
      <c r="P505" s="84"/>
      <c r="Q505" s="84"/>
      <c r="R505" s="84"/>
      <c r="S505" s="84"/>
      <c r="T505" s="84"/>
      <c r="U505" s="98"/>
      <c r="V505" s="97"/>
      <c r="W505" s="107"/>
      <c r="X505" s="78"/>
    </row>
    <row r="506" spans="2:24" s="72" customFormat="1" ht="30" customHeight="1" x14ac:dyDescent="0.35">
      <c r="B506" s="77"/>
      <c r="C506" s="84"/>
      <c r="D506" s="84"/>
      <c r="E506" s="85"/>
      <c r="F506" s="97"/>
      <c r="G506" s="84"/>
      <c r="H506" s="84"/>
      <c r="I506" s="86"/>
      <c r="J506" s="84"/>
      <c r="K506" s="84"/>
      <c r="L506" s="84"/>
      <c r="M506" s="87"/>
      <c r="N506" s="99"/>
      <c r="O506" s="90"/>
      <c r="P506" s="84"/>
      <c r="Q506" s="84"/>
      <c r="R506" s="84"/>
      <c r="S506" s="84"/>
      <c r="T506" s="84"/>
      <c r="U506" s="98"/>
      <c r="V506" s="97"/>
      <c r="W506" s="107"/>
      <c r="X506" s="78"/>
    </row>
    <row r="507" spans="2:24" s="72" customFormat="1" ht="30" customHeight="1" x14ac:dyDescent="0.35">
      <c r="B507" s="77"/>
      <c r="C507" s="84"/>
      <c r="D507" s="84"/>
      <c r="E507" s="85"/>
      <c r="F507" s="97"/>
      <c r="G507" s="84"/>
      <c r="H507" s="84"/>
      <c r="I507" s="86"/>
      <c r="J507" s="84"/>
      <c r="K507" s="84"/>
      <c r="L507" s="84"/>
      <c r="M507" s="87"/>
      <c r="N507" s="99"/>
      <c r="O507" s="90"/>
      <c r="P507" s="84"/>
      <c r="Q507" s="84"/>
      <c r="R507" s="84"/>
      <c r="S507" s="84"/>
      <c r="T507" s="84"/>
      <c r="U507" s="98"/>
      <c r="V507" s="97"/>
      <c r="W507" s="107"/>
      <c r="X507" s="78"/>
    </row>
    <row r="508" spans="2:24" s="72" customFormat="1" ht="30" customHeight="1" x14ac:dyDescent="0.35">
      <c r="B508" s="77"/>
      <c r="C508" s="84"/>
      <c r="D508" s="84"/>
      <c r="E508" s="85"/>
      <c r="F508" s="97"/>
      <c r="G508" s="84"/>
      <c r="H508" s="84"/>
      <c r="I508" s="86"/>
      <c r="J508" s="84"/>
      <c r="K508" s="84"/>
      <c r="L508" s="84"/>
      <c r="M508" s="87"/>
      <c r="N508" s="99"/>
      <c r="O508" s="90"/>
      <c r="P508" s="84"/>
      <c r="Q508" s="84"/>
      <c r="R508" s="84"/>
      <c r="S508" s="84"/>
      <c r="T508" s="84"/>
      <c r="U508" s="98"/>
      <c r="V508" s="97"/>
      <c r="W508" s="107"/>
      <c r="X508" s="78"/>
    </row>
    <row r="509" spans="2:24" s="72" customFormat="1" ht="30" customHeight="1" x14ac:dyDescent="0.35">
      <c r="B509" s="77"/>
      <c r="C509" s="84"/>
      <c r="D509" s="84"/>
      <c r="E509" s="85"/>
      <c r="F509" s="91"/>
      <c r="G509" s="84"/>
      <c r="H509" s="84"/>
      <c r="I509" s="86"/>
      <c r="J509" s="84"/>
      <c r="K509" s="84"/>
      <c r="L509" s="84"/>
      <c r="M509" s="87"/>
      <c r="N509" s="96"/>
      <c r="O509" s="90"/>
      <c r="P509" s="84"/>
      <c r="Q509" s="84"/>
      <c r="R509" s="84"/>
      <c r="S509" s="84"/>
      <c r="T509" s="84"/>
      <c r="U509" s="103"/>
      <c r="V509" s="91"/>
      <c r="W509" s="107"/>
      <c r="X509" s="78"/>
    </row>
    <row r="510" spans="2:24" s="72" customFormat="1" ht="30" customHeight="1" x14ac:dyDescent="0.35">
      <c r="B510" s="77"/>
      <c r="C510" s="84"/>
      <c r="D510" s="84"/>
      <c r="E510" s="85"/>
      <c r="F510" s="91"/>
      <c r="G510" s="84"/>
      <c r="H510" s="84"/>
      <c r="I510" s="86"/>
      <c r="J510" s="84"/>
      <c r="K510" s="84"/>
      <c r="L510" s="84"/>
      <c r="M510" s="87"/>
      <c r="N510" s="96"/>
      <c r="O510" s="90"/>
      <c r="P510" s="84"/>
      <c r="Q510" s="84"/>
      <c r="R510" s="84"/>
      <c r="S510" s="84"/>
      <c r="T510" s="84"/>
      <c r="U510" s="103"/>
      <c r="V510" s="91"/>
      <c r="W510" s="107"/>
      <c r="X510" s="78"/>
    </row>
    <row r="511" spans="2:24" s="72" customFormat="1" ht="30" customHeight="1" x14ac:dyDescent="0.35">
      <c r="B511" s="77"/>
      <c r="C511" s="84"/>
      <c r="D511" s="84"/>
      <c r="E511" s="85"/>
      <c r="F511" s="97"/>
      <c r="G511" s="84"/>
      <c r="H511" s="84"/>
      <c r="I511" s="86"/>
      <c r="J511" s="84"/>
      <c r="K511" s="84"/>
      <c r="L511" s="84"/>
      <c r="M511" s="87"/>
      <c r="N511" s="99"/>
      <c r="O511" s="90"/>
      <c r="P511" s="84"/>
      <c r="Q511" s="84"/>
      <c r="R511" s="84"/>
      <c r="S511" s="84"/>
      <c r="T511" s="84"/>
      <c r="U511" s="98"/>
      <c r="V511" s="97"/>
      <c r="W511" s="107"/>
      <c r="X511" s="78"/>
    </row>
    <row r="512" spans="2:24" s="72" customFormat="1" ht="30" customHeight="1" x14ac:dyDescent="0.35">
      <c r="B512" s="77"/>
      <c r="C512" s="84"/>
      <c r="D512" s="84"/>
      <c r="E512" s="85"/>
      <c r="F512" s="97"/>
      <c r="G512" s="84"/>
      <c r="H512" s="84"/>
      <c r="I512" s="86"/>
      <c r="J512" s="84"/>
      <c r="K512" s="84"/>
      <c r="L512" s="84"/>
      <c r="M512" s="87"/>
      <c r="N512" s="99"/>
      <c r="O512" s="90"/>
      <c r="P512" s="84"/>
      <c r="Q512" s="84"/>
      <c r="R512" s="84"/>
      <c r="S512" s="84"/>
      <c r="T512" s="84"/>
      <c r="U512" s="98"/>
      <c r="V512" s="97"/>
      <c r="W512" s="107"/>
      <c r="X512" s="78"/>
    </row>
    <row r="513" spans="2:24" s="72" customFormat="1" ht="30" customHeight="1" x14ac:dyDescent="0.35">
      <c r="B513" s="77"/>
      <c r="C513" s="84"/>
      <c r="D513" s="84"/>
      <c r="E513" s="85"/>
      <c r="F513" s="91"/>
      <c r="G513" s="84"/>
      <c r="H513" s="84"/>
      <c r="I513" s="86"/>
      <c r="J513" s="84"/>
      <c r="K513" s="84"/>
      <c r="L513" s="84"/>
      <c r="M513" s="87"/>
      <c r="N513" s="96"/>
      <c r="O513" s="90"/>
      <c r="P513" s="84"/>
      <c r="Q513" s="84"/>
      <c r="R513" s="84"/>
      <c r="S513" s="84"/>
      <c r="T513" s="84"/>
      <c r="U513" s="103"/>
      <c r="V513" s="91"/>
      <c r="W513" s="107"/>
      <c r="X513" s="78"/>
    </row>
    <row r="514" spans="2:24" s="72" customFormat="1" ht="30" customHeight="1" x14ac:dyDescent="0.35">
      <c r="B514" s="77"/>
      <c r="C514" s="84"/>
      <c r="D514" s="84"/>
      <c r="E514" s="85"/>
      <c r="F514" s="97"/>
      <c r="G514" s="84"/>
      <c r="H514" s="84"/>
      <c r="I514" s="86"/>
      <c r="J514" s="84"/>
      <c r="K514" s="84"/>
      <c r="L514" s="84"/>
      <c r="M514" s="87"/>
      <c r="N514" s="99"/>
      <c r="O514" s="90"/>
      <c r="P514" s="84"/>
      <c r="Q514" s="84"/>
      <c r="R514" s="84"/>
      <c r="S514" s="84"/>
      <c r="T514" s="84"/>
      <c r="U514" s="98"/>
      <c r="V514" s="97"/>
      <c r="W514" s="107"/>
      <c r="X514" s="78"/>
    </row>
    <row r="515" spans="2:24" s="72" customFormat="1" ht="30" customHeight="1" x14ac:dyDescent="0.35">
      <c r="B515" s="77"/>
      <c r="C515" s="84"/>
      <c r="D515" s="84"/>
      <c r="E515" s="85"/>
      <c r="F515" s="97"/>
      <c r="G515" s="84"/>
      <c r="H515" s="84"/>
      <c r="I515" s="86"/>
      <c r="J515" s="84"/>
      <c r="K515" s="84"/>
      <c r="L515" s="84"/>
      <c r="M515" s="87"/>
      <c r="N515" s="99"/>
      <c r="O515" s="90"/>
      <c r="P515" s="84"/>
      <c r="Q515" s="84"/>
      <c r="R515" s="84"/>
      <c r="S515" s="84"/>
      <c r="T515" s="84"/>
      <c r="U515" s="98"/>
      <c r="V515" s="97"/>
      <c r="W515" s="107"/>
      <c r="X515" s="78"/>
    </row>
    <row r="516" spans="2:24" s="72" customFormat="1" ht="30" customHeight="1" x14ac:dyDescent="0.35">
      <c r="B516" s="77"/>
      <c r="C516" s="84"/>
      <c r="D516" s="84"/>
      <c r="E516" s="85"/>
      <c r="F516" s="91"/>
      <c r="G516" s="84"/>
      <c r="H516" s="84"/>
      <c r="I516" s="86"/>
      <c r="J516" s="84"/>
      <c r="K516" s="84"/>
      <c r="L516" s="84"/>
      <c r="M516" s="87"/>
      <c r="N516" s="96"/>
      <c r="O516" s="90"/>
      <c r="P516" s="84"/>
      <c r="Q516" s="84"/>
      <c r="R516" s="84"/>
      <c r="S516" s="84"/>
      <c r="T516" s="84"/>
      <c r="U516" s="103"/>
      <c r="V516" s="91"/>
      <c r="W516" s="107"/>
      <c r="X516" s="78"/>
    </row>
    <row r="517" spans="2:24" s="72" customFormat="1" ht="30" customHeight="1" x14ac:dyDescent="0.35">
      <c r="B517" s="77"/>
      <c r="C517" s="84"/>
      <c r="D517" s="84"/>
      <c r="E517" s="85"/>
      <c r="F517" s="91"/>
      <c r="G517" s="84"/>
      <c r="H517" s="84"/>
      <c r="I517" s="86"/>
      <c r="J517" s="84"/>
      <c r="K517" s="84"/>
      <c r="L517" s="84"/>
      <c r="M517" s="87"/>
      <c r="N517" s="96"/>
      <c r="O517" s="90"/>
      <c r="P517" s="84"/>
      <c r="Q517" s="84"/>
      <c r="R517" s="84"/>
      <c r="S517" s="84"/>
      <c r="T517" s="84"/>
      <c r="U517" s="103"/>
      <c r="V517" s="91"/>
      <c r="W517" s="107"/>
      <c r="X517" s="78"/>
    </row>
    <row r="518" spans="2:24" s="72" customFormat="1" ht="30" customHeight="1" x14ac:dyDescent="0.35">
      <c r="B518" s="77"/>
      <c r="C518" s="84"/>
      <c r="D518" s="84"/>
      <c r="E518" s="85"/>
      <c r="F518" s="91"/>
      <c r="G518" s="84"/>
      <c r="H518" s="84"/>
      <c r="I518" s="86"/>
      <c r="J518" s="84"/>
      <c r="K518" s="84"/>
      <c r="L518" s="84"/>
      <c r="M518" s="87"/>
      <c r="N518" s="96"/>
      <c r="O518" s="90"/>
      <c r="P518" s="84"/>
      <c r="Q518" s="84"/>
      <c r="R518" s="84"/>
      <c r="S518" s="84"/>
      <c r="T518" s="84"/>
      <c r="U518" s="103"/>
      <c r="V518" s="91"/>
      <c r="W518" s="107"/>
      <c r="X518" s="78"/>
    </row>
    <row r="519" spans="2:24" s="72" customFormat="1" ht="30" customHeight="1" x14ac:dyDescent="0.35">
      <c r="B519" s="77"/>
      <c r="C519" s="84"/>
      <c r="D519" s="84"/>
      <c r="E519" s="85"/>
      <c r="F519" s="97"/>
      <c r="G519" s="84"/>
      <c r="H519" s="84"/>
      <c r="I519" s="86"/>
      <c r="J519" s="84"/>
      <c r="K519" s="84"/>
      <c r="L519" s="84"/>
      <c r="M519" s="87"/>
      <c r="N519" s="96"/>
      <c r="O519" s="90"/>
      <c r="P519" s="84"/>
      <c r="Q519" s="84"/>
      <c r="R519" s="84"/>
      <c r="S519" s="84"/>
      <c r="T519" s="84"/>
      <c r="U519" s="98"/>
      <c r="V519" s="97"/>
      <c r="W519" s="107"/>
      <c r="X519" s="78"/>
    </row>
    <row r="520" spans="2:24" s="72" customFormat="1" ht="30" customHeight="1" x14ac:dyDescent="0.35">
      <c r="B520" s="77"/>
      <c r="C520" s="84"/>
      <c r="D520" s="84"/>
      <c r="E520" s="85"/>
      <c r="F520" s="97"/>
      <c r="G520" s="84"/>
      <c r="H520" s="84"/>
      <c r="I520" s="86"/>
      <c r="J520" s="84"/>
      <c r="K520" s="84"/>
      <c r="L520" s="84"/>
      <c r="M520" s="87"/>
      <c r="N520" s="99"/>
      <c r="O520" s="90"/>
      <c r="P520" s="84"/>
      <c r="Q520" s="84"/>
      <c r="R520" s="84"/>
      <c r="S520" s="84"/>
      <c r="T520" s="84"/>
      <c r="U520" s="98"/>
      <c r="V520" s="97"/>
      <c r="W520" s="107"/>
      <c r="X520" s="78"/>
    </row>
    <row r="521" spans="2:24" s="72" customFormat="1" ht="30" customHeight="1" x14ac:dyDescent="0.35">
      <c r="B521" s="77"/>
      <c r="C521" s="84"/>
      <c r="D521" s="84"/>
      <c r="E521" s="85"/>
      <c r="F521" s="97"/>
      <c r="G521" s="84"/>
      <c r="H521" s="84"/>
      <c r="I521" s="86"/>
      <c r="J521" s="84"/>
      <c r="K521" s="84"/>
      <c r="L521" s="84"/>
      <c r="M521" s="87"/>
      <c r="N521" s="99"/>
      <c r="O521" s="90"/>
      <c r="P521" s="84"/>
      <c r="Q521" s="84"/>
      <c r="R521" s="84"/>
      <c r="S521" s="84"/>
      <c r="T521" s="84"/>
      <c r="U521" s="98"/>
      <c r="V521" s="97"/>
      <c r="W521" s="107"/>
      <c r="X521" s="78"/>
    </row>
    <row r="522" spans="2:24" s="72" customFormat="1" ht="30" customHeight="1" x14ac:dyDescent="0.35">
      <c r="B522" s="77"/>
      <c r="C522" s="84"/>
      <c r="D522" s="84"/>
      <c r="E522" s="85"/>
      <c r="F522" s="97"/>
      <c r="G522" s="84"/>
      <c r="H522" s="84"/>
      <c r="I522" s="86"/>
      <c r="J522" s="84"/>
      <c r="K522" s="84"/>
      <c r="L522" s="84"/>
      <c r="M522" s="87"/>
      <c r="N522" s="99"/>
      <c r="O522" s="90"/>
      <c r="P522" s="84"/>
      <c r="Q522" s="84"/>
      <c r="R522" s="84"/>
      <c r="S522" s="84"/>
      <c r="T522" s="84"/>
      <c r="U522" s="98"/>
      <c r="V522" s="97"/>
      <c r="W522" s="107"/>
      <c r="X522" s="78"/>
    </row>
    <row r="523" spans="2:24" s="72" customFormat="1" ht="30" customHeight="1" x14ac:dyDescent="0.35">
      <c r="B523" s="77"/>
      <c r="C523" s="84"/>
      <c r="D523" s="84"/>
      <c r="E523" s="85"/>
      <c r="F523" s="97"/>
      <c r="G523" s="84"/>
      <c r="H523" s="84"/>
      <c r="I523" s="86"/>
      <c r="J523" s="84"/>
      <c r="K523" s="84"/>
      <c r="L523" s="84"/>
      <c r="M523" s="87"/>
      <c r="N523" s="99"/>
      <c r="O523" s="90"/>
      <c r="P523" s="84"/>
      <c r="Q523" s="84"/>
      <c r="R523" s="84"/>
      <c r="S523" s="84"/>
      <c r="T523" s="84"/>
      <c r="U523" s="98"/>
      <c r="V523" s="97"/>
      <c r="W523" s="107"/>
      <c r="X523" s="78"/>
    </row>
    <row r="524" spans="2:24" s="72" customFormat="1" ht="30" customHeight="1" x14ac:dyDescent="0.35">
      <c r="B524" s="77"/>
      <c r="C524" s="84"/>
      <c r="D524" s="84"/>
      <c r="E524" s="85"/>
      <c r="F524" s="97"/>
      <c r="G524" s="84"/>
      <c r="H524" s="84"/>
      <c r="I524" s="86"/>
      <c r="J524" s="84"/>
      <c r="K524" s="84"/>
      <c r="L524" s="84"/>
      <c r="M524" s="87"/>
      <c r="N524" s="99"/>
      <c r="O524" s="90"/>
      <c r="P524" s="84"/>
      <c r="Q524" s="84"/>
      <c r="R524" s="84"/>
      <c r="S524" s="84"/>
      <c r="T524" s="84"/>
      <c r="U524" s="98"/>
      <c r="V524" s="97"/>
      <c r="W524" s="107"/>
      <c r="X524" s="78"/>
    </row>
    <row r="525" spans="2:24" s="72" customFormat="1" ht="30" customHeight="1" x14ac:dyDescent="0.35">
      <c r="B525" s="77"/>
      <c r="C525" s="84"/>
      <c r="D525" s="84"/>
      <c r="E525" s="85"/>
      <c r="F525" s="97"/>
      <c r="G525" s="84"/>
      <c r="H525" s="84"/>
      <c r="I525" s="86"/>
      <c r="J525" s="84"/>
      <c r="K525" s="84"/>
      <c r="L525" s="84"/>
      <c r="M525" s="87"/>
      <c r="N525" s="99"/>
      <c r="O525" s="90"/>
      <c r="P525" s="84"/>
      <c r="Q525" s="84"/>
      <c r="R525" s="84"/>
      <c r="S525" s="84"/>
      <c r="T525" s="84"/>
      <c r="U525" s="98"/>
      <c r="V525" s="97"/>
      <c r="W525" s="107"/>
      <c r="X525" s="78"/>
    </row>
    <row r="526" spans="2:24" s="72" customFormat="1" ht="30" customHeight="1" x14ac:dyDescent="0.35">
      <c r="B526" s="77"/>
      <c r="C526" s="84"/>
      <c r="D526" s="84"/>
      <c r="E526" s="85"/>
      <c r="F526" s="91"/>
      <c r="G526" s="84"/>
      <c r="H526" s="84"/>
      <c r="I526" s="86"/>
      <c r="J526" s="84"/>
      <c r="K526" s="84"/>
      <c r="L526" s="84"/>
      <c r="M526" s="87"/>
      <c r="N526" s="96"/>
      <c r="O526" s="90"/>
      <c r="P526" s="84"/>
      <c r="Q526" s="84"/>
      <c r="R526" s="84"/>
      <c r="S526" s="84"/>
      <c r="T526" s="84"/>
      <c r="U526" s="103"/>
      <c r="V526" s="91"/>
      <c r="W526" s="107"/>
      <c r="X526" s="78"/>
    </row>
    <row r="527" spans="2:24" s="72" customFormat="1" ht="30" customHeight="1" x14ac:dyDescent="0.35">
      <c r="B527" s="77"/>
      <c r="C527" s="84"/>
      <c r="D527" s="84"/>
      <c r="E527" s="85"/>
      <c r="F527" s="97"/>
      <c r="G527" s="84"/>
      <c r="H527" s="84"/>
      <c r="I527" s="86"/>
      <c r="J527" s="84"/>
      <c r="K527" s="84"/>
      <c r="L527" s="84"/>
      <c r="M527" s="87"/>
      <c r="N527" s="99"/>
      <c r="O527" s="90"/>
      <c r="P527" s="84"/>
      <c r="Q527" s="84"/>
      <c r="R527" s="84"/>
      <c r="S527" s="84"/>
      <c r="T527" s="84"/>
      <c r="U527" s="98"/>
      <c r="V527" s="97"/>
      <c r="W527" s="107"/>
      <c r="X527" s="78"/>
    </row>
    <row r="528" spans="2:24" s="72" customFormat="1" ht="30" customHeight="1" x14ac:dyDescent="0.35">
      <c r="B528" s="77"/>
      <c r="C528" s="84"/>
      <c r="D528" s="84"/>
      <c r="E528" s="85"/>
      <c r="F528" s="97"/>
      <c r="G528" s="84"/>
      <c r="H528" s="84"/>
      <c r="I528" s="86"/>
      <c r="J528" s="84"/>
      <c r="K528" s="84"/>
      <c r="L528" s="84"/>
      <c r="M528" s="87"/>
      <c r="N528" s="99"/>
      <c r="O528" s="90"/>
      <c r="P528" s="84"/>
      <c r="Q528" s="84"/>
      <c r="R528" s="84"/>
      <c r="S528" s="84"/>
      <c r="T528" s="84"/>
      <c r="U528" s="98"/>
      <c r="V528" s="97"/>
      <c r="W528" s="107"/>
      <c r="X528" s="78"/>
    </row>
    <row r="529" spans="2:24" s="72" customFormat="1" ht="30" customHeight="1" x14ac:dyDescent="0.35">
      <c r="B529" s="77"/>
      <c r="C529" s="84"/>
      <c r="D529" s="84"/>
      <c r="E529" s="85"/>
      <c r="F529" s="97"/>
      <c r="G529" s="84"/>
      <c r="H529" s="84"/>
      <c r="I529" s="86"/>
      <c r="J529" s="84"/>
      <c r="K529" s="84"/>
      <c r="L529" s="84"/>
      <c r="M529" s="87"/>
      <c r="N529" s="99"/>
      <c r="O529" s="90"/>
      <c r="P529" s="84"/>
      <c r="Q529" s="84"/>
      <c r="R529" s="84"/>
      <c r="S529" s="84"/>
      <c r="T529" s="84"/>
      <c r="U529" s="98"/>
      <c r="V529" s="97"/>
      <c r="W529" s="107"/>
      <c r="X529" s="78"/>
    </row>
    <row r="530" spans="2:24" s="72" customFormat="1" ht="30" customHeight="1" x14ac:dyDescent="0.35">
      <c r="B530" s="77"/>
      <c r="C530" s="84"/>
      <c r="D530" s="84"/>
      <c r="E530" s="85"/>
      <c r="F530" s="97"/>
      <c r="G530" s="84"/>
      <c r="H530" s="84"/>
      <c r="I530" s="86"/>
      <c r="J530" s="84"/>
      <c r="K530" s="84"/>
      <c r="L530" s="84"/>
      <c r="M530" s="87"/>
      <c r="N530" s="99"/>
      <c r="O530" s="90"/>
      <c r="P530" s="84"/>
      <c r="Q530" s="84"/>
      <c r="R530" s="84"/>
      <c r="S530" s="84"/>
      <c r="T530" s="84"/>
      <c r="U530" s="98"/>
      <c r="V530" s="97"/>
      <c r="W530" s="107"/>
      <c r="X530" s="78"/>
    </row>
    <row r="531" spans="2:24" s="72" customFormat="1" ht="30" customHeight="1" x14ac:dyDescent="0.35">
      <c r="B531" s="77"/>
      <c r="C531" s="84"/>
      <c r="D531" s="84"/>
      <c r="E531" s="85"/>
      <c r="F531" s="97"/>
      <c r="G531" s="84"/>
      <c r="H531" s="84"/>
      <c r="I531" s="86"/>
      <c r="J531" s="84"/>
      <c r="K531" s="84"/>
      <c r="L531" s="84"/>
      <c r="M531" s="87"/>
      <c r="N531" s="99"/>
      <c r="O531" s="90"/>
      <c r="P531" s="84"/>
      <c r="Q531" s="84"/>
      <c r="R531" s="84"/>
      <c r="S531" s="84"/>
      <c r="T531" s="84"/>
      <c r="U531" s="98"/>
      <c r="V531" s="97"/>
      <c r="W531" s="107"/>
      <c r="X531" s="78"/>
    </row>
    <row r="532" spans="2:24" s="72" customFormat="1" ht="30" customHeight="1" x14ac:dyDescent="0.35">
      <c r="B532" s="77"/>
      <c r="C532" s="84"/>
      <c r="D532" s="84"/>
      <c r="E532" s="85"/>
      <c r="F532" s="97"/>
      <c r="G532" s="84"/>
      <c r="H532" s="84"/>
      <c r="I532" s="86"/>
      <c r="J532" s="84"/>
      <c r="K532" s="84"/>
      <c r="L532" s="84"/>
      <c r="M532" s="87"/>
      <c r="N532" s="99"/>
      <c r="O532" s="90"/>
      <c r="P532" s="84"/>
      <c r="Q532" s="84"/>
      <c r="R532" s="84"/>
      <c r="S532" s="84"/>
      <c r="T532" s="84"/>
      <c r="U532" s="98"/>
      <c r="V532" s="97"/>
      <c r="W532" s="107"/>
      <c r="X532" s="78"/>
    </row>
    <row r="533" spans="2:24" s="72" customFormat="1" ht="30" customHeight="1" x14ac:dyDescent="0.35">
      <c r="B533" s="77"/>
      <c r="C533" s="84"/>
      <c r="D533" s="84"/>
      <c r="E533" s="85"/>
      <c r="F533" s="97"/>
      <c r="G533" s="84"/>
      <c r="H533" s="84"/>
      <c r="I533" s="86"/>
      <c r="J533" s="84"/>
      <c r="K533" s="84"/>
      <c r="L533" s="84"/>
      <c r="M533" s="87"/>
      <c r="N533" s="96"/>
      <c r="O533" s="90"/>
      <c r="P533" s="84"/>
      <c r="Q533" s="84"/>
      <c r="R533" s="84"/>
      <c r="S533" s="84"/>
      <c r="T533" s="84"/>
      <c r="U533" s="98"/>
      <c r="V533" s="97"/>
      <c r="W533" s="107"/>
      <c r="X533" s="78"/>
    </row>
    <row r="534" spans="2:24" s="72" customFormat="1" ht="30" customHeight="1" x14ac:dyDescent="0.35">
      <c r="B534" s="77"/>
      <c r="C534" s="84"/>
      <c r="D534" s="84"/>
      <c r="E534" s="85"/>
      <c r="F534" s="91"/>
      <c r="G534" s="84"/>
      <c r="H534" s="84"/>
      <c r="I534" s="86"/>
      <c r="J534" s="84"/>
      <c r="K534" s="84"/>
      <c r="L534" s="84"/>
      <c r="M534" s="87"/>
      <c r="N534" s="96"/>
      <c r="O534" s="90"/>
      <c r="P534" s="84"/>
      <c r="Q534" s="84"/>
      <c r="R534" s="84"/>
      <c r="S534" s="84"/>
      <c r="T534" s="84"/>
      <c r="U534" s="103"/>
      <c r="V534" s="91"/>
      <c r="W534" s="107"/>
      <c r="X534" s="78"/>
    </row>
    <row r="535" spans="2:24" s="72" customFormat="1" ht="30" customHeight="1" x14ac:dyDescent="0.35">
      <c r="B535" s="77"/>
      <c r="C535" s="84"/>
      <c r="D535" s="84"/>
      <c r="E535" s="85"/>
      <c r="F535" s="97"/>
      <c r="G535" s="84"/>
      <c r="H535" s="84"/>
      <c r="I535" s="86"/>
      <c r="J535" s="84"/>
      <c r="K535" s="84"/>
      <c r="L535" s="84"/>
      <c r="M535" s="87"/>
      <c r="N535" s="96"/>
      <c r="O535" s="90"/>
      <c r="P535" s="84"/>
      <c r="Q535" s="84"/>
      <c r="R535" s="84"/>
      <c r="S535" s="84"/>
      <c r="T535" s="84"/>
      <c r="U535" s="98"/>
      <c r="V535" s="97"/>
      <c r="W535" s="107"/>
      <c r="X535" s="78"/>
    </row>
    <row r="536" spans="2:24" s="72" customFormat="1" ht="30" customHeight="1" x14ac:dyDescent="0.35">
      <c r="B536" s="77"/>
      <c r="C536" s="84"/>
      <c r="D536" s="84"/>
      <c r="E536" s="85"/>
      <c r="F536" s="91"/>
      <c r="G536" s="84"/>
      <c r="H536" s="84"/>
      <c r="I536" s="86"/>
      <c r="J536" s="84"/>
      <c r="K536" s="84"/>
      <c r="L536" s="84"/>
      <c r="M536" s="87"/>
      <c r="N536" s="96"/>
      <c r="O536" s="90"/>
      <c r="P536" s="84"/>
      <c r="Q536" s="84"/>
      <c r="R536" s="84"/>
      <c r="S536" s="84"/>
      <c r="T536" s="84"/>
      <c r="U536" s="103"/>
      <c r="V536" s="91"/>
      <c r="W536" s="107"/>
      <c r="X536" s="78"/>
    </row>
    <row r="537" spans="2:24" s="72" customFormat="1" ht="30" customHeight="1" x14ac:dyDescent="0.35">
      <c r="B537" s="77"/>
      <c r="C537" s="84"/>
      <c r="D537" s="84"/>
      <c r="E537" s="85"/>
      <c r="F537" s="97"/>
      <c r="G537" s="84"/>
      <c r="H537" s="84"/>
      <c r="I537" s="86"/>
      <c r="J537" s="84"/>
      <c r="K537" s="84"/>
      <c r="L537" s="84"/>
      <c r="M537" s="87"/>
      <c r="N537" s="99"/>
      <c r="O537" s="90"/>
      <c r="P537" s="84"/>
      <c r="Q537" s="84"/>
      <c r="R537" s="84"/>
      <c r="S537" s="84"/>
      <c r="T537" s="84"/>
      <c r="U537" s="98"/>
      <c r="V537" s="97"/>
      <c r="W537" s="107"/>
      <c r="X537" s="78"/>
    </row>
    <row r="538" spans="2:24" s="72" customFormat="1" ht="30" customHeight="1" x14ac:dyDescent="0.35">
      <c r="B538" s="77"/>
      <c r="C538" s="84"/>
      <c r="D538" s="84"/>
      <c r="E538" s="85"/>
      <c r="F538" s="97"/>
      <c r="G538" s="84"/>
      <c r="H538" s="84"/>
      <c r="I538" s="86"/>
      <c r="J538" s="84"/>
      <c r="K538" s="84"/>
      <c r="L538" s="84"/>
      <c r="M538" s="87"/>
      <c r="N538" s="96"/>
      <c r="O538" s="90"/>
      <c r="P538" s="84"/>
      <c r="Q538" s="84"/>
      <c r="R538" s="84"/>
      <c r="S538" s="84"/>
      <c r="T538" s="84"/>
      <c r="U538" s="98"/>
      <c r="V538" s="97"/>
      <c r="W538" s="107"/>
      <c r="X538" s="78"/>
    </row>
    <row r="539" spans="2:24" s="72" customFormat="1" ht="30" customHeight="1" x14ac:dyDescent="0.35">
      <c r="B539" s="77"/>
      <c r="C539" s="84"/>
      <c r="D539" s="84"/>
      <c r="E539" s="85"/>
      <c r="F539" s="97"/>
      <c r="G539" s="84"/>
      <c r="H539" s="84"/>
      <c r="I539" s="86"/>
      <c r="J539" s="84"/>
      <c r="K539" s="84"/>
      <c r="L539" s="84"/>
      <c r="M539" s="87"/>
      <c r="N539" s="99"/>
      <c r="O539" s="90"/>
      <c r="P539" s="84"/>
      <c r="Q539" s="84"/>
      <c r="R539" s="84"/>
      <c r="S539" s="84"/>
      <c r="T539" s="84"/>
      <c r="U539" s="98"/>
      <c r="V539" s="97"/>
      <c r="W539" s="107"/>
      <c r="X539" s="78"/>
    </row>
    <row r="540" spans="2:24" s="72" customFormat="1" ht="30" customHeight="1" x14ac:dyDescent="0.35">
      <c r="B540" s="77"/>
      <c r="C540" s="84"/>
      <c r="D540" s="84"/>
      <c r="E540" s="85"/>
      <c r="F540" s="97"/>
      <c r="G540" s="84"/>
      <c r="H540" s="84"/>
      <c r="I540" s="86"/>
      <c r="J540" s="84"/>
      <c r="K540" s="84"/>
      <c r="L540" s="84"/>
      <c r="M540" s="87"/>
      <c r="N540" s="99"/>
      <c r="O540" s="90"/>
      <c r="P540" s="84"/>
      <c r="Q540" s="84"/>
      <c r="R540" s="84"/>
      <c r="S540" s="84"/>
      <c r="T540" s="84"/>
      <c r="U540" s="98"/>
      <c r="V540" s="97"/>
      <c r="W540" s="107"/>
      <c r="X540" s="78"/>
    </row>
    <row r="541" spans="2:24" s="72" customFormat="1" ht="30" customHeight="1" x14ac:dyDescent="0.35">
      <c r="B541" s="77"/>
      <c r="C541" s="84"/>
      <c r="D541" s="84"/>
      <c r="E541" s="85"/>
      <c r="F541" s="97"/>
      <c r="G541" s="84"/>
      <c r="H541" s="84"/>
      <c r="I541" s="86"/>
      <c r="J541" s="84"/>
      <c r="K541" s="84"/>
      <c r="L541" s="84"/>
      <c r="M541" s="87"/>
      <c r="N541" s="99"/>
      <c r="O541" s="90"/>
      <c r="P541" s="84"/>
      <c r="Q541" s="84"/>
      <c r="R541" s="84"/>
      <c r="S541" s="84"/>
      <c r="T541" s="84"/>
      <c r="U541" s="98"/>
      <c r="V541" s="97"/>
      <c r="W541" s="107"/>
      <c r="X541" s="78"/>
    </row>
    <row r="542" spans="2:24" s="72" customFormat="1" ht="30" customHeight="1" x14ac:dyDescent="0.35">
      <c r="B542" s="77"/>
      <c r="C542" s="84"/>
      <c r="D542" s="84"/>
      <c r="E542" s="85"/>
      <c r="F542" s="91"/>
      <c r="G542" s="84"/>
      <c r="H542" s="84"/>
      <c r="I542" s="86"/>
      <c r="J542" s="84"/>
      <c r="K542" s="84"/>
      <c r="L542" s="84"/>
      <c r="M542" s="87"/>
      <c r="N542" s="96"/>
      <c r="O542" s="90"/>
      <c r="P542" s="84"/>
      <c r="Q542" s="84"/>
      <c r="R542" s="84"/>
      <c r="S542" s="84"/>
      <c r="T542" s="84"/>
      <c r="U542" s="103"/>
      <c r="V542" s="91"/>
      <c r="W542" s="107"/>
      <c r="X542" s="78"/>
    </row>
    <row r="543" spans="2:24" s="72" customFormat="1" ht="30" customHeight="1" x14ac:dyDescent="0.35">
      <c r="B543" s="77"/>
      <c r="C543" s="84"/>
      <c r="D543" s="84"/>
      <c r="E543" s="85"/>
      <c r="F543" s="97"/>
      <c r="G543" s="84"/>
      <c r="H543" s="84"/>
      <c r="I543" s="86"/>
      <c r="J543" s="84"/>
      <c r="K543" s="84"/>
      <c r="L543" s="84"/>
      <c r="M543" s="87"/>
      <c r="N543" s="99"/>
      <c r="O543" s="90"/>
      <c r="P543" s="84"/>
      <c r="Q543" s="84"/>
      <c r="R543" s="84"/>
      <c r="S543" s="84"/>
      <c r="T543" s="84"/>
      <c r="U543" s="98"/>
      <c r="V543" s="97"/>
      <c r="W543" s="107"/>
      <c r="X543" s="78"/>
    </row>
    <row r="544" spans="2:24" s="72" customFormat="1" ht="30" customHeight="1" x14ac:dyDescent="0.35">
      <c r="B544" s="77"/>
      <c r="C544" s="84"/>
      <c r="D544" s="84"/>
      <c r="E544" s="85"/>
      <c r="F544" s="97"/>
      <c r="G544" s="84"/>
      <c r="H544" s="84"/>
      <c r="I544" s="86"/>
      <c r="J544" s="84"/>
      <c r="K544" s="84"/>
      <c r="L544" s="84"/>
      <c r="M544" s="87"/>
      <c r="N544" s="99"/>
      <c r="O544" s="90"/>
      <c r="P544" s="84"/>
      <c r="Q544" s="84"/>
      <c r="R544" s="84"/>
      <c r="S544" s="84"/>
      <c r="T544" s="84"/>
      <c r="U544" s="98"/>
      <c r="V544" s="97"/>
      <c r="W544" s="107"/>
      <c r="X544" s="78"/>
    </row>
    <row r="545" spans="2:24" s="72" customFormat="1" ht="30" customHeight="1" x14ac:dyDescent="0.35">
      <c r="B545" s="77"/>
      <c r="C545" s="84"/>
      <c r="D545" s="84"/>
      <c r="E545" s="85"/>
      <c r="F545" s="97"/>
      <c r="G545" s="84"/>
      <c r="H545" s="84"/>
      <c r="I545" s="86"/>
      <c r="J545" s="84"/>
      <c r="K545" s="84"/>
      <c r="L545" s="84"/>
      <c r="M545" s="87"/>
      <c r="N545" s="99"/>
      <c r="O545" s="90"/>
      <c r="P545" s="84"/>
      <c r="Q545" s="84"/>
      <c r="R545" s="84"/>
      <c r="S545" s="84"/>
      <c r="T545" s="84"/>
      <c r="U545" s="98"/>
      <c r="V545" s="97"/>
      <c r="W545" s="107"/>
      <c r="X545" s="78"/>
    </row>
    <row r="546" spans="2:24" s="72" customFormat="1" ht="30" customHeight="1" x14ac:dyDescent="0.35">
      <c r="B546" s="77"/>
      <c r="C546" s="84"/>
      <c r="D546" s="84"/>
      <c r="E546" s="85"/>
      <c r="F546" s="97"/>
      <c r="G546" s="84"/>
      <c r="H546" s="84"/>
      <c r="I546" s="86"/>
      <c r="J546" s="84"/>
      <c r="K546" s="84"/>
      <c r="L546" s="84"/>
      <c r="M546" s="87"/>
      <c r="N546" s="99"/>
      <c r="O546" s="90"/>
      <c r="P546" s="84"/>
      <c r="Q546" s="84"/>
      <c r="R546" s="84"/>
      <c r="S546" s="84"/>
      <c r="T546" s="84"/>
      <c r="U546" s="98"/>
      <c r="V546" s="97"/>
      <c r="W546" s="107"/>
      <c r="X546" s="78"/>
    </row>
    <row r="547" spans="2:24" s="72" customFormat="1" ht="30" customHeight="1" x14ac:dyDescent="0.35">
      <c r="B547" s="77"/>
      <c r="C547" s="84"/>
      <c r="D547" s="84"/>
      <c r="E547" s="85"/>
      <c r="F547" s="97"/>
      <c r="G547" s="84"/>
      <c r="H547" s="84"/>
      <c r="I547" s="86"/>
      <c r="J547" s="84"/>
      <c r="K547" s="84"/>
      <c r="L547" s="84"/>
      <c r="M547" s="87"/>
      <c r="N547" s="99"/>
      <c r="O547" s="90"/>
      <c r="P547" s="84"/>
      <c r="Q547" s="84"/>
      <c r="R547" s="84"/>
      <c r="S547" s="84"/>
      <c r="T547" s="84"/>
      <c r="U547" s="98"/>
      <c r="V547" s="97"/>
      <c r="W547" s="107"/>
      <c r="X547" s="78"/>
    </row>
    <row r="548" spans="2:24" s="72" customFormat="1" ht="30" customHeight="1" x14ac:dyDescent="0.35">
      <c r="B548" s="77"/>
      <c r="C548" s="84"/>
      <c r="D548" s="84"/>
      <c r="E548" s="85"/>
      <c r="F548" s="97"/>
      <c r="G548" s="84"/>
      <c r="H548" s="84"/>
      <c r="I548" s="86"/>
      <c r="J548" s="84"/>
      <c r="K548" s="84"/>
      <c r="L548" s="84"/>
      <c r="M548" s="87"/>
      <c r="N548" s="99"/>
      <c r="O548" s="90"/>
      <c r="P548" s="84"/>
      <c r="Q548" s="84"/>
      <c r="R548" s="84"/>
      <c r="S548" s="84"/>
      <c r="T548" s="84"/>
      <c r="U548" s="98"/>
      <c r="V548" s="97"/>
      <c r="W548" s="107"/>
      <c r="X548" s="78"/>
    </row>
    <row r="549" spans="2:24" s="72" customFormat="1" ht="30" customHeight="1" x14ac:dyDescent="0.35">
      <c r="B549" s="77"/>
      <c r="C549" s="84"/>
      <c r="D549" s="84"/>
      <c r="E549" s="85"/>
      <c r="F549" s="97"/>
      <c r="G549" s="84"/>
      <c r="H549" s="84"/>
      <c r="I549" s="86"/>
      <c r="J549" s="84"/>
      <c r="K549" s="84"/>
      <c r="L549" s="84"/>
      <c r="M549" s="87"/>
      <c r="N549" s="96"/>
      <c r="O549" s="90"/>
      <c r="P549" s="84"/>
      <c r="Q549" s="84"/>
      <c r="R549" s="84"/>
      <c r="S549" s="84"/>
      <c r="T549" s="84"/>
      <c r="U549" s="98"/>
      <c r="V549" s="97"/>
      <c r="W549" s="107"/>
      <c r="X549" s="78"/>
    </row>
    <row r="550" spans="2:24" s="72" customFormat="1" ht="30" customHeight="1" x14ac:dyDescent="0.35">
      <c r="B550" s="77"/>
      <c r="C550" s="84"/>
      <c r="D550" s="84"/>
      <c r="E550" s="85"/>
      <c r="F550" s="91"/>
      <c r="G550" s="84"/>
      <c r="H550" s="84"/>
      <c r="I550" s="86"/>
      <c r="J550" s="84"/>
      <c r="K550" s="84"/>
      <c r="L550" s="84"/>
      <c r="M550" s="87"/>
      <c r="N550" s="96"/>
      <c r="O550" s="90"/>
      <c r="P550" s="84"/>
      <c r="Q550" s="84"/>
      <c r="R550" s="84"/>
      <c r="S550" s="84"/>
      <c r="T550" s="84"/>
      <c r="U550" s="103"/>
      <c r="V550" s="91"/>
      <c r="W550" s="107"/>
      <c r="X550" s="78"/>
    </row>
    <row r="551" spans="2:24" s="72" customFormat="1" ht="30" customHeight="1" x14ac:dyDescent="0.35">
      <c r="B551" s="77"/>
      <c r="C551" s="84"/>
      <c r="D551" s="84"/>
      <c r="E551" s="85"/>
      <c r="F551" s="91"/>
      <c r="G551" s="84"/>
      <c r="H551" s="84"/>
      <c r="I551" s="86"/>
      <c r="J551" s="84"/>
      <c r="K551" s="84"/>
      <c r="L551" s="84"/>
      <c r="M551" s="87"/>
      <c r="N551" s="96"/>
      <c r="O551" s="90"/>
      <c r="P551" s="84"/>
      <c r="Q551" s="84"/>
      <c r="R551" s="84"/>
      <c r="S551" s="84"/>
      <c r="T551" s="84"/>
      <c r="U551" s="103"/>
      <c r="V551" s="91"/>
      <c r="W551" s="107"/>
      <c r="X551" s="78"/>
    </row>
    <row r="552" spans="2:24" s="72" customFormat="1" ht="30" customHeight="1" x14ac:dyDescent="0.35">
      <c r="B552" s="77"/>
      <c r="C552" s="84"/>
      <c r="D552" s="84"/>
      <c r="E552" s="85"/>
      <c r="F552" s="91"/>
      <c r="G552" s="84"/>
      <c r="H552" s="84"/>
      <c r="I552" s="86"/>
      <c r="J552" s="84"/>
      <c r="K552" s="84"/>
      <c r="L552" s="84"/>
      <c r="M552" s="87"/>
      <c r="N552" s="96"/>
      <c r="O552" s="90"/>
      <c r="P552" s="84"/>
      <c r="Q552" s="84"/>
      <c r="R552" s="84"/>
      <c r="S552" s="84"/>
      <c r="T552" s="84"/>
      <c r="U552" s="103"/>
      <c r="V552" s="91"/>
      <c r="W552" s="107"/>
      <c r="X552" s="78"/>
    </row>
    <row r="553" spans="2:24" s="72" customFormat="1" ht="30" customHeight="1" x14ac:dyDescent="0.35">
      <c r="B553" s="77"/>
      <c r="C553" s="84"/>
      <c r="D553" s="84"/>
      <c r="E553" s="85"/>
      <c r="F553" s="97"/>
      <c r="G553" s="84"/>
      <c r="H553" s="84"/>
      <c r="I553" s="86"/>
      <c r="J553" s="84"/>
      <c r="K553" s="84"/>
      <c r="L553" s="84"/>
      <c r="M553" s="87"/>
      <c r="N553" s="99"/>
      <c r="O553" s="90"/>
      <c r="P553" s="84"/>
      <c r="Q553" s="84"/>
      <c r="R553" s="84"/>
      <c r="S553" s="84"/>
      <c r="T553" s="84"/>
      <c r="U553" s="98"/>
      <c r="V553" s="97"/>
      <c r="W553" s="107"/>
      <c r="X553" s="78"/>
    </row>
    <row r="554" spans="2:24" s="72" customFormat="1" ht="30" customHeight="1" x14ac:dyDescent="0.35">
      <c r="B554" s="77"/>
      <c r="C554" s="84"/>
      <c r="D554" s="84"/>
      <c r="E554" s="85"/>
      <c r="F554" s="97"/>
      <c r="G554" s="84"/>
      <c r="H554" s="84"/>
      <c r="I554" s="86"/>
      <c r="J554" s="84"/>
      <c r="K554" s="84"/>
      <c r="L554" s="84"/>
      <c r="M554" s="87"/>
      <c r="N554" s="99"/>
      <c r="O554" s="90"/>
      <c r="P554" s="84"/>
      <c r="Q554" s="84"/>
      <c r="R554" s="84"/>
      <c r="S554" s="84"/>
      <c r="T554" s="84"/>
      <c r="U554" s="98"/>
      <c r="V554" s="97"/>
      <c r="W554" s="107"/>
      <c r="X554" s="78"/>
    </row>
    <row r="555" spans="2:24" s="72" customFormat="1" ht="30" customHeight="1" x14ac:dyDescent="0.35">
      <c r="B555" s="77"/>
      <c r="C555" s="84"/>
      <c r="D555" s="84"/>
      <c r="E555" s="85"/>
      <c r="F555" s="97"/>
      <c r="G555" s="84"/>
      <c r="H555" s="84"/>
      <c r="I555" s="86"/>
      <c r="J555" s="84"/>
      <c r="K555" s="84"/>
      <c r="L555" s="84"/>
      <c r="M555" s="87"/>
      <c r="N555" s="99"/>
      <c r="O555" s="90"/>
      <c r="P555" s="84"/>
      <c r="Q555" s="84"/>
      <c r="R555" s="84"/>
      <c r="S555" s="84"/>
      <c r="T555" s="84"/>
      <c r="U555" s="98"/>
      <c r="V555" s="97"/>
      <c r="W555" s="107"/>
      <c r="X555" s="78"/>
    </row>
    <row r="556" spans="2:24" s="72" customFormat="1" ht="30" customHeight="1" x14ac:dyDescent="0.35">
      <c r="B556" s="77"/>
      <c r="C556" s="84"/>
      <c r="D556" s="84"/>
      <c r="E556" s="85"/>
      <c r="F556" s="97"/>
      <c r="G556" s="84"/>
      <c r="H556" s="84"/>
      <c r="I556" s="86"/>
      <c r="J556" s="84"/>
      <c r="K556" s="84"/>
      <c r="L556" s="84"/>
      <c r="M556" s="87"/>
      <c r="N556" s="99"/>
      <c r="O556" s="90"/>
      <c r="P556" s="84"/>
      <c r="Q556" s="84"/>
      <c r="R556" s="84"/>
      <c r="S556" s="84"/>
      <c r="T556" s="84"/>
      <c r="U556" s="98"/>
      <c r="V556" s="97"/>
      <c r="W556" s="107"/>
      <c r="X556" s="78"/>
    </row>
    <row r="557" spans="2:24" s="72" customFormat="1" ht="30" customHeight="1" x14ac:dyDescent="0.35">
      <c r="B557" s="77"/>
      <c r="C557" s="84"/>
      <c r="D557" s="84"/>
      <c r="E557" s="85"/>
      <c r="F557" s="97"/>
      <c r="G557" s="84"/>
      <c r="H557" s="84"/>
      <c r="I557" s="86"/>
      <c r="J557" s="84"/>
      <c r="K557" s="84"/>
      <c r="L557" s="84"/>
      <c r="M557" s="87"/>
      <c r="N557" s="99"/>
      <c r="O557" s="90"/>
      <c r="P557" s="84"/>
      <c r="Q557" s="84"/>
      <c r="R557" s="84"/>
      <c r="S557" s="84"/>
      <c r="T557" s="84"/>
      <c r="U557" s="98"/>
      <c r="V557" s="97"/>
      <c r="W557" s="107"/>
      <c r="X557" s="78"/>
    </row>
    <row r="558" spans="2:24" s="72" customFormat="1" ht="30" customHeight="1" x14ac:dyDescent="0.35">
      <c r="B558" s="77"/>
      <c r="C558" s="84"/>
      <c r="D558" s="84"/>
      <c r="E558" s="85"/>
      <c r="F558" s="97"/>
      <c r="G558" s="84"/>
      <c r="H558" s="84"/>
      <c r="I558" s="86"/>
      <c r="J558" s="84"/>
      <c r="K558" s="84"/>
      <c r="L558" s="84"/>
      <c r="M558" s="87"/>
      <c r="N558" s="99"/>
      <c r="O558" s="90"/>
      <c r="P558" s="84"/>
      <c r="Q558" s="84"/>
      <c r="R558" s="84"/>
      <c r="S558" s="84"/>
      <c r="T558" s="84"/>
      <c r="U558" s="98"/>
      <c r="V558" s="97"/>
      <c r="W558" s="107"/>
      <c r="X558" s="78"/>
    </row>
    <row r="559" spans="2:24" s="72" customFormat="1" ht="30" customHeight="1" x14ac:dyDescent="0.35">
      <c r="B559" s="77"/>
      <c r="C559" s="84"/>
      <c r="D559" s="84"/>
      <c r="E559" s="85"/>
      <c r="F559" s="97"/>
      <c r="G559" s="84"/>
      <c r="H559" s="84"/>
      <c r="I559" s="86"/>
      <c r="J559" s="84"/>
      <c r="K559" s="84"/>
      <c r="L559" s="84"/>
      <c r="M559" s="87"/>
      <c r="N559" s="99"/>
      <c r="O559" s="90"/>
      <c r="P559" s="84"/>
      <c r="Q559" s="84"/>
      <c r="R559" s="84"/>
      <c r="S559" s="84"/>
      <c r="T559" s="84"/>
      <c r="U559" s="98"/>
      <c r="V559" s="97"/>
      <c r="W559" s="107"/>
      <c r="X559" s="78"/>
    </row>
    <row r="560" spans="2:24" s="72" customFormat="1" ht="30" customHeight="1" x14ac:dyDescent="0.35">
      <c r="B560" s="77"/>
      <c r="C560" s="84"/>
      <c r="D560" s="84"/>
      <c r="E560" s="85"/>
      <c r="F560" s="97"/>
      <c r="G560" s="84"/>
      <c r="H560" s="84"/>
      <c r="I560" s="86"/>
      <c r="J560" s="84"/>
      <c r="K560" s="84"/>
      <c r="L560" s="84"/>
      <c r="M560" s="87"/>
      <c r="N560" s="99"/>
      <c r="O560" s="90"/>
      <c r="P560" s="84"/>
      <c r="Q560" s="84"/>
      <c r="R560" s="84"/>
      <c r="S560" s="84"/>
      <c r="T560" s="84"/>
      <c r="U560" s="98"/>
      <c r="V560" s="97"/>
      <c r="W560" s="107"/>
      <c r="X560" s="78"/>
    </row>
    <row r="561" spans="2:24" s="72" customFormat="1" ht="30" customHeight="1" x14ac:dyDescent="0.35">
      <c r="B561" s="77"/>
      <c r="C561" s="84"/>
      <c r="D561" s="84"/>
      <c r="E561" s="85"/>
      <c r="F561" s="91"/>
      <c r="G561" s="84"/>
      <c r="H561" s="84"/>
      <c r="I561" s="86"/>
      <c r="J561" s="84"/>
      <c r="K561" s="84"/>
      <c r="L561" s="84"/>
      <c r="M561" s="87"/>
      <c r="N561" s="96"/>
      <c r="O561" s="90"/>
      <c r="P561" s="84"/>
      <c r="Q561" s="84"/>
      <c r="R561" s="84"/>
      <c r="S561" s="84"/>
      <c r="T561" s="84"/>
      <c r="U561" s="103"/>
      <c r="V561" s="91"/>
      <c r="W561" s="107"/>
      <c r="X561" s="78"/>
    </row>
    <row r="562" spans="2:24" s="72" customFormat="1" ht="30" customHeight="1" x14ac:dyDescent="0.35">
      <c r="B562" s="77"/>
      <c r="C562" s="84"/>
      <c r="D562" s="84"/>
      <c r="E562" s="85"/>
      <c r="F562" s="97"/>
      <c r="G562" s="84"/>
      <c r="H562" s="84"/>
      <c r="I562" s="86"/>
      <c r="J562" s="84"/>
      <c r="K562" s="84"/>
      <c r="L562" s="84"/>
      <c r="M562" s="87"/>
      <c r="N562" s="99"/>
      <c r="O562" s="90"/>
      <c r="P562" s="84"/>
      <c r="Q562" s="84"/>
      <c r="R562" s="84"/>
      <c r="S562" s="84"/>
      <c r="T562" s="84"/>
      <c r="U562" s="98"/>
      <c r="V562" s="97"/>
      <c r="W562" s="107"/>
      <c r="X562" s="78"/>
    </row>
    <row r="563" spans="2:24" s="72" customFormat="1" ht="30" customHeight="1" x14ac:dyDescent="0.35">
      <c r="B563" s="77"/>
      <c r="C563" s="84"/>
      <c r="D563" s="84"/>
      <c r="E563" s="85"/>
      <c r="F563" s="91"/>
      <c r="G563" s="84"/>
      <c r="H563" s="84"/>
      <c r="I563" s="86"/>
      <c r="J563" s="84"/>
      <c r="K563" s="84"/>
      <c r="L563" s="84"/>
      <c r="M563" s="87"/>
      <c r="N563" s="96"/>
      <c r="O563" s="90"/>
      <c r="P563" s="84"/>
      <c r="Q563" s="84"/>
      <c r="R563" s="84"/>
      <c r="S563" s="84"/>
      <c r="T563" s="84"/>
      <c r="U563" s="98"/>
      <c r="V563" s="91"/>
      <c r="W563" s="107"/>
      <c r="X563" s="78"/>
    </row>
    <row r="564" spans="2:24" s="72" customFormat="1" ht="30" customHeight="1" x14ac:dyDescent="0.35">
      <c r="B564" s="77"/>
      <c r="C564" s="84"/>
      <c r="D564" s="84"/>
      <c r="E564" s="85"/>
      <c r="F564" s="97"/>
      <c r="G564" s="84"/>
      <c r="H564" s="84"/>
      <c r="I564" s="86"/>
      <c r="J564" s="84"/>
      <c r="K564" s="84"/>
      <c r="L564" s="84"/>
      <c r="M564" s="87"/>
      <c r="N564" s="99"/>
      <c r="O564" s="90"/>
      <c r="P564" s="84"/>
      <c r="Q564" s="84"/>
      <c r="R564" s="84"/>
      <c r="S564" s="84"/>
      <c r="T564" s="84"/>
      <c r="U564" s="98"/>
      <c r="V564" s="97"/>
      <c r="W564" s="107"/>
      <c r="X564" s="78"/>
    </row>
    <row r="565" spans="2:24" s="72" customFormat="1" ht="30" customHeight="1" x14ac:dyDescent="0.35">
      <c r="B565" s="77"/>
      <c r="C565" s="84"/>
      <c r="D565" s="84"/>
      <c r="E565" s="85"/>
      <c r="F565" s="97"/>
      <c r="G565" s="84"/>
      <c r="H565" s="84"/>
      <c r="I565" s="86"/>
      <c r="J565" s="84"/>
      <c r="K565" s="84"/>
      <c r="L565" s="84"/>
      <c r="M565" s="87"/>
      <c r="N565" s="99"/>
      <c r="O565" s="90"/>
      <c r="P565" s="84"/>
      <c r="Q565" s="84"/>
      <c r="R565" s="84"/>
      <c r="S565" s="84"/>
      <c r="T565" s="84"/>
      <c r="U565" s="98"/>
      <c r="V565" s="97"/>
      <c r="W565" s="107"/>
      <c r="X565" s="78"/>
    </row>
    <row r="566" spans="2:24" s="72" customFormat="1" ht="30" customHeight="1" x14ac:dyDescent="0.35">
      <c r="B566" s="77"/>
      <c r="C566" s="84"/>
      <c r="D566" s="84"/>
      <c r="E566" s="85"/>
      <c r="F566" s="97"/>
      <c r="G566" s="84"/>
      <c r="H566" s="84"/>
      <c r="I566" s="86"/>
      <c r="J566" s="84"/>
      <c r="K566" s="84"/>
      <c r="L566" s="84"/>
      <c r="M566" s="87"/>
      <c r="N566" s="99"/>
      <c r="O566" s="90"/>
      <c r="P566" s="84"/>
      <c r="Q566" s="84"/>
      <c r="R566" s="84"/>
      <c r="S566" s="84"/>
      <c r="T566" s="84"/>
      <c r="U566" s="98"/>
      <c r="V566" s="97"/>
      <c r="W566" s="107"/>
      <c r="X566" s="78"/>
    </row>
    <row r="567" spans="2:24" s="72" customFormat="1" ht="30" customHeight="1" x14ac:dyDescent="0.35">
      <c r="B567" s="77"/>
      <c r="C567" s="84"/>
      <c r="D567" s="84"/>
      <c r="E567" s="85"/>
      <c r="F567" s="97"/>
      <c r="G567" s="84"/>
      <c r="H567" s="84"/>
      <c r="I567" s="86"/>
      <c r="J567" s="84"/>
      <c r="K567" s="84"/>
      <c r="L567" s="84"/>
      <c r="M567" s="87"/>
      <c r="N567" s="96"/>
      <c r="O567" s="90"/>
      <c r="P567" s="84"/>
      <c r="Q567" s="84"/>
      <c r="R567" s="84"/>
      <c r="S567" s="84"/>
      <c r="T567" s="84"/>
      <c r="U567" s="98"/>
      <c r="V567" s="97"/>
      <c r="W567" s="107"/>
      <c r="X567" s="78"/>
    </row>
    <row r="568" spans="2:24" s="72" customFormat="1" ht="30" customHeight="1" x14ac:dyDescent="0.35">
      <c r="B568" s="77"/>
      <c r="C568" s="84"/>
      <c r="D568" s="84"/>
      <c r="E568" s="85"/>
      <c r="F568" s="97"/>
      <c r="G568" s="84"/>
      <c r="H568" s="84"/>
      <c r="I568" s="86"/>
      <c r="J568" s="84"/>
      <c r="K568" s="84"/>
      <c r="L568" s="84"/>
      <c r="M568" s="87"/>
      <c r="N568" s="99"/>
      <c r="O568" s="90"/>
      <c r="P568" s="84"/>
      <c r="Q568" s="84"/>
      <c r="R568" s="84"/>
      <c r="S568" s="84"/>
      <c r="T568" s="84"/>
      <c r="U568" s="98"/>
      <c r="V568" s="97"/>
      <c r="W568" s="107"/>
      <c r="X568" s="78"/>
    </row>
    <row r="569" spans="2:24" s="72" customFormat="1" ht="30" customHeight="1" x14ac:dyDescent="0.35">
      <c r="B569" s="77"/>
      <c r="C569" s="84"/>
      <c r="D569" s="84"/>
      <c r="E569" s="85"/>
      <c r="F569" s="97"/>
      <c r="G569" s="84"/>
      <c r="H569" s="84"/>
      <c r="I569" s="86"/>
      <c r="J569" s="84"/>
      <c r="K569" s="84"/>
      <c r="L569" s="84"/>
      <c r="M569" s="87"/>
      <c r="N569" s="99"/>
      <c r="O569" s="90"/>
      <c r="P569" s="84"/>
      <c r="Q569" s="84"/>
      <c r="R569" s="84"/>
      <c r="S569" s="84"/>
      <c r="T569" s="84"/>
      <c r="U569" s="98"/>
      <c r="V569" s="97"/>
      <c r="W569" s="107"/>
      <c r="X569" s="78"/>
    </row>
    <row r="570" spans="2:24" s="72" customFormat="1" ht="30" customHeight="1" x14ac:dyDescent="0.35">
      <c r="B570" s="77"/>
      <c r="C570" s="84"/>
      <c r="D570" s="84"/>
      <c r="E570" s="85"/>
      <c r="F570" s="97"/>
      <c r="G570" s="84"/>
      <c r="H570" s="84"/>
      <c r="I570" s="86"/>
      <c r="J570" s="84"/>
      <c r="K570" s="84"/>
      <c r="L570" s="84"/>
      <c r="M570" s="87"/>
      <c r="N570" s="99"/>
      <c r="O570" s="90"/>
      <c r="P570" s="84"/>
      <c r="Q570" s="84"/>
      <c r="R570" s="84"/>
      <c r="S570" s="84"/>
      <c r="T570" s="84"/>
      <c r="U570" s="98"/>
      <c r="V570" s="97"/>
      <c r="W570" s="107"/>
      <c r="X570" s="78"/>
    </row>
    <row r="571" spans="2:24" s="72" customFormat="1" ht="30" customHeight="1" x14ac:dyDescent="0.35">
      <c r="B571" s="77"/>
      <c r="C571" s="84"/>
      <c r="D571" s="84"/>
      <c r="E571" s="85"/>
      <c r="F571" s="97"/>
      <c r="G571" s="84"/>
      <c r="H571" s="84"/>
      <c r="I571" s="86"/>
      <c r="J571" s="84"/>
      <c r="K571" s="84"/>
      <c r="L571" s="84"/>
      <c r="M571" s="87"/>
      <c r="N571" s="99"/>
      <c r="O571" s="90"/>
      <c r="P571" s="84"/>
      <c r="Q571" s="84"/>
      <c r="R571" s="84"/>
      <c r="S571" s="84"/>
      <c r="T571" s="84"/>
      <c r="U571" s="98"/>
      <c r="V571" s="97"/>
      <c r="W571" s="107"/>
      <c r="X571" s="78"/>
    </row>
    <row r="572" spans="2:24" s="72" customFormat="1" ht="30" customHeight="1" x14ac:dyDescent="0.35">
      <c r="B572" s="77"/>
      <c r="C572" s="84"/>
      <c r="D572" s="84"/>
      <c r="E572" s="85"/>
      <c r="F572" s="97"/>
      <c r="G572" s="84"/>
      <c r="H572" s="84"/>
      <c r="I572" s="86"/>
      <c r="J572" s="84"/>
      <c r="K572" s="84"/>
      <c r="L572" s="84"/>
      <c r="M572" s="87"/>
      <c r="N572" s="99"/>
      <c r="O572" s="90"/>
      <c r="P572" s="84"/>
      <c r="Q572" s="84"/>
      <c r="R572" s="84"/>
      <c r="S572" s="84"/>
      <c r="T572" s="84"/>
      <c r="U572" s="98"/>
      <c r="V572" s="97"/>
      <c r="W572" s="107"/>
      <c r="X572" s="78"/>
    </row>
    <row r="573" spans="2:24" s="72" customFormat="1" ht="30" customHeight="1" x14ac:dyDescent="0.35">
      <c r="B573" s="77"/>
      <c r="C573" s="84"/>
      <c r="D573" s="84"/>
      <c r="E573" s="85"/>
      <c r="F573" s="97"/>
      <c r="G573" s="84"/>
      <c r="H573" s="84"/>
      <c r="I573" s="86"/>
      <c r="J573" s="84"/>
      <c r="K573" s="84"/>
      <c r="L573" s="84"/>
      <c r="M573" s="87"/>
      <c r="N573" s="99"/>
      <c r="O573" s="90"/>
      <c r="P573" s="84"/>
      <c r="Q573" s="84"/>
      <c r="R573" s="84"/>
      <c r="S573" s="84"/>
      <c r="T573" s="84"/>
      <c r="U573" s="98"/>
      <c r="V573" s="97"/>
      <c r="W573" s="107"/>
      <c r="X573" s="78"/>
    </row>
    <row r="574" spans="2:24" s="72" customFormat="1" ht="30" customHeight="1" x14ac:dyDescent="0.35">
      <c r="B574" s="77"/>
      <c r="C574" s="84"/>
      <c r="D574" s="84"/>
      <c r="E574" s="85"/>
      <c r="F574" s="97"/>
      <c r="G574" s="84"/>
      <c r="H574" s="84"/>
      <c r="I574" s="86"/>
      <c r="J574" s="84"/>
      <c r="K574" s="84"/>
      <c r="L574" s="84"/>
      <c r="M574" s="87"/>
      <c r="N574" s="96"/>
      <c r="O574" s="90"/>
      <c r="P574" s="84"/>
      <c r="Q574" s="84"/>
      <c r="R574" s="84"/>
      <c r="S574" s="84"/>
      <c r="T574" s="84"/>
      <c r="U574" s="98"/>
      <c r="V574" s="97"/>
      <c r="W574" s="107"/>
      <c r="X574" s="78"/>
    </row>
    <row r="575" spans="2:24" s="72" customFormat="1" ht="30" customHeight="1" x14ac:dyDescent="0.35">
      <c r="B575" s="77"/>
      <c r="C575" s="84"/>
      <c r="D575" s="84"/>
      <c r="E575" s="85"/>
      <c r="F575" s="97"/>
      <c r="G575" s="84"/>
      <c r="H575" s="84"/>
      <c r="I575" s="86"/>
      <c r="J575" s="84"/>
      <c r="K575" s="84"/>
      <c r="L575" s="84"/>
      <c r="M575" s="87"/>
      <c r="N575" s="96"/>
      <c r="O575" s="90"/>
      <c r="P575" s="84"/>
      <c r="Q575" s="84"/>
      <c r="R575" s="84"/>
      <c r="S575" s="84"/>
      <c r="T575" s="84"/>
      <c r="U575" s="98"/>
      <c r="V575" s="97"/>
      <c r="W575" s="107"/>
      <c r="X575" s="78"/>
    </row>
    <row r="576" spans="2:24" s="72" customFormat="1" ht="30" customHeight="1" x14ac:dyDescent="0.35">
      <c r="B576" s="77"/>
      <c r="C576" s="84"/>
      <c r="D576" s="84"/>
      <c r="E576" s="85"/>
      <c r="F576" s="97"/>
      <c r="G576" s="84"/>
      <c r="H576" s="84"/>
      <c r="I576" s="86"/>
      <c r="J576" s="84"/>
      <c r="K576" s="84"/>
      <c r="L576" s="84"/>
      <c r="M576" s="87"/>
      <c r="N576" s="96"/>
      <c r="O576" s="90"/>
      <c r="P576" s="84"/>
      <c r="Q576" s="84"/>
      <c r="R576" s="84"/>
      <c r="S576" s="84"/>
      <c r="T576" s="84"/>
      <c r="U576" s="98"/>
      <c r="V576" s="97"/>
      <c r="W576" s="107"/>
      <c r="X576" s="78"/>
    </row>
    <row r="577" spans="2:24" s="72" customFormat="1" ht="30" customHeight="1" x14ac:dyDescent="0.35">
      <c r="B577" s="77"/>
      <c r="C577" s="84"/>
      <c r="D577" s="84"/>
      <c r="E577" s="85"/>
      <c r="F577" s="97"/>
      <c r="G577" s="84"/>
      <c r="H577" s="84"/>
      <c r="I577" s="86"/>
      <c r="J577" s="84"/>
      <c r="K577" s="84"/>
      <c r="L577" s="84"/>
      <c r="M577" s="87"/>
      <c r="N577" s="99"/>
      <c r="O577" s="90"/>
      <c r="P577" s="84"/>
      <c r="Q577" s="84"/>
      <c r="R577" s="84"/>
      <c r="S577" s="84"/>
      <c r="T577" s="84"/>
      <c r="U577" s="98"/>
      <c r="V577" s="97"/>
      <c r="W577" s="107"/>
      <c r="X577" s="78"/>
    </row>
    <row r="578" spans="2:24" s="72" customFormat="1" ht="30" customHeight="1" x14ac:dyDescent="0.35">
      <c r="B578" s="77"/>
      <c r="C578" s="84"/>
      <c r="D578" s="84"/>
      <c r="E578" s="85"/>
      <c r="F578" s="97"/>
      <c r="G578" s="84"/>
      <c r="H578" s="84"/>
      <c r="I578" s="86"/>
      <c r="J578" s="84"/>
      <c r="K578" s="84"/>
      <c r="L578" s="84"/>
      <c r="M578" s="87"/>
      <c r="N578" s="99"/>
      <c r="O578" s="90"/>
      <c r="P578" s="84"/>
      <c r="Q578" s="84"/>
      <c r="R578" s="84"/>
      <c r="S578" s="84"/>
      <c r="T578" s="84"/>
      <c r="U578" s="98"/>
      <c r="V578" s="97"/>
      <c r="W578" s="107"/>
      <c r="X578" s="78"/>
    </row>
    <row r="579" spans="2:24" s="72" customFormat="1" ht="30" customHeight="1" x14ac:dyDescent="0.35">
      <c r="B579" s="77"/>
      <c r="C579" s="84"/>
      <c r="D579" s="84"/>
      <c r="E579" s="85"/>
      <c r="F579" s="91"/>
      <c r="G579" s="84"/>
      <c r="H579" s="84"/>
      <c r="I579" s="86"/>
      <c r="J579" s="84"/>
      <c r="K579" s="84"/>
      <c r="L579" s="84"/>
      <c r="M579" s="87"/>
      <c r="N579" s="96"/>
      <c r="O579" s="90"/>
      <c r="P579" s="84"/>
      <c r="Q579" s="84"/>
      <c r="R579" s="84"/>
      <c r="S579" s="84"/>
      <c r="T579" s="84"/>
      <c r="U579" s="103"/>
      <c r="V579" s="91"/>
      <c r="W579" s="107"/>
      <c r="X579" s="78"/>
    </row>
    <row r="580" spans="2:24" s="72" customFormat="1" ht="30" customHeight="1" x14ac:dyDescent="0.35">
      <c r="B580" s="77"/>
      <c r="C580" s="84"/>
      <c r="D580" s="84"/>
      <c r="E580" s="85"/>
      <c r="F580" s="97"/>
      <c r="G580" s="84"/>
      <c r="H580" s="84"/>
      <c r="I580" s="86"/>
      <c r="J580" s="84"/>
      <c r="K580" s="84"/>
      <c r="L580" s="84"/>
      <c r="M580" s="87"/>
      <c r="N580" s="99"/>
      <c r="O580" s="90"/>
      <c r="P580" s="84"/>
      <c r="Q580" s="84"/>
      <c r="R580" s="84"/>
      <c r="S580" s="84"/>
      <c r="T580" s="84"/>
      <c r="U580" s="98"/>
      <c r="V580" s="97"/>
      <c r="W580" s="107"/>
      <c r="X580" s="78"/>
    </row>
    <row r="581" spans="2:24" s="72" customFormat="1" ht="30" customHeight="1" x14ac:dyDescent="0.35">
      <c r="B581" s="77"/>
      <c r="C581" s="84"/>
      <c r="D581" s="84"/>
      <c r="E581" s="85"/>
      <c r="F581" s="97"/>
      <c r="G581" s="84"/>
      <c r="H581" s="84"/>
      <c r="I581" s="86"/>
      <c r="J581" s="84"/>
      <c r="K581" s="84"/>
      <c r="L581" s="84"/>
      <c r="M581" s="87"/>
      <c r="N581" s="99"/>
      <c r="O581" s="90"/>
      <c r="P581" s="84"/>
      <c r="Q581" s="84"/>
      <c r="R581" s="84"/>
      <c r="S581" s="84"/>
      <c r="T581" s="84"/>
      <c r="U581" s="98"/>
      <c r="V581" s="97"/>
      <c r="W581" s="107"/>
      <c r="X581" s="78"/>
    </row>
    <row r="582" spans="2:24" s="72" customFormat="1" ht="30" customHeight="1" x14ac:dyDescent="0.35">
      <c r="B582" s="77"/>
      <c r="C582" s="84"/>
      <c r="D582" s="84"/>
      <c r="E582" s="85"/>
      <c r="F582" s="97"/>
      <c r="G582" s="84"/>
      <c r="H582" s="84"/>
      <c r="I582" s="86"/>
      <c r="J582" s="84"/>
      <c r="K582" s="84"/>
      <c r="L582" s="84"/>
      <c r="M582" s="87"/>
      <c r="N582" s="99"/>
      <c r="O582" s="90"/>
      <c r="P582" s="84"/>
      <c r="Q582" s="84"/>
      <c r="R582" s="84"/>
      <c r="S582" s="84"/>
      <c r="T582" s="84"/>
      <c r="U582" s="98"/>
      <c r="V582" s="97"/>
      <c r="W582" s="107"/>
      <c r="X582" s="78"/>
    </row>
    <row r="583" spans="2:24" s="72" customFormat="1" ht="30" customHeight="1" x14ac:dyDescent="0.35">
      <c r="B583" s="77"/>
      <c r="C583" s="84"/>
      <c r="D583" s="84"/>
      <c r="E583" s="85"/>
      <c r="F583" s="97"/>
      <c r="G583" s="84"/>
      <c r="H583" s="84"/>
      <c r="I583" s="86"/>
      <c r="J583" s="84"/>
      <c r="K583" s="84"/>
      <c r="L583" s="84"/>
      <c r="M583" s="87"/>
      <c r="N583" s="99"/>
      <c r="O583" s="90"/>
      <c r="P583" s="84"/>
      <c r="Q583" s="84"/>
      <c r="R583" s="84"/>
      <c r="S583" s="84"/>
      <c r="T583" s="84"/>
      <c r="U583" s="98"/>
      <c r="V583" s="97"/>
      <c r="W583" s="107"/>
      <c r="X583" s="78"/>
    </row>
    <row r="584" spans="2:24" s="72" customFormat="1" ht="30" customHeight="1" x14ac:dyDescent="0.35">
      <c r="B584" s="77"/>
      <c r="C584" s="84"/>
      <c r="D584" s="84"/>
      <c r="E584" s="85"/>
      <c r="F584" s="91"/>
      <c r="G584" s="84"/>
      <c r="H584" s="84"/>
      <c r="I584" s="86"/>
      <c r="J584" s="84"/>
      <c r="K584" s="84"/>
      <c r="L584" s="84"/>
      <c r="M584" s="87"/>
      <c r="N584" s="96"/>
      <c r="O584" s="90"/>
      <c r="P584" s="84"/>
      <c r="Q584" s="84"/>
      <c r="R584" s="84"/>
      <c r="S584" s="84"/>
      <c r="T584" s="84"/>
      <c r="U584" s="103"/>
      <c r="V584" s="91"/>
      <c r="W584" s="107"/>
      <c r="X584" s="78"/>
    </row>
    <row r="585" spans="2:24" s="72" customFormat="1" ht="30" customHeight="1" x14ac:dyDescent="0.35">
      <c r="B585" s="77"/>
      <c r="C585" s="84"/>
      <c r="D585" s="84"/>
      <c r="E585" s="85"/>
      <c r="F585" s="97"/>
      <c r="G585" s="84"/>
      <c r="H585" s="84"/>
      <c r="I585" s="86"/>
      <c r="J585" s="84"/>
      <c r="K585" s="84"/>
      <c r="L585" s="84"/>
      <c r="M585" s="87"/>
      <c r="N585" s="99"/>
      <c r="O585" s="90"/>
      <c r="P585" s="84"/>
      <c r="Q585" s="84"/>
      <c r="R585" s="84"/>
      <c r="S585" s="84"/>
      <c r="T585" s="84"/>
      <c r="U585" s="98"/>
      <c r="V585" s="97"/>
      <c r="W585" s="107"/>
      <c r="X585" s="78"/>
    </row>
    <row r="586" spans="2:24" s="72" customFormat="1" ht="30" customHeight="1" x14ac:dyDescent="0.35">
      <c r="B586" s="77"/>
      <c r="C586" s="84"/>
      <c r="D586" s="84"/>
      <c r="E586" s="85"/>
      <c r="F586" s="97"/>
      <c r="G586" s="84"/>
      <c r="H586" s="84"/>
      <c r="I586" s="86"/>
      <c r="J586" s="84"/>
      <c r="K586" s="84"/>
      <c r="L586" s="84"/>
      <c r="M586" s="87"/>
      <c r="N586" s="96"/>
      <c r="O586" s="90"/>
      <c r="P586" s="84"/>
      <c r="Q586" s="84"/>
      <c r="R586" s="84"/>
      <c r="S586" s="84"/>
      <c r="T586" s="84"/>
      <c r="U586" s="98"/>
      <c r="V586" s="97"/>
      <c r="W586" s="107"/>
      <c r="X586" s="78"/>
    </row>
    <row r="587" spans="2:24" s="72" customFormat="1" ht="30" customHeight="1" x14ac:dyDescent="0.35">
      <c r="B587" s="77"/>
      <c r="C587" s="84"/>
      <c r="D587" s="84"/>
      <c r="E587" s="85"/>
      <c r="F587" s="91"/>
      <c r="G587" s="84"/>
      <c r="H587" s="84"/>
      <c r="I587" s="86"/>
      <c r="J587" s="84"/>
      <c r="K587" s="84"/>
      <c r="L587" s="84"/>
      <c r="M587" s="87"/>
      <c r="N587" s="96"/>
      <c r="O587" s="90"/>
      <c r="P587" s="84"/>
      <c r="Q587" s="84"/>
      <c r="R587" s="84"/>
      <c r="S587" s="84"/>
      <c r="T587" s="84"/>
      <c r="U587" s="103"/>
      <c r="V587" s="91"/>
      <c r="W587" s="107"/>
      <c r="X587" s="78"/>
    </row>
    <row r="588" spans="2:24" s="72" customFormat="1" ht="30" customHeight="1" x14ac:dyDescent="0.35">
      <c r="B588" s="77"/>
      <c r="C588" s="84"/>
      <c r="D588" s="84"/>
      <c r="E588" s="85"/>
      <c r="F588" s="91"/>
      <c r="G588" s="84"/>
      <c r="H588" s="84"/>
      <c r="I588" s="86"/>
      <c r="J588" s="84"/>
      <c r="K588" s="84"/>
      <c r="L588" s="84"/>
      <c r="M588" s="87"/>
      <c r="N588" s="96"/>
      <c r="O588" s="90"/>
      <c r="P588" s="84"/>
      <c r="Q588" s="84"/>
      <c r="R588" s="84"/>
      <c r="S588" s="84"/>
      <c r="T588" s="84"/>
      <c r="U588" s="103"/>
      <c r="V588" s="91"/>
      <c r="W588" s="107"/>
      <c r="X588" s="78"/>
    </row>
    <row r="589" spans="2:24" s="72" customFormat="1" ht="30" customHeight="1" x14ac:dyDescent="0.35">
      <c r="B589" s="77"/>
      <c r="C589" s="84"/>
      <c r="D589" s="84"/>
      <c r="E589" s="85"/>
      <c r="F589" s="97"/>
      <c r="G589" s="84"/>
      <c r="H589" s="84"/>
      <c r="I589" s="86"/>
      <c r="J589" s="84"/>
      <c r="K589" s="84"/>
      <c r="L589" s="84"/>
      <c r="M589" s="87"/>
      <c r="N589" s="99"/>
      <c r="O589" s="90"/>
      <c r="P589" s="84"/>
      <c r="Q589" s="84"/>
      <c r="R589" s="84"/>
      <c r="S589" s="84"/>
      <c r="T589" s="84"/>
      <c r="U589" s="98"/>
      <c r="V589" s="97"/>
      <c r="W589" s="107"/>
      <c r="X589" s="78"/>
    </row>
    <row r="590" spans="2:24" s="72" customFormat="1" ht="30" customHeight="1" x14ac:dyDescent="0.35">
      <c r="B590" s="77"/>
      <c r="C590" s="84"/>
      <c r="D590" s="84"/>
      <c r="E590" s="85"/>
      <c r="F590" s="97"/>
      <c r="G590" s="84"/>
      <c r="H590" s="84"/>
      <c r="I590" s="86"/>
      <c r="J590" s="84"/>
      <c r="K590" s="84"/>
      <c r="L590" s="84"/>
      <c r="M590" s="87"/>
      <c r="N590" s="99"/>
      <c r="O590" s="90"/>
      <c r="P590" s="84"/>
      <c r="Q590" s="84"/>
      <c r="R590" s="84"/>
      <c r="S590" s="84"/>
      <c r="T590" s="84"/>
      <c r="U590" s="98"/>
      <c r="V590" s="97"/>
      <c r="W590" s="107"/>
      <c r="X590" s="78"/>
    </row>
    <row r="591" spans="2:24" s="72" customFormat="1" ht="30" customHeight="1" x14ac:dyDescent="0.35">
      <c r="B591" s="77"/>
      <c r="C591" s="84"/>
      <c r="D591" s="84"/>
      <c r="E591" s="85"/>
      <c r="F591" s="91"/>
      <c r="G591" s="84"/>
      <c r="H591" s="84"/>
      <c r="I591" s="86"/>
      <c r="J591" s="84"/>
      <c r="K591" s="84"/>
      <c r="L591" s="84"/>
      <c r="M591" s="87"/>
      <c r="N591" s="96"/>
      <c r="O591" s="90"/>
      <c r="P591" s="84"/>
      <c r="Q591" s="84"/>
      <c r="R591" s="84"/>
      <c r="S591" s="84"/>
      <c r="T591" s="84"/>
      <c r="U591" s="103"/>
      <c r="V591" s="91"/>
      <c r="W591" s="107"/>
      <c r="X591" s="78"/>
    </row>
    <row r="592" spans="2:24" s="72" customFormat="1" ht="30" customHeight="1" x14ac:dyDescent="0.35">
      <c r="B592" s="77"/>
      <c r="C592" s="84"/>
      <c r="D592" s="84"/>
      <c r="E592" s="85"/>
      <c r="F592" s="97"/>
      <c r="G592" s="84"/>
      <c r="H592" s="84"/>
      <c r="I592" s="86"/>
      <c r="J592" s="84"/>
      <c r="K592" s="84"/>
      <c r="L592" s="84"/>
      <c r="M592" s="87"/>
      <c r="N592" s="99"/>
      <c r="O592" s="90"/>
      <c r="P592" s="84"/>
      <c r="Q592" s="84"/>
      <c r="R592" s="84"/>
      <c r="S592" s="84"/>
      <c r="T592" s="84"/>
      <c r="U592" s="98"/>
      <c r="V592" s="97"/>
      <c r="W592" s="107"/>
      <c r="X592" s="78"/>
    </row>
    <row r="593" spans="2:24" s="72" customFormat="1" ht="30" customHeight="1" x14ac:dyDescent="0.35">
      <c r="B593" s="77"/>
      <c r="C593" s="84"/>
      <c r="D593" s="84"/>
      <c r="E593" s="85"/>
      <c r="F593" s="97"/>
      <c r="G593" s="84"/>
      <c r="H593" s="84"/>
      <c r="I593" s="86"/>
      <c r="J593" s="84"/>
      <c r="K593" s="84"/>
      <c r="L593" s="84"/>
      <c r="M593" s="87"/>
      <c r="N593" s="99"/>
      <c r="O593" s="90"/>
      <c r="P593" s="84"/>
      <c r="Q593" s="84"/>
      <c r="R593" s="84"/>
      <c r="S593" s="84"/>
      <c r="T593" s="84"/>
      <c r="U593" s="98"/>
      <c r="V593" s="97"/>
      <c r="W593" s="107"/>
      <c r="X593" s="78"/>
    </row>
    <row r="594" spans="2:24" s="72" customFormat="1" ht="30" customHeight="1" x14ac:dyDescent="0.35">
      <c r="B594" s="77"/>
      <c r="C594" s="84"/>
      <c r="D594" s="84"/>
      <c r="E594" s="85"/>
      <c r="F594" s="91"/>
      <c r="G594" s="84"/>
      <c r="H594" s="84"/>
      <c r="I594" s="86"/>
      <c r="J594" s="84"/>
      <c r="K594" s="84"/>
      <c r="L594" s="84"/>
      <c r="M594" s="87"/>
      <c r="N594" s="96"/>
      <c r="O594" s="90"/>
      <c r="P594" s="84"/>
      <c r="Q594" s="84"/>
      <c r="R594" s="84"/>
      <c r="S594" s="84"/>
      <c r="T594" s="84"/>
      <c r="U594" s="98"/>
      <c r="V594" s="91"/>
      <c r="W594" s="107"/>
      <c r="X594" s="78"/>
    </row>
    <row r="595" spans="2:24" s="72" customFormat="1" ht="30" customHeight="1" x14ac:dyDescent="0.35">
      <c r="B595" s="77"/>
      <c r="C595" s="84"/>
      <c r="D595" s="84"/>
      <c r="E595" s="85"/>
      <c r="F595" s="97"/>
      <c r="G595" s="84"/>
      <c r="H595" s="84"/>
      <c r="I595" s="86"/>
      <c r="J595" s="84"/>
      <c r="K595" s="84"/>
      <c r="L595" s="84"/>
      <c r="M595" s="87"/>
      <c r="N595" s="99"/>
      <c r="O595" s="90"/>
      <c r="P595" s="84"/>
      <c r="Q595" s="84"/>
      <c r="R595" s="84"/>
      <c r="S595" s="84"/>
      <c r="T595" s="84"/>
      <c r="U595" s="98"/>
      <c r="V595" s="97"/>
      <c r="W595" s="107"/>
      <c r="X595" s="78"/>
    </row>
    <row r="596" spans="2:24" s="72" customFormat="1" ht="30" customHeight="1" x14ac:dyDescent="0.35">
      <c r="B596" s="77"/>
      <c r="C596" s="84"/>
      <c r="D596" s="84"/>
      <c r="E596" s="85"/>
      <c r="F596" s="97"/>
      <c r="G596" s="84"/>
      <c r="H596" s="84"/>
      <c r="I596" s="86"/>
      <c r="J596" s="84"/>
      <c r="K596" s="84"/>
      <c r="L596" s="84"/>
      <c r="M596" s="87"/>
      <c r="N596" s="99"/>
      <c r="O596" s="90"/>
      <c r="P596" s="84"/>
      <c r="Q596" s="84"/>
      <c r="R596" s="84"/>
      <c r="S596" s="84"/>
      <c r="T596" s="84"/>
      <c r="U596" s="98"/>
      <c r="V596" s="97"/>
      <c r="W596" s="107"/>
      <c r="X596" s="78"/>
    </row>
    <row r="597" spans="2:24" s="72" customFormat="1" ht="30" customHeight="1" x14ac:dyDescent="0.35">
      <c r="B597" s="77"/>
      <c r="C597" s="84"/>
      <c r="D597" s="84"/>
      <c r="E597" s="85"/>
      <c r="F597" s="97"/>
      <c r="G597" s="84"/>
      <c r="H597" s="84"/>
      <c r="I597" s="86"/>
      <c r="J597" s="84"/>
      <c r="K597" s="84"/>
      <c r="L597" s="84"/>
      <c r="M597" s="87"/>
      <c r="N597" s="99"/>
      <c r="O597" s="90"/>
      <c r="P597" s="84"/>
      <c r="Q597" s="84"/>
      <c r="R597" s="84"/>
      <c r="S597" s="84"/>
      <c r="T597" s="84"/>
      <c r="U597" s="98"/>
      <c r="V597" s="97"/>
      <c r="W597" s="107"/>
      <c r="X597" s="78"/>
    </row>
    <row r="598" spans="2:24" s="72" customFormat="1" ht="30" customHeight="1" x14ac:dyDescent="0.35">
      <c r="B598" s="77"/>
      <c r="C598" s="84"/>
      <c r="D598" s="84"/>
      <c r="E598" s="85"/>
      <c r="F598" s="97"/>
      <c r="G598" s="84"/>
      <c r="H598" s="84"/>
      <c r="I598" s="86"/>
      <c r="J598" s="84"/>
      <c r="K598" s="84"/>
      <c r="L598" s="84"/>
      <c r="M598" s="87"/>
      <c r="N598" s="96"/>
      <c r="O598" s="90"/>
      <c r="P598" s="84"/>
      <c r="Q598" s="84"/>
      <c r="R598" s="84"/>
      <c r="S598" s="84"/>
      <c r="T598" s="84"/>
      <c r="U598" s="98"/>
      <c r="V598" s="97"/>
      <c r="W598" s="107"/>
      <c r="X598" s="78"/>
    </row>
    <row r="599" spans="2:24" s="72" customFormat="1" ht="30" customHeight="1" x14ac:dyDescent="0.35">
      <c r="B599" s="77"/>
      <c r="C599" s="84"/>
      <c r="D599" s="84"/>
      <c r="E599" s="85"/>
      <c r="F599" s="97"/>
      <c r="G599" s="84"/>
      <c r="H599" s="84"/>
      <c r="I599" s="86"/>
      <c r="J599" s="84"/>
      <c r="K599" s="84"/>
      <c r="L599" s="84"/>
      <c r="M599" s="87"/>
      <c r="N599" s="96"/>
      <c r="O599" s="90"/>
      <c r="P599" s="84"/>
      <c r="Q599" s="84"/>
      <c r="R599" s="84"/>
      <c r="S599" s="84"/>
      <c r="T599" s="84"/>
      <c r="U599" s="98"/>
      <c r="V599" s="97"/>
      <c r="W599" s="107"/>
      <c r="X599" s="78"/>
    </row>
    <row r="600" spans="2:24" s="72" customFormat="1" ht="30" customHeight="1" x14ac:dyDescent="0.35">
      <c r="B600" s="77"/>
      <c r="C600" s="84"/>
      <c r="D600" s="84"/>
      <c r="E600" s="85"/>
      <c r="F600" s="97"/>
      <c r="G600" s="84"/>
      <c r="H600" s="84"/>
      <c r="I600" s="86"/>
      <c r="J600" s="84"/>
      <c r="K600" s="84"/>
      <c r="L600" s="84"/>
      <c r="M600" s="87"/>
      <c r="N600" s="99"/>
      <c r="O600" s="90"/>
      <c r="P600" s="84"/>
      <c r="Q600" s="84"/>
      <c r="R600" s="84"/>
      <c r="S600" s="84"/>
      <c r="T600" s="84"/>
      <c r="U600" s="98"/>
      <c r="V600" s="97"/>
      <c r="W600" s="107"/>
      <c r="X600" s="78"/>
    </row>
    <row r="601" spans="2:24" s="72" customFormat="1" ht="30" customHeight="1" x14ac:dyDescent="0.35">
      <c r="B601" s="77"/>
      <c r="C601" s="84"/>
      <c r="D601" s="84"/>
      <c r="E601" s="85"/>
      <c r="F601" s="97"/>
      <c r="G601" s="84"/>
      <c r="H601" s="84"/>
      <c r="I601" s="86"/>
      <c r="J601" s="84"/>
      <c r="K601" s="84"/>
      <c r="L601" s="84"/>
      <c r="M601" s="87"/>
      <c r="N601" s="99"/>
      <c r="O601" s="90"/>
      <c r="P601" s="84"/>
      <c r="Q601" s="84"/>
      <c r="R601" s="84"/>
      <c r="S601" s="84"/>
      <c r="T601" s="84"/>
      <c r="U601" s="98"/>
      <c r="V601" s="97"/>
      <c r="W601" s="107"/>
      <c r="X601" s="78"/>
    </row>
    <row r="602" spans="2:24" s="72" customFormat="1" ht="30" customHeight="1" x14ac:dyDescent="0.35">
      <c r="B602" s="77"/>
      <c r="C602" s="84"/>
      <c r="D602" s="84"/>
      <c r="E602" s="85"/>
      <c r="F602" s="97"/>
      <c r="G602" s="84"/>
      <c r="H602" s="84"/>
      <c r="I602" s="86"/>
      <c r="J602" s="84"/>
      <c r="K602" s="84"/>
      <c r="L602" s="84"/>
      <c r="M602" s="87"/>
      <c r="N602" s="99"/>
      <c r="O602" s="90"/>
      <c r="P602" s="84"/>
      <c r="Q602" s="84"/>
      <c r="R602" s="84"/>
      <c r="S602" s="84"/>
      <c r="T602" s="84"/>
      <c r="U602" s="98"/>
      <c r="V602" s="97"/>
      <c r="W602" s="107"/>
      <c r="X602" s="78"/>
    </row>
    <row r="603" spans="2:24" s="72" customFormat="1" ht="30" customHeight="1" x14ac:dyDescent="0.35">
      <c r="B603" s="77"/>
      <c r="C603" s="84"/>
      <c r="D603" s="84"/>
      <c r="E603" s="85"/>
      <c r="F603" s="91"/>
      <c r="G603" s="84"/>
      <c r="H603" s="84"/>
      <c r="I603" s="86"/>
      <c r="J603" s="84"/>
      <c r="K603" s="84"/>
      <c r="L603" s="84"/>
      <c r="M603" s="87"/>
      <c r="N603" s="96"/>
      <c r="O603" s="90"/>
      <c r="P603" s="84"/>
      <c r="Q603" s="84"/>
      <c r="R603" s="84"/>
      <c r="S603" s="84"/>
      <c r="T603" s="84"/>
      <c r="U603" s="103"/>
      <c r="V603" s="91"/>
      <c r="W603" s="107"/>
      <c r="X603" s="78"/>
    </row>
    <row r="604" spans="2:24" s="72" customFormat="1" ht="30" customHeight="1" x14ac:dyDescent="0.35">
      <c r="B604" s="77"/>
      <c r="C604" s="84"/>
      <c r="D604" s="84"/>
      <c r="E604" s="85"/>
      <c r="F604" s="97"/>
      <c r="G604" s="84"/>
      <c r="H604" s="84"/>
      <c r="I604" s="86"/>
      <c r="J604" s="84"/>
      <c r="K604" s="84"/>
      <c r="L604" s="84"/>
      <c r="M604" s="87"/>
      <c r="N604" s="99"/>
      <c r="O604" s="90"/>
      <c r="P604" s="84"/>
      <c r="Q604" s="84"/>
      <c r="R604" s="84"/>
      <c r="S604" s="84"/>
      <c r="T604" s="84"/>
      <c r="U604" s="98"/>
      <c r="V604" s="97"/>
      <c r="W604" s="107"/>
      <c r="X604" s="78"/>
    </row>
    <row r="605" spans="2:24" s="72" customFormat="1" ht="30" customHeight="1" x14ac:dyDescent="0.35">
      <c r="B605" s="77"/>
      <c r="C605" s="84"/>
      <c r="D605" s="84"/>
      <c r="E605" s="85"/>
      <c r="F605" s="97"/>
      <c r="G605" s="84"/>
      <c r="H605" s="84"/>
      <c r="I605" s="86"/>
      <c r="J605" s="84"/>
      <c r="K605" s="84"/>
      <c r="L605" s="84"/>
      <c r="M605" s="87"/>
      <c r="N605" s="99"/>
      <c r="O605" s="90"/>
      <c r="P605" s="84"/>
      <c r="Q605" s="84"/>
      <c r="R605" s="84"/>
      <c r="S605" s="84"/>
      <c r="T605" s="84"/>
      <c r="U605" s="98"/>
      <c r="V605" s="97"/>
      <c r="W605" s="107"/>
      <c r="X605" s="78"/>
    </row>
    <row r="606" spans="2:24" s="72" customFormat="1" ht="30" customHeight="1" x14ac:dyDescent="0.35">
      <c r="B606" s="77"/>
      <c r="C606" s="84"/>
      <c r="D606" s="84"/>
      <c r="E606" s="85"/>
      <c r="F606" s="97"/>
      <c r="G606" s="84"/>
      <c r="H606" s="84"/>
      <c r="I606" s="86"/>
      <c r="J606" s="84"/>
      <c r="K606" s="84"/>
      <c r="L606" s="84"/>
      <c r="M606" s="87"/>
      <c r="N606" s="99"/>
      <c r="O606" s="90"/>
      <c r="P606" s="84"/>
      <c r="Q606" s="84"/>
      <c r="R606" s="84"/>
      <c r="S606" s="84"/>
      <c r="T606" s="84"/>
      <c r="U606" s="98"/>
      <c r="V606" s="97"/>
      <c r="W606" s="107"/>
      <c r="X606" s="78"/>
    </row>
    <row r="607" spans="2:24" s="72" customFormat="1" ht="30" customHeight="1" x14ac:dyDescent="0.35">
      <c r="B607" s="77"/>
      <c r="C607" s="84"/>
      <c r="D607" s="84"/>
      <c r="E607" s="85"/>
      <c r="F607" s="91"/>
      <c r="G607" s="84"/>
      <c r="H607" s="84"/>
      <c r="I607" s="86"/>
      <c r="J607" s="84"/>
      <c r="K607" s="84"/>
      <c r="L607" s="84"/>
      <c r="M607" s="87"/>
      <c r="N607" s="96"/>
      <c r="O607" s="90"/>
      <c r="P607" s="84"/>
      <c r="Q607" s="84"/>
      <c r="R607" s="84"/>
      <c r="S607" s="84"/>
      <c r="T607" s="84"/>
      <c r="U607" s="103"/>
      <c r="V607" s="91"/>
      <c r="W607" s="107"/>
      <c r="X607" s="78"/>
    </row>
    <row r="608" spans="2:24" s="72" customFormat="1" ht="30" customHeight="1" x14ac:dyDescent="0.35">
      <c r="B608" s="77"/>
      <c r="C608" s="84"/>
      <c r="D608" s="84"/>
      <c r="E608" s="85"/>
      <c r="F608" s="97"/>
      <c r="G608" s="84"/>
      <c r="H608" s="84"/>
      <c r="I608" s="86"/>
      <c r="J608" s="84"/>
      <c r="K608" s="84"/>
      <c r="L608" s="84"/>
      <c r="M608" s="87"/>
      <c r="N608" s="99"/>
      <c r="O608" s="90"/>
      <c r="P608" s="84"/>
      <c r="Q608" s="84"/>
      <c r="R608" s="84"/>
      <c r="S608" s="84"/>
      <c r="T608" s="84"/>
      <c r="U608" s="98"/>
      <c r="V608" s="97"/>
      <c r="W608" s="107"/>
      <c r="X608" s="78"/>
    </row>
    <row r="609" spans="2:24" s="72" customFormat="1" ht="30" customHeight="1" x14ac:dyDescent="0.35">
      <c r="B609" s="77"/>
      <c r="C609" s="84"/>
      <c r="D609" s="84"/>
      <c r="E609" s="85"/>
      <c r="F609" s="91"/>
      <c r="G609" s="84"/>
      <c r="H609" s="84"/>
      <c r="I609" s="86"/>
      <c r="J609" s="84"/>
      <c r="K609" s="84"/>
      <c r="L609" s="84"/>
      <c r="M609" s="87"/>
      <c r="N609" s="96"/>
      <c r="O609" s="90"/>
      <c r="P609" s="84"/>
      <c r="Q609" s="84"/>
      <c r="R609" s="84"/>
      <c r="S609" s="84"/>
      <c r="T609" s="84"/>
      <c r="U609" s="98"/>
      <c r="V609" s="91"/>
      <c r="W609" s="107"/>
      <c r="X609" s="78"/>
    </row>
    <row r="610" spans="2:24" s="72" customFormat="1" ht="30" customHeight="1" x14ac:dyDescent="0.35">
      <c r="B610" s="77"/>
      <c r="C610" s="84"/>
      <c r="D610" s="84"/>
      <c r="E610" s="85"/>
      <c r="F610" s="97"/>
      <c r="G610" s="84"/>
      <c r="H610" s="84"/>
      <c r="I610" s="86"/>
      <c r="J610" s="84"/>
      <c r="K610" s="84"/>
      <c r="L610" s="84"/>
      <c r="M610" s="87"/>
      <c r="N610" s="99"/>
      <c r="O610" s="90"/>
      <c r="P610" s="84"/>
      <c r="Q610" s="84"/>
      <c r="R610" s="84"/>
      <c r="S610" s="84"/>
      <c r="T610" s="84"/>
      <c r="U610" s="98"/>
      <c r="V610" s="97"/>
      <c r="W610" s="107"/>
      <c r="X610" s="78"/>
    </row>
    <row r="611" spans="2:24" s="72" customFormat="1" ht="30" customHeight="1" x14ac:dyDescent="0.35">
      <c r="B611" s="77"/>
      <c r="C611" s="84"/>
      <c r="D611" s="84"/>
      <c r="E611" s="85"/>
      <c r="F611" s="91"/>
      <c r="G611" s="84"/>
      <c r="H611" s="84"/>
      <c r="I611" s="86"/>
      <c r="J611" s="84"/>
      <c r="K611" s="84"/>
      <c r="L611" s="84"/>
      <c r="M611" s="87"/>
      <c r="N611" s="96"/>
      <c r="O611" s="90"/>
      <c r="P611" s="84"/>
      <c r="Q611" s="84"/>
      <c r="R611" s="84"/>
      <c r="S611" s="84"/>
      <c r="T611" s="84"/>
      <c r="U611" s="103"/>
      <c r="V611" s="91"/>
      <c r="W611" s="107"/>
      <c r="X611" s="78"/>
    </row>
    <row r="612" spans="2:24" s="72" customFormat="1" ht="30" customHeight="1" x14ac:dyDescent="0.35">
      <c r="B612" s="77"/>
      <c r="C612" s="84"/>
      <c r="D612" s="84"/>
      <c r="E612" s="85"/>
      <c r="F612" s="97"/>
      <c r="G612" s="84"/>
      <c r="H612" s="84"/>
      <c r="I612" s="86"/>
      <c r="J612" s="84"/>
      <c r="K612" s="84"/>
      <c r="L612" s="84"/>
      <c r="M612" s="87"/>
      <c r="N612" s="96"/>
      <c r="O612" s="90"/>
      <c r="P612" s="84"/>
      <c r="Q612" s="84"/>
      <c r="R612" s="84"/>
      <c r="S612" s="84"/>
      <c r="T612" s="84"/>
      <c r="U612" s="98"/>
      <c r="V612" s="97"/>
      <c r="W612" s="107"/>
      <c r="X612" s="78"/>
    </row>
    <row r="613" spans="2:24" s="72" customFormat="1" ht="30" customHeight="1" x14ac:dyDescent="0.35">
      <c r="B613" s="77"/>
      <c r="C613" s="84"/>
      <c r="D613" s="84"/>
      <c r="E613" s="85"/>
      <c r="F613" s="97"/>
      <c r="G613" s="84"/>
      <c r="H613" s="84"/>
      <c r="I613" s="86"/>
      <c r="J613" s="84"/>
      <c r="K613" s="84"/>
      <c r="L613" s="84"/>
      <c r="M613" s="87"/>
      <c r="N613" s="99"/>
      <c r="O613" s="90"/>
      <c r="P613" s="84"/>
      <c r="Q613" s="84"/>
      <c r="R613" s="84"/>
      <c r="S613" s="84"/>
      <c r="T613" s="84"/>
      <c r="U613" s="98"/>
      <c r="V613" s="97"/>
      <c r="W613" s="107"/>
      <c r="X613" s="78"/>
    </row>
    <row r="614" spans="2:24" s="72" customFormat="1" ht="30" customHeight="1" x14ac:dyDescent="0.35">
      <c r="B614" s="77"/>
      <c r="C614" s="84"/>
      <c r="D614" s="84"/>
      <c r="E614" s="85"/>
      <c r="F614" s="97"/>
      <c r="G614" s="84"/>
      <c r="H614" s="84"/>
      <c r="I614" s="86"/>
      <c r="J614" s="84"/>
      <c r="K614" s="84"/>
      <c r="L614" s="84"/>
      <c r="M614" s="87"/>
      <c r="N614" s="99"/>
      <c r="O614" s="90"/>
      <c r="P614" s="84"/>
      <c r="Q614" s="84"/>
      <c r="R614" s="84"/>
      <c r="S614" s="84"/>
      <c r="T614" s="84"/>
      <c r="U614" s="98"/>
      <c r="V614" s="97"/>
      <c r="W614" s="107"/>
      <c r="X614" s="78"/>
    </row>
    <row r="615" spans="2:24" s="72" customFormat="1" ht="30" customHeight="1" x14ac:dyDescent="0.35">
      <c r="B615" s="77"/>
      <c r="C615" s="84"/>
      <c r="D615" s="84"/>
      <c r="E615" s="85"/>
      <c r="F615" s="97"/>
      <c r="G615" s="84"/>
      <c r="H615" s="84"/>
      <c r="I615" s="86"/>
      <c r="J615" s="84"/>
      <c r="K615" s="84"/>
      <c r="L615" s="84"/>
      <c r="M615" s="87"/>
      <c r="N615" s="99"/>
      <c r="O615" s="90"/>
      <c r="P615" s="84"/>
      <c r="Q615" s="84"/>
      <c r="R615" s="84"/>
      <c r="S615" s="84"/>
      <c r="T615" s="84"/>
      <c r="U615" s="98"/>
      <c r="V615" s="97"/>
      <c r="W615" s="107"/>
      <c r="X615" s="78"/>
    </row>
    <row r="616" spans="2:24" s="72" customFormat="1" ht="30" customHeight="1" x14ac:dyDescent="0.35">
      <c r="B616" s="77"/>
      <c r="C616" s="84"/>
      <c r="D616" s="84"/>
      <c r="E616" s="85"/>
      <c r="F616" s="91"/>
      <c r="G616" s="84"/>
      <c r="H616" s="84"/>
      <c r="I616" s="86"/>
      <c r="J616" s="84"/>
      <c r="K616" s="84"/>
      <c r="L616" s="84"/>
      <c r="M616" s="87"/>
      <c r="N616" s="96"/>
      <c r="O616" s="90"/>
      <c r="P616" s="84"/>
      <c r="Q616" s="84"/>
      <c r="R616" s="84"/>
      <c r="S616" s="84"/>
      <c r="T616" s="84"/>
      <c r="U616" s="98"/>
      <c r="V616" s="91"/>
      <c r="W616" s="107"/>
      <c r="X616" s="78"/>
    </row>
    <row r="617" spans="2:24" s="72" customFormat="1" ht="30" customHeight="1" x14ac:dyDescent="0.35">
      <c r="B617" s="77"/>
      <c r="C617" s="84"/>
      <c r="D617" s="84"/>
      <c r="E617" s="85"/>
      <c r="F617" s="91"/>
      <c r="G617" s="84"/>
      <c r="H617" s="84"/>
      <c r="I617" s="86"/>
      <c r="J617" s="84"/>
      <c r="K617" s="84"/>
      <c r="L617" s="84"/>
      <c r="M617" s="87"/>
      <c r="N617" s="96"/>
      <c r="O617" s="90"/>
      <c r="P617" s="84"/>
      <c r="Q617" s="84"/>
      <c r="R617" s="84"/>
      <c r="S617" s="84"/>
      <c r="T617" s="84"/>
      <c r="U617" s="98"/>
      <c r="V617" s="91"/>
      <c r="W617" s="107"/>
      <c r="X617" s="78"/>
    </row>
    <row r="618" spans="2:24" s="72" customFormat="1" ht="30" customHeight="1" x14ac:dyDescent="0.35">
      <c r="B618" s="77"/>
      <c r="C618" s="84"/>
      <c r="D618" s="84"/>
      <c r="E618" s="85"/>
      <c r="F618" s="97"/>
      <c r="G618" s="84"/>
      <c r="H618" s="84"/>
      <c r="I618" s="86"/>
      <c r="J618" s="84"/>
      <c r="K618" s="84"/>
      <c r="L618" s="84"/>
      <c r="M618" s="87"/>
      <c r="N618" s="99"/>
      <c r="O618" s="90"/>
      <c r="P618" s="84"/>
      <c r="Q618" s="84"/>
      <c r="R618" s="84"/>
      <c r="S618" s="84"/>
      <c r="T618" s="84"/>
      <c r="U618" s="98"/>
      <c r="V618" s="97"/>
      <c r="W618" s="107"/>
      <c r="X618" s="78"/>
    </row>
    <row r="619" spans="2:24" s="72" customFormat="1" ht="30" customHeight="1" x14ac:dyDescent="0.35">
      <c r="B619" s="77"/>
      <c r="C619" s="84"/>
      <c r="D619" s="84"/>
      <c r="E619" s="85"/>
      <c r="F619" s="91"/>
      <c r="G619" s="84"/>
      <c r="H619" s="84"/>
      <c r="I619" s="86"/>
      <c r="J619" s="84"/>
      <c r="K619" s="84"/>
      <c r="L619" s="84"/>
      <c r="M619" s="87"/>
      <c r="N619" s="96"/>
      <c r="O619" s="90"/>
      <c r="P619" s="84"/>
      <c r="Q619" s="84"/>
      <c r="R619" s="84"/>
      <c r="S619" s="84"/>
      <c r="T619" s="84"/>
      <c r="U619" s="103"/>
      <c r="V619" s="91"/>
      <c r="W619" s="107"/>
      <c r="X619" s="78"/>
    </row>
    <row r="620" spans="2:24" s="72" customFormat="1" ht="30" customHeight="1" x14ac:dyDescent="0.35">
      <c r="B620" s="77"/>
      <c r="C620" s="84"/>
      <c r="D620" s="84"/>
      <c r="E620" s="85"/>
      <c r="F620" s="97"/>
      <c r="G620" s="84"/>
      <c r="H620" s="84"/>
      <c r="I620" s="86"/>
      <c r="J620" s="84"/>
      <c r="K620" s="84"/>
      <c r="L620" s="84"/>
      <c r="M620" s="87"/>
      <c r="N620" s="99"/>
      <c r="O620" s="90"/>
      <c r="P620" s="84"/>
      <c r="Q620" s="84"/>
      <c r="R620" s="84"/>
      <c r="S620" s="84"/>
      <c r="T620" s="84"/>
      <c r="U620" s="98"/>
      <c r="V620" s="97"/>
      <c r="W620" s="107"/>
      <c r="X620" s="78"/>
    </row>
    <row r="621" spans="2:24" s="72" customFormat="1" ht="30" customHeight="1" x14ac:dyDescent="0.35">
      <c r="B621" s="77"/>
      <c r="C621" s="84"/>
      <c r="D621" s="84"/>
      <c r="E621" s="85"/>
      <c r="F621" s="97"/>
      <c r="G621" s="84"/>
      <c r="H621" s="84"/>
      <c r="I621" s="86"/>
      <c r="J621" s="84"/>
      <c r="K621" s="84"/>
      <c r="L621" s="84"/>
      <c r="M621" s="87"/>
      <c r="N621" s="96"/>
      <c r="O621" s="90"/>
      <c r="P621" s="84"/>
      <c r="Q621" s="84"/>
      <c r="R621" s="84"/>
      <c r="S621" s="84"/>
      <c r="T621" s="84"/>
      <c r="U621" s="98"/>
      <c r="V621" s="97"/>
      <c r="W621" s="107"/>
      <c r="X621" s="78"/>
    </row>
    <row r="622" spans="2:24" s="72" customFormat="1" ht="30" customHeight="1" x14ac:dyDescent="0.35">
      <c r="B622" s="77"/>
      <c r="C622" s="84"/>
      <c r="D622" s="84"/>
      <c r="E622" s="85"/>
      <c r="F622" s="97"/>
      <c r="G622" s="84"/>
      <c r="H622" s="84"/>
      <c r="I622" s="86"/>
      <c r="J622" s="84"/>
      <c r="K622" s="84"/>
      <c r="L622" s="84"/>
      <c r="M622" s="87"/>
      <c r="N622" s="96"/>
      <c r="O622" s="90"/>
      <c r="P622" s="84"/>
      <c r="Q622" s="84"/>
      <c r="R622" s="84"/>
      <c r="S622" s="84"/>
      <c r="T622" s="84"/>
      <c r="U622" s="98"/>
      <c r="V622" s="97"/>
      <c r="W622" s="107"/>
      <c r="X622" s="78"/>
    </row>
    <row r="623" spans="2:24" s="72" customFormat="1" ht="30" customHeight="1" x14ac:dyDescent="0.35">
      <c r="B623" s="77"/>
      <c r="C623" s="84"/>
      <c r="D623" s="84"/>
      <c r="E623" s="85"/>
      <c r="F623" s="97"/>
      <c r="G623" s="84"/>
      <c r="H623" s="84"/>
      <c r="I623" s="86"/>
      <c r="J623" s="84"/>
      <c r="K623" s="84"/>
      <c r="L623" s="84"/>
      <c r="M623" s="87"/>
      <c r="N623" s="99"/>
      <c r="O623" s="90"/>
      <c r="P623" s="84"/>
      <c r="Q623" s="84"/>
      <c r="R623" s="84"/>
      <c r="S623" s="84"/>
      <c r="T623" s="84"/>
      <c r="U623" s="98"/>
      <c r="V623" s="97"/>
      <c r="W623" s="107"/>
      <c r="X623" s="78"/>
    </row>
    <row r="624" spans="2:24" s="72" customFormat="1" ht="30" customHeight="1" x14ac:dyDescent="0.35">
      <c r="B624" s="77"/>
      <c r="C624" s="84"/>
      <c r="D624" s="84"/>
      <c r="E624" s="85"/>
      <c r="F624" s="97"/>
      <c r="G624" s="84"/>
      <c r="H624" s="84"/>
      <c r="I624" s="86"/>
      <c r="J624" s="84"/>
      <c r="K624" s="84"/>
      <c r="L624" s="84"/>
      <c r="M624" s="87"/>
      <c r="N624" s="96"/>
      <c r="O624" s="90"/>
      <c r="P624" s="84"/>
      <c r="Q624" s="84"/>
      <c r="R624" s="84"/>
      <c r="S624" s="84"/>
      <c r="T624" s="84"/>
      <c r="U624" s="98"/>
      <c r="V624" s="97"/>
      <c r="W624" s="107"/>
      <c r="X624" s="78"/>
    </row>
    <row r="625" spans="2:24" s="72" customFormat="1" ht="30" customHeight="1" x14ac:dyDescent="0.35">
      <c r="B625" s="77"/>
      <c r="C625" s="84"/>
      <c r="D625" s="84"/>
      <c r="E625" s="85"/>
      <c r="F625" s="97"/>
      <c r="G625" s="84"/>
      <c r="H625" s="84"/>
      <c r="I625" s="86"/>
      <c r="J625" s="84"/>
      <c r="K625" s="84"/>
      <c r="L625" s="84"/>
      <c r="M625" s="87"/>
      <c r="N625" s="99"/>
      <c r="O625" s="90"/>
      <c r="P625" s="84"/>
      <c r="Q625" s="84"/>
      <c r="R625" s="84"/>
      <c r="S625" s="84"/>
      <c r="T625" s="84"/>
      <c r="U625" s="98"/>
      <c r="V625" s="97"/>
      <c r="W625" s="107"/>
      <c r="X625" s="78"/>
    </row>
    <row r="626" spans="2:24" s="72" customFormat="1" ht="30" customHeight="1" x14ac:dyDescent="0.35">
      <c r="B626" s="77"/>
      <c r="C626" s="84"/>
      <c r="D626" s="84"/>
      <c r="E626" s="85"/>
      <c r="F626" s="97"/>
      <c r="G626" s="84"/>
      <c r="H626" s="84"/>
      <c r="I626" s="86"/>
      <c r="J626" s="84"/>
      <c r="K626" s="84"/>
      <c r="L626" s="84"/>
      <c r="M626" s="87"/>
      <c r="N626" s="99"/>
      <c r="O626" s="90"/>
      <c r="P626" s="84"/>
      <c r="Q626" s="84"/>
      <c r="R626" s="84"/>
      <c r="S626" s="84"/>
      <c r="T626" s="84"/>
      <c r="U626" s="98"/>
      <c r="V626" s="97"/>
      <c r="W626" s="107"/>
      <c r="X626" s="78"/>
    </row>
    <row r="627" spans="2:24" s="72" customFormat="1" ht="30" customHeight="1" x14ac:dyDescent="0.35">
      <c r="B627" s="77"/>
      <c r="C627" s="84"/>
      <c r="D627" s="84"/>
      <c r="E627" s="85"/>
      <c r="F627" s="91"/>
      <c r="G627" s="84"/>
      <c r="H627" s="84"/>
      <c r="I627" s="86"/>
      <c r="J627" s="84"/>
      <c r="K627" s="84"/>
      <c r="L627" s="84"/>
      <c r="M627" s="87"/>
      <c r="N627" s="96"/>
      <c r="O627" s="90"/>
      <c r="P627" s="84"/>
      <c r="Q627" s="84"/>
      <c r="R627" s="84"/>
      <c r="S627" s="84"/>
      <c r="T627" s="84"/>
      <c r="U627" s="103"/>
      <c r="V627" s="91"/>
      <c r="W627" s="107"/>
      <c r="X627" s="78"/>
    </row>
    <row r="628" spans="2:24" s="72" customFormat="1" ht="30" customHeight="1" x14ac:dyDescent="0.35">
      <c r="B628" s="77"/>
      <c r="C628" s="84"/>
      <c r="D628" s="84"/>
      <c r="E628" s="85"/>
      <c r="F628" s="97"/>
      <c r="G628" s="84"/>
      <c r="H628" s="84"/>
      <c r="I628" s="86"/>
      <c r="J628" s="84"/>
      <c r="K628" s="84"/>
      <c r="L628" s="84"/>
      <c r="M628" s="87"/>
      <c r="N628" s="99"/>
      <c r="O628" s="90"/>
      <c r="P628" s="84"/>
      <c r="Q628" s="84"/>
      <c r="R628" s="84"/>
      <c r="S628" s="84"/>
      <c r="T628" s="84"/>
      <c r="U628" s="98"/>
      <c r="V628" s="97"/>
      <c r="W628" s="107"/>
      <c r="X628" s="78"/>
    </row>
    <row r="629" spans="2:24" s="72" customFormat="1" ht="30" customHeight="1" x14ac:dyDescent="0.35">
      <c r="B629" s="77"/>
      <c r="C629" s="84"/>
      <c r="D629" s="84"/>
      <c r="E629" s="85"/>
      <c r="F629" s="97"/>
      <c r="G629" s="84"/>
      <c r="H629" s="84"/>
      <c r="I629" s="86"/>
      <c r="J629" s="84"/>
      <c r="K629" s="84"/>
      <c r="L629" s="84"/>
      <c r="M629" s="87"/>
      <c r="N629" s="99"/>
      <c r="O629" s="90"/>
      <c r="P629" s="84"/>
      <c r="Q629" s="84"/>
      <c r="R629" s="84"/>
      <c r="S629" s="84"/>
      <c r="T629" s="84"/>
      <c r="U629" s="98"/>
      <c r="V629" s="97"/>
      <c r="W629" s="107"/>
      <c r="X629" s="78"/>
    </row>
    <row r="630" spans="2:24" s="72" customFormat="1" ht="30" customHeight="1" x14ac:dyDescent="0.35">
      <c r="B630" s="77"/>
      <c r="C630" s="84"/>
      <c r="D630" s="84"/>
      <c r="E630" s="85"/>
      <c r="F630" s="91"/>
      <c r="G630" s="84"/>
      <c r="H630" s="84"/>
      <c r="I630" s="86"/>
      <c r="J630" s="84"/>
      <c r="K630" s="84"/>
      <c r="L630" s="84"/>
      <c r="M630" s="87"/>
      <c r="N630" s="96"/>
      <c r="O630" s="90"/>
      <c r="P630" s="84"/>
      <c r="Q630" s="84"/>
      <c r="R630" s="84"/>
      <c r="S630" s="84"/>
      <c r="T630" s="84"/>
      <c r="U630" s="103"/>
      <c r="V630" s="91"/>
      <c r="W630" s="107"/>
      <c r="X630" s="78"/>
    </row>
    <row r="631" spans="2:24" s="72" customFormat="1" ht="30" customHeight="1" x14ac:dyDescent="0.35">
      <c r="B631" s="77"/>
      <c r="C631" s="84"/>
      <c r="D631" s="84"/>
      <c r="E631" s="85"/>
      <c r="F631" s="97"/>
      <c r="G631" s="84"/>
      <c r="H631" s="84"/>
      <c r="I631" s="86"/>
      <c r="J631" s="84"/>
      <c r="K631" s="84"/>
      <c r="L631" s="84"/>
      <c r="M631" s="87"/>
      <c r="N631" s="99"/>
      <c r="O631" s="90"/>
      <c r="P631" s="84"/>
      <c r="Q631" s="84"/>
      <c r="R631" s="84"/>
      <c r="S631" s="84"/>
      <c r="T631" s="84"/>
      <c r="U631" s="98"/>
      <c r="V631" s="97"/>
      <c r="W631" s="107"/>
      <c r="X631" s="78"/>
    </row>
    <row r="632" spans="2:24" s="72" customFormat="1" ht="30" customHeight="1" x14ac:dyDescent="0.35">
      <c r="B632" s="77"/>
      <c r="C632" s="84"/>
      <c r="D632" s="84"/>
      <c r="E632" s="85"/>
      <c r="F632" s="97"/>
      <c r="G632" s="84"/>
      <c r="H632" s="84"/>
      <c r="I632" s="86"/>
      <c r="J632" s="84"/>
      <c r="K632" s="84"/>
      <c r="L632" s="84"/>
      <c r="M632" s="87"/>
      <c r="N632" s="99"/>
      <c r="O632" s="90"/>
      <c r="P632" s="84"/>
      <c r="Q632" s="84"/>
      <c r="R632" s="84"/>
      <c r="S632" s="84"/>
      <c r="T632" s="84"/>
      <c r="U632" s="98"/>
      <c r="V632" s="97"/>
      <c r="W632" s="107"/>
      <c r="X632" s="78"/>
    </row>
    <row r="633" spans="2:24" s="72" customFormat="1" ht="30" customHeight="1" x14ac:dyDescent="0.35">
      <c r="B633" s="77"/>
      <c r="C633" s="84"/>
      <c r="D633" s="84"/>
      <c r="E633" s="85"/>
      <c r="F633" s="97"/>
      <c r="G633" s="84"/>
      <c r="H633" s="84"/>
      <c r="I633" s="86"/>
      <c r="J633" s="84"/>
      <c r="K633" s="84"/>
      <c r="L633" s="84"/>
      <c r="M633" s="87"/>
      <c r="N633" s="99"/>
      <c r="O633" s="90"/>
      <c r="P633" s="84"/>
      <c r="Q633" s="84"/>
      <c r="R633" s="84"/>
      <c r="S633" s="84"/>
      <c r="T633" s="84"/>
      <c r="U633" s="98"/>
      <c r="V633" s="97"/>
      <c r="W633" s="107"/>
      <c r="X633" s="78"/>
    </row>
    <row r="634" spans="2:24" s="72" customFormat="1" ht="30" customHeight="1" x14ac:dyDescent="0.35">
      <c r="B634" s="77"/>
      <c r="C634" s="84"/>
      <c r="D634" s="84"/>
      <c r="E634" s="85"/>
      <c r="F634" s="97"/>
      <c r="G634" s="84"/>
      <c r="H634" s="84"/>
      <c r="I634" s="86"/>
      <c r="J634" s="84"/>
      <c r="K634" s="84"/>
      <c r="L634" s="84"/>
      <c r="M634" s="87"/>
      <c r="N634" s="99"/>
      <c r="O634" s="90"/>
      <c r="P634" s="84"/>
      <c r="Q634" s="84"/>
      <c r="R634" s="84"/>
      <c r="S634" s="84"/>
      <c r="T634" s="84"/>
      <c r="U634" s="98"/>
      <c r="V634" s="97"/>
      <c r="W634" s="107"/>
      <c r="X634" s="78"/>
    </row>
    <row r="635" spans="2:24" s="72" customFormat="1" ht="30" customHeight="1" x14ac:dyDescent="0.35">
      <c r="B635" s="77"/>
      <c r="C635" s="84"/>
      <c r="D635" s="84"/>
      <c r="E635" s="85"/>
      <c r="F635" s="91"/>
      <c r="G635" s="84"/>
      <c r="H635" s="84"/>
      <c r="I635" s="86"/>
      <c r="J635" s="84"/>
      <c r="K635" s="84"/>
      <c r="L635" s="84"/>
      <c r="M635" s="87"/>
      <c r="N635" s="96"/>
      <c r="O635" s="90"/>
      <c r="P635" s="84"/>
      <c r="Q635" s="84"/>
      <c r="R635" s="84"/>
      <c r="S635" s="84"/>
      <c r="T635" s="84"/>
      <c r="U635" s="103"/>
      <c r="V635" s="91"/>
      <c r="W635" s="107"/>
      <c r="X635" s="78"/>
    </row>
    <row r="636" spans="2:24" s="72" customFormat="1" ht="30" customHeight="1" x14ac:dyDescent="0.35">
      <c r="B636" s="77"/>
      <c r="C636" s="84"/>
      <c r="D636" s="84"/>
      <c r="E636" s="85"/>
      <c r="F636" s="97"/>
      <c r="G636" s="84"/>
      <c r="H636" s="84"/>
      <c r="I636" s="86"/>
      <c r="J636" s="84"/>
      <c r="K636" s="84"/>
      <c r="L636" s="84"/>
      <c r="M636" s="87"/>
      <c r="N636" s="99"/>
      <c r="O636" s="90"/>
      <c r="P636" s="84"/>
      <c r="Q636" s="84"/>
      <c r="R636" s="84"/>
      <c r="S636" s="84"/>
      <c r="T636" s="84"/>
      <c r="U636" s="98"/>
      <c r="V636" s="97"/>
      <c r="W636" s="107"/>
      <c r="X636" s="78"/>
    </row>
    <row r="637" spans="2:24" s="72" customFormat="1" ht="30" customHeight="1" x14ac:dyDescent="0.35">
      <c r="B637" s="77"/>
      <c r="C637" s="84"/>
      <c r="D637" s="84"/>
      <c r="E637" s="85"/>
      <c r="F637" s="97"/>
      <c r="G637" s="84"/>
      <c r="H637" s="84"/>
      <c r="I637" s="86"/>
      <c r="J637" s="84"/>
      <c r="K637" s="84"/>
      <c r="L637" s="84"/>
      <c r="M637" s="87"/>
      <c r="N637" s="99"/>
      <c r="O637" s="90"/>
      <c r="P637" s="84"/>
      <c r="Q637" s="84"/>
      <c r="R637" s="84"/>
      <c r="S637" s="84"/>
      <c r="T637" s="84"/>
      <c r="U637" s="98"/>
      <c r="V637" s="97"/>
      <c r="W637" s="107"/>
      <c r="X637" s="78"/>
    </row>
    <row r="638" spans="2:24" s="72" customFormat="1" ht="30" customHeight="1" x14ac:dyDescent="0.35">
      <c r="B638" s="77"/>
      <c r="C638" s="84"/>
      <c r="D638" s="84"/>
      <c r="E638" s="85"/>
      <c r="F638" s="97"/>
      <c r="G638" s="84"/>
      <c r="H638" s="84"/>
      <c r="I638" s="86"/>
      <c r="J638" s="84"/>
      <c r="K638" s="84"/>
      <c r="L638" s="84"/>
      <c r="M638" s="87"/>
      <c r="N638" s="99"/>
      <c r="O638" s="90"/>
      <c r="P638" s="84"/>
      <c r="Q638" s="84"/>
      <c r="R638" s="84"/>
      <c r="S638" s="84"/>
      <c r="T638" s="84"/>
      <c r="U638" s="98"/>
      <c r="V638" s="97"/>
      <c r="W638" s="107"/>
      <c r="X638" s="78"/>
    </row>
    <row r="639" spans="2:24" s="72" customFormat="1" ht="30" customHeight="1" x14ac:dyDescent="0.35">
      <c r="B639" s="77"/>
      <c r="C639" s="84"/>
      <c r="D639" s="84"/>
      <c r="E639" s="85"/>
      <c r="F639" s="97"/>
      <c r="G639" s="84"/>
      <c r="H639" s="84"/>
      <c r="I639" s="86"/>
      <c r="J639" s="84"/>
      <c r="K639" s="84"/>
      <c r="L639" s="84"/>
      <c r="M639" s="87"/>
      <c r="N639" s="99"/>
      <c r="O639" s="90"/>
      <c r="P639" s="84"/>
      <c r="Q639" s="84"/>
      <c r="R639" s="84"/>
      <c r="S639" s="84"/>
      <c r="T639" s="84"/>
      <c r="U639" s="98"/>
      <c r="V639" s="97"/>
      <c r="W639" s="107"/>
      <c r="X639" s="78"/>
    </row>
    <row r="640" spans="2:24" s="72" customFormat="1" ht="30" customHeight="1" x14ac:dyDescent="0.35">
      <c r="B640" s="77"/>
      <c r="C640" s="84"/>
      <c r="D640" s="84"/>
      <c r="E640" s="85"/>
      <c r="F640" s="91"/>
      <c r="G640" s="84"/>
      <c r="H640" s="84"/>
      <c r="I640" s="86"/>
      <c r="J640" s="84"/>
      <c r="K640" s="84"/>
      <c r="L640" s="84"/>
      <c r="M640" s="87"/>
      <c r="N640" s="96"/>
      <c r="O640" s="90"/>
      <c r="P640" s="84"/>
      <c r="Q640" s="84"/>
      <c r="R640" s="84"/>
      <c r="S640" s="84"/>
      <c r="T640" s="84"/>
      <c r="U640" s="98"/>
      <c r="V640" s="91"/>
      <c r="W640" s="107"/>
      <c r="X640" s="78"/>
    </row>
    <row r="641" spans="2:24" s="72" customFormat="1" ht="30" customHeight="1" x14ac:dyDescent="0.35">
      <c r="B641" s="77"/>
      <c r="C641" s="84"/>
      <c r="D641" s="84"/>
      <c r="E641" s="85"/>
      <c r="F641" s="97"/>
      <c r="G641" s="84"/>
      <c r="H641" s="84"/>
      <c r="I641" s="86"/>
      <c r="J641" s="84"/>
      <c r="K641" s="84"/>
      <c r="L641" s="84"/>
      <c r="M641" s="87"/>
      <c r="N641" s="99"/>
      <c r="O641" s="90"/>
      <c r="P641" s="84"/>
      <c r="Q641" s="84"/>
      <c r="R641" s="84"/>
      <c r="S641" s="84"/>
      <c r="T641" s="84"/>
      <c r="U641" s="98"/>
      <c r="V641" s="97"/>
      <c r="W641" s="107"/>
      <c r="X641" s="78"/>
    </row>
    <row r="642" spans="2:24" s="72" customFormat="1" ht="30" customHeight="1" x14ac:dyDescent="0.35">
      <c r="B642" s="77"/>
      <c r="C642" s="84"/>
      <c r="D642" s="84"/>
      <c r="E642" s="85"/>
      <c r="F642" s="97"/>
      <c r="G642" s="84"/>
      <c r="H642" s="84"/>
      <c r="I642" s="86"/>
      <c r="J642" s="84"/>
      <c r="K642" s="84"/>
      <c r="L642" s="84"/>
      <c r="M642" s="87"/>
      <c r="N642" s="99"/>
      <c r="O642" s="90"/>
      <c r="P642" s="84"/>
      <c r="Q642" s="84"/>
      <c r="R642" s="84"/>
      <c r="S642" s="84"/>
      <c r="T642" s="84"/>
      <c r="U642" s="98"/>
      <c r="V642" s="97"/>
      <c r="W642" s="107"/>
      <c r="X642" s="78"/>
    </row>
    <row r="643" spans="2:24" s="72" customFormat="1" ht="30" customHeight="1" x14ac:dyDescent="0.35">
      <c r="B643" s="77"/>
      <c r="C643" s="84"/>
      <c r="D643" s="84"/>
      <c r="E643" s="85"/>
      <c r="F643" s="91"/>
      <c r="G643" s="84"/>
      <c r="H643" s="84"/>
      <c r="I643" s="86"/>
      <c r="J643" s="84"/>
      <c r="K643" s="84"/>
      <c r="L643" s="84"/>
      <c r="M643" s="87"/>
      <c r="N643" s="96"/>
      <c r="O643" s="90"/>
      <c r="P643" s="84"/>
      <c r="Q643" s="84"/>
      <c r="R643" s="84"/>
      <c r="S643" s="84"/>
      <c r="T643" s="84"/>
      <c r="U643" s="103"/>
      <c r="V643" s="91"/>
      <c r="W643" s="107"/>
      <c r="X643" s="78"/>
    </row>
    <row r="644" spans="2:24" s="72" customFormat="1" ht="30" customHeight="1" x14ac:dyDescent="0.35">
      <c r="B644" s="77"/>
      <c r="C644" s="84"/>
      <c r="D644" s="84"/>
      <c r="E644" s="85"/>
      <c r="F644" s="97"/>
      <c r="G644" s="84"/>
      <c r="H644" s="84"/>
      <c r="I644" s="86"/>
      <c r="J644" s="84"/>
      <c r="K644" s="84"/>
      <c r="L644" s="84"/>
      <c r="M644" s="87"/>
      <c r="N644" s="99"/>
      <c r="O644" s="90"/>
      <c r="P644" s="84"/>
      <c r="Q644" s="84"/>
      <c r="R644" s="84"/>
      <c r="S644" s="84"/>
      <c r="T644" s="84"/>
      <c r="U644" s="98"/>
      <c r="V644" s="97"/>
      <c r="W644" s="107"/>
      <c r="X644" s="78"/>
    </row>
    <row r="645" spans="2:24" s="72" customFormat="1" ht="30" customHeight="1" x14ac:dyDescent="0.35">
      <c r="B645" s="77"/>
      <c r="C645" s="84"/>
      <c r="D645" s="84"/>
      <c r="E645" s="85"/>
      <c r="F645" s="97"/>
      <c r="G645" s="84"/>
      <c r="H645" s="84"/>
      <c r="I645" s="86"/>
      <c r="J645" s="84"/>
      <c r="K645" s="84"/>
      <c r="L645" s="84"/>
      <c r="M645" s="87"/>
      <c r="N645" s="99"/>
      <c r="O645" s="90"/>
      <c r="P645" s="84"/>
      <c r="Q645" s="84"/>
      <c r="R645" s="84"/>
      <c r="S645" s="84"/>
      <c r="T645" s="84"/>
      <c r="U645" s="98"/>
      <c r="V645" s="97"/>
      <c r="W645" s="107"/>
      <c r="X645" s="78"/>
    </row>
    <row r="646" spans="2:24" s="72" customFormat="1" ht="30" customHeight="1" x14ac:dyDescent="0.35">
      <c r="B646" s="77"/>
      <c r="C646" s="84"/>
      <c r="D646" s="84"/>
      <c r="E646" s="85"/>
      <c r="F646" s="97"/>
      <c r="G646" s="84"/>
      <c r="H646" s="84"/>
      <c r="I646" s="86"/>
      <c r="J646" s="84"/>
      <c r="K646" s="84"/>
      <c r="L646" s="84"/>
      <c r="M646" s="87"/>
      <c r="N646" s="99"/>
      <c r="O646" s="90"/>
      <c r="P646" s="84"/>
      <c r="Q646" s="84"/>
      <c r="R646" s="84"/>
      <c r="S646" s="84"/>
      <c r="T646" s="84"/>
      <c r="U646" s="98"/>
      <c r="V646" s="97"/>
      <c r="W646" s="107"/>
      <c r="X646" s="78"/>
    </row>
    <row r="647" spans="2:24" s="72" customFormat="1" ht="30" customHeight="1" x14ac:dyDescent="0.35">
      <c r="B647" s="77"/>
      <c r="C647" s="84"/>
      <c r="D647" s="84"/>
      <c r="E647" s="85"/>
      <c r="F647" s="97"/>
      <c r="G647" s="84"/>
      <c r="H647" s="84"/>
      <c r="I647" s="86"/>
      <c r="J647" s="84"/>
      <c r="K647" s="84"/>
      <c r="L647" s="84"/>
      <c r="M647" s="87"/>
      <c r="N647" s="99"/>
      <c r="O647" s="90"/>
      <c r="P647" s="84"/>
      <c r="Q647" s="84"/>
      <c r="R647" s="84"/>
      <c r="S647" s="84"/>
      <c r="T647" s="84"/>
      <c r="U647" s="98"/>
      <c r="V647" s="97"/>
      <c r="W647" s="107"/>
      <c r="X647" s="78"/>
    </row>
    <row r="648" spans="2:24" s="72" customFormat="1" ht="30" customHeight="1" x14ac:dyDescent="0.35">
      <c r="B648" s="77"/>
      <c r="C648" s="84"/>
      <c r="D648" s="84"/>
      <c r="E648" s="85"/>
      <c r="F648" s="97"/>
      <c r="G648" s="84"/>
      <c r="H648" s="84"/>
      <c r="I648" s="86"/>
      <c r="J648" s="84"/>
      <c r="K648" s="84"/>
      <c r="L648" s="84"/>
      <c r="M648" s="87"/>
      <c r="N648" s="99"/>
      <c r="O648" s="90"/>
      <c r="P648" s="84"/>
      <c r="Q648" s="84"/>
      <c r="R648" s="84"/>
      <c r="S648" s="84"/>
      <c r="T648" s="84"/>
      <c r="U648" s="98"/>
      <c r="V648" s="97"/>
      <c r="W648" s="107"/>
      <c r="X648" s="78"/>
    </row>
    <row r="649" spans="2:24" s="72" customFormat="1" ht="30" customHeight="1" x14ac:dyDescent="0.35">
      <c r="B649" s="77"/>
      <c r="C649" s="84"/>
      <c r="D649" s="84"/>
      <c r="E649" s="85"/>
      <c r="F649" s="97"/>
      <c r="G649" s="84"/>
      <c r="H649" s="84"/>
      <c r="I649" s="86"/>
      <c r="J649" s="84"/>
      <c r="K649" s="84"/>
      <c r="L649" s="84"/>
      <c r="M649" s="87"/>
      <c r="N649" s="99"/>
      <c r="O649" s="90"/>
      <c r="P649" s="84"/>
      <c r="Q649" s="84"/>
      <c r="R649" s="84"/>
      <c r="S649" s="84"/>
      <c r="T649" s="84"/>
      <c r="U649" s="98"/>
      <c r="V649" s="97"/>
      <c r="W649" s="107"/>
      <c r="X649" s="78"/>
    </row>
    <row r="650" spans="2:24" s="72" customFormat="1" ht="30" customHeight="1" x14ac:dyDescent="0.35">
      <c r="B650" s="77"/>
      <c r="C650" s="84"/>
      <c r="D650" s="84"/>
      <c r="E650" s="85"/>
      <c r="F650" s="91"/>
      <c r="G650" s="84"/>
      <c r="H650" s="84"/>
      <c r="I650" s="86"/>
      <c r="J650" s="84"/>
      <c r="K650" s="84"/>
      <c r="L650" s="84"/>
      <c r="M650" s="87"/>
      <c r="N650" s="96"/>
      <c r="O650" s="90"/>
      <c r="P650" s="84"/>
      <c r="Q650" s="84"/>
      <c r="R650" s="84"/>
      <c r="S650" s="84"/>
      <c r="T650" s="84"/>
      <c r="U650" s="103"/>
      <c r="V650" s="91"/>
      <c r="W650" s="107"/>
      <c r="X650" s="78"/>
    </row>
    <row r="651" spans="2:24" s="72" customFormat="1" ht="30" customHeight="1" x14ac:dyDescent="0.35">
      <c r="B651" s="77"/>
      <c r="C651" s="84"/>
      <c r="D651" s="84"/>
      <c r="E651" s="85"/>
      <c r="F651" s="91"/>
      <c r="G651" s="84"/>
      <c r="H651" s="84"/>
      <c r="I651" s="86"/>
      <c r="J651" s="84"/>
      <c r="K651" s="84"/>
      <c r="L651" s="84"/>
      <c r="M651" s="87"/>
      <c r="N651" s="96"/>
      <c r="O651" s="90"/>
      <c r="P651" s="84"/>
      <c r="Q651" s="84"/>
      <c r="R651" s="84"/>
      <c r="S651" s="84"/>
      <c r="T651" s="84"/>
      <c r="U651" s="103"/>
      <c r="V651" s="91"/>
      <c r="W651" s="107"/>
      <c r="X651" s="78"/>
    </row>
    <row r="652" spans="2:24" s="72" customFormat="1" ht="30" customHeight="1" x14ac:dyDescent="0.35">
      <c r="B652" s="77"/>
      <c r="C652" s="84"/>
      <c r="D652" s="84"/>
      <c r="E652" s="85"/>
      <c r="F652" s="97"/>
      <c r="G652" s="84"/>
      <c r="H652" s="84"/>
      <c r="I652" s="86"/>
      <c r="J652" s="84"/>
      <c r="K652" s="84"/>
      <c r="L652" s="84"/>
      <c r="M652" s="87"/>
      <c r="N652" s="99"/>
      <c r="O652" s="90"/>
      <c r="P652" s="84"/>
      <c r="Q652" s="84"/>
      <c r="R652" s="84"/>
      <c r="S652" s="84"/>
      <c r="T652" s="84"/>
      <c r="U652" s="98"/>
      <c r="V652" s="97"/>
      <c r="W652" s="107"/>
      <c r="X652" s="78"/>
    </row>
    <row r="653" spans="2:24" s="72" customFormat="1" ht="30" customHeight="1" x14ac:dyDescent="0.35">
      <c r="B653" s="77"/>
      <c r="C653" s="84"/>
      <c r="D653" s="84"/>
      <c r="E653" s="85"/>
      <c r="F653" s="97"/>
      <c r="G653" s="84"/>
      <c r="H653" s="84"/>
      <c r="I653" s="86"/>
      <c r="J653" s="84"/>
      <c r="K653" s="84"/>
      <c r="L653" s="84"/>
      <c r="M653" s="87"/>
      <c r="N653" s="99"/>
      <c r="O653" s="90"/>
      <c r="P653" s="84"/>
      <c r="Q653" s="84"/>
      <c r="R653" s="84"/>
      <c r="S653" s="84"/>
      <c r="T653" s="84"/>
      <c r="U653" s="98"/>
      <c r="V653" s="97"/>
      <c r="W653" s="107"/>
      <c r="X653" s="78"/>
    </row>
    <row r="654" spans="2:24" s="72" customFormat="1" ht="30" customHeight="1" x14ac:dyDescent="0.35">
      <c r="B654" s="77"/>
      <c r="C654" s="84"/>
      <c r="D654" s="84"/>
      <c r="E654" s="85"/>
      <c r="F654" s="97"/>
      <c r="G654" s="84"/>
      <c r="H654" s="84"/>
      <c r="I654" s="86"/>
      <c r="J654" s="84"/>
      <c r="K654" s="84"/>
      <c r="L654" s="84"/>
      <c r="M654" s="87"/>
      <c r="N654" s="99"/>
      <c r="O654" s="90"/>
      <c r="P654" s="84"/>
      <c r="Q654" s="84"/>
      <c r="R654" s="84"/>
      <c r="S654" s="84"/>
      <c r="T654" s="84"/>
      <c r="U654" s="98"/>
      <c r="V654" s="97"/>
      <c r="W654" s="107"/>
      <c r="X654" s="78"/>
    </row>
    <row r="655" spans="2:24" s="72" customFormat="1" ht="30" customHeight="1" x14ac:dyDescent="0.35">
      <c r="B655" s="77"/>
      <c r="C655" s="84"/>
      <c r="D655" s="84"/>
      <c r="E655" s="85"/>
      <c r="F655" s="97"/>
      <c r="G655" s="84"/>
      <c r="H655" s="84"/>
      <c r="I655" s="86"/>
      <c r="J655" s="84"/>
      <c r="K655" s="84"/>
      <c r="L655" s="84"/>
      <c r="M655" s="87"/>
      <c r="N655" s="99"/>
      <c r="O655" s="90"/>
      <c r="P655" s="84"/>
      <c r="Q655" s="84"/>
      <c r="R655" s="84"/>
      <c r="S655" s="84"/>
      <c r="T655" s="84"/>
      <c r="U655" s="98"/>
      <c r="V655" s="97"/>
      <c r="W655" s="107"/>
      <c r="X655" s="78"/>
    </row>
    <row r="656" spans="2:24" s="72" customFormat="1" ht="30" customHeight="1" x14ac:dyDescent="0.35">
      <c r="B656" s="77"/>
      <c r="C656" s="84"/>
      <c r="D656" s="84"/>
      <c r="E656" s="85"/>
      <c r="F656" s="97"/>
      <c r="G656" s="84"/>
      <c r="H656" s="84"/>
      <c r="I656" s="86"/>
      <c r="J656" s="84"/>
      <c r="K656" s="84"/>
      <c r="L656" s="84"/>
      <c r="M656" s="87"/>
      <c r="N656" s="99"/>
      <c r="O656" s="90"/>
      <c r="P656" s="84"/>
      <c r="Q656" s="84"/>
      <c r="R656" s="84"/>
      <c r="S656" s="84"/>
      <c r="T656" s="84"/>
      <c r="U656" s="98"/>
      <c r="V656" s="97"/>
      <c r="W656" s="107"/>
      <c r="X656" s="78"/>
    </row>
    <row r="657" spans="2:24" s="72" customFormat="1" ht="30" customHeight="1" x14ac:dyDescent="0.35">
      <c r="B657" s="77"/>
      <c r="C657" s="84"/>
      <c r="D657" s="84"/>
      <c r="E657" s="85"/>
      <c r="F657" s="91"/>
      <c r="G657" s="84"/>
      <c r="H657" s="84"/>
      <c r="I657" s="86"/>
      <c r="J657" s="84"/>
      <c r="K657" s="84"/>
      <c r="L657" s="84"/>
      <c r="M657" s="87"/>
      <c r="N657" s="96"/>
      <c r="O657" s="90"/>
      <c r="P657" s="84"/>
      <c r="Q657" s="84"/>
      <c r="R657" s="84"/>
      <c r="S657" s="84"/>
      <c r="T657" s="84"/>
      <c r="U657" s="103"/>
      <c r="V657" s="91"/>
      <c r="W657" s="107"/>
      <c r="X657" s="78"/>
    </row>
    <row r="658" spans="2:24" s="72" customFormat="1" ht="30" customHeight="1" x14ac:dyDescent="0.35">
      <c r="B658" s="77"/>
      <c r="C658" s="84"/>
      <c r="D658" s="84"/>
      <c r="E658" s="85"/>
      <c r="F658" s="91"/>
      <c r="G658" s="84"/>
      <c r="H658" s="84"/>
      <c r="I658" s="86"/>
      <c r="J658" s="84"/>
      <c r="K658" s="84"/>
      <c r="L658" s="84"/>
      <c r="M658" s="87"/>
      <c r="N658" s="96"/>
      <c r="O658" s="90"/>
      <c r="P658" s="84"/>
      <c r="Q658" s="84"/>
      <c r="R658" s="84"/>
      <c r="S658" s="84"/>
      <c r="T658" s="84"/>
      <c r="U658" s="103"/>
      <c r="V658" s="91"/>
      <c r="W658" s="107"/>
      <c r="X658" s="78"/>
    </row>
    <row r="659" spans="2:24" s="72" customFormat="1" ht="30" customHeight="1" x14ac:dyDescent="0.35">
      <c r="B659" s="77"/>
      <c r="C659" s="84"/>
      <c r="D659" s="84"/>
      <c r="E659" s="85"/>
      <c r="F659" s="91"/>
      <c r="G659" s="84"/>
      <c r="H659" s="84"/>
      <c r="I659" s="86"/>
      <c r="J659" s="84"/>
      <c r="K659" s="84"/>
      <c r="L659" s="84"/>
      <c r="M659" s="87"/>
      <c r="N659" s="96"/>
      <c r="O659" s="90"/>
      <c r="P659" s="84"/>
      <c r="Q659" s="84"/>
      <c r="R659" s="84"/>
      <c r="S659" s="84"/>
      <c r="T659" s="84"/>
      <c r="U659" s="103"/>
      <c r="V659" s="91"/>
      <c r="W659" s="107"/>
      <c r="X659" s="78"/>
    </row>
    <row r="660" spans="2:24" s="72" customFormat="1" ht="30" customHeight="1" x14ac:dyDescent="0.35">
      <c r="B660" s="77"/>
      <c r="C660" s="84"/>
      <c r="D660" s="84"/>
      <c r="E660" s="85"/>
      <c r="F660" s="97"/>
      <c r="G660" s="84"/>
      <c r="H660" s="84"/>
      <c r="I660" s="86"/>
      <c r="J660" s="84"/>
      <c r="K660" s="84"/>
      <c r="L660" s="84"/>
      <c r="M660" s="87"/>
      <c r="N660" s="96"/>
      <c r="O660" s="90"/>
      <c r="P660" s="84"/>
      <c r="Q660" s="84"/>
      <c r="R660" s="84"/>
      <c r="S660" s="84"/>
      <c r="T660" s="84"/>
      <c r="U660" s="98"/>
      <c r="V660" s="97"/>
      <c r="W660" s="107"/>
      <c r="X660" s="78"/>
    </row>
    <row r="661" spans="2:24" s="72" customFormat="1" ht="30" customHeight="1" x14ac:dyDescent="0.35">
      <c r="B661" s="77"/>
      <c r="C661" s="84"/>
      <c r="D661" s="84"/>
      <c r="E661" s="85"/>
      <c r="F661" s="97"/>
      <c r="G661" s="84"/>
      <c r="H661" s="84"/>
      <c r="I661" s="86"/>
      <c r="J661" s="84"/>
      <c r="K661" s="84"/>
      <c r="L661" s="84"/>
      <c r="M661" s="87"/>
      <c r="N661" s="99"/>
      <c r="O661" s="90"/>
      <c r="P661" s="84"/>
      <c r="Q661" s="84"/>
      <c r="R661" s="84"/>
      <c r="S661" s="84"/>
      <c r="T661" s="84"/>
      <c r="U661" s="98"/>
      <c r="V661" s="97"/>
      <c r="W661" s="107"/>
      <c r="X661" s="78"/>
    </row>
    <row r="662" spans="2:24" s="72" customFormat="1" ht="30" customHeight="1" x14ac:dyDescent="0.35">
      <c r="B662" s="77"/>
      <c r="C662" s="84"/>
      <c r="D662" s="84"/>
      <c r="E662" s="85"/>
      <c r="F662" s="97"/>
      <c r="G662" s="84"/>
      <c r="H662" s="84"/>
      <c r="I662" s="86"/>
      <c r="J662" s="84"/>
      <c r="K662" s="84"/>
      <c r="L662" s="84"/>
      <c r="M662" s="87"/>
      <c r="N662" s="99"/>
      <c r="O662" s="90"/>
      <c r="P662" s="84"/>
      <c r="Q662" s="84"/>
      <c r="R662" s="84"/>
      <c r="S662" s="84"/>
      <c r="T662" s="84"/>
      <c r="U662" s="98"/>
      <c r="V662" s="97"/>
      <c r="W662" s="107"/>
      <c r="X662" s="78"/>
    </row>
    <row r="663" spans="2:24" s="72" customFormat="1" ht="30" customHeight="1" x14ac:dyDescent="0.35">
      <c r="B663" s="77"/>
      <c r="C663" s="84"/>
      <c r="D663" s="84"/>
      <c r="E663" s="85"/>
      <c r="F663" s="97"/>
      <c r="G663" s="84"/>
      <c r="H663" s="84"/>
      <c r="I663" s="86"/>
      <c r="J663" s="84"/>
      <c r="K663" s="84"/>
      <c r="L663" s="84"/>
      <c r="M663" s="87"/>
      <c r="N663" s="99"/>
      <c r="O663" s="90"/>
      <c r="P663" s="84"/>
      <c r="Q663" s="84"/>
      <c r="R663" s="84"/>
      <c r="S663" s="84"/>
      <c r="T663" s="84"/>
      <c r="U663" s="98"/>
      <c r="V663" s="97"/>
      <c r="W663" s="107"/>
      <c r="X663" s="78"/>
    </row>
    <row r="664" spans="2:24" s="72" customFormat="1" ht="30" customHeight="1" x14ac:dyDescent="0.35">
      <c r="B664" s="77"/>
      <c r="C664" s="84"/>
      <c r="D664" s="84"/>
      <c r="E664" s="85"/>
      <c r="F664" s="97"/>
      <c r="G664" s="84"/>
      <c r="H664" s="84"/>
      <c r="I664" s="86"/>
      <c r="J664" s="84"/>
      <c r="K664" s="84"/>
      <c r="L664" s="84"/>
      <c r="M664" s="87"/>
      <c r="N664" s="99"/>
      <c r="O664" s="90"/>
      <c r="P664" s="84"/>
      <c r="Q664" s="84"/>
      <c r="R664" s="84"/>
      <c r="S664" s="84"/>
      <c r="T664" s="84"/>
      <c r="U664" s="98"/>
      <c r="V664" s="97"/>
      <c r="W664" s="107"/>
      <c r="X664" s="78"/>
    </row>
    <row r="665" spans="2:24" s="72" customFormat="1" ht="30" customHeight="1" x14ac:dyDescent="0.35">
      <c r="B665" s="77"/>
      <c r="C665" s="84"/>
      <c r="D665" s="84"/>
      <c r="E665" s="85"/>
      <c r="F665" s="97"/>
      <c r="G665" s="84"/>
      <c r="H665" s="84"/>
      <c r="I665" s="86"/>
      <c r="J665" s="84"/>
      <c r="K665" s="84"/>
      <c r="L665" s="84"/>
      <c r="M665" s="87"/>
      <c r="N665" s="99"/>
      <c r="O665" s="90"/>
      <c r="P665" s="84"/>
      <c r="Q665" s="84"/>
      <c r="R665" s="84"/>
      <c r="S665" s="84"/>
      <c r="T665" s="84"/>
      <c r="U665" s="98"/>
      <c r="V665" s="97"/>
      <c r="W665" s="107"/>
      <c r="X665" s="78"/>
    </row>
    <row r="666" spans="2:24" s="72" customFormat="1" ht="30" customHeight="1" x14ac:dyDescent="0.35">
      <c r="B666" s="77"/>
      <c r="C666" s="84"/>
      <c r="D666" s="84"/>
      <c r="E666" s="85"/>
      <c r="F666" s="91"/>
      <c r="G666" s="84"/>
      <c r="H666" s="84"/>
      <c r="I666" s="86"/>
      <c r="J666" s="84"/>
      <c r="K666" s="84"/>
      <c r="L666" s="84"/>
      <c r="M666" s="87"/>
      <c r="N666" s="96"/>
      <c r="O666" s="90"/>
      <c r="P666" s="84"/>
      <c r="Q666" s="84"/>
      <c r="R666" s="84"/>
      <c r="S666" s="84"/>
      <c r="T666" s="84"/>
      <c r="U666" s="103"/>
      <c r="V666" s="91"/>
      <c r="W666" s="107"/>
      <c r="X666" s="78"/>
    </row>
    <row r="667" spans="2:24" s="72" customFormat="1" ht="30" customHeight="1" x14ac:dyDescent="0.35">
      <c r="B667" s="77"/>
      <c r="C667" s="84"/>
      <c r="D667" s="84"/>
      <c r="E667" s="85"/>
      <c r="F667" s="91"/>
      <c r="G667" s="84"/>
      <c r="H667" s="84"/>
      <c r="I667" s="86"/>
      <c r="J667" s="84"/>
      <c r="K667" s="84"/>
      <c r="L667" s="84"/>
      <c r="M667" s="87"/>
      <c r="N667" s="96"/>
      <c r="O667" s="90"/>
      <c r="P667" s="84"/>
      <c r="Q667" s="84"/>
      <c r="R667" s="84"/>
      <c r="S667" s="84"/>
      <c r="T667" s="84"/>
      <c r="U667" s="103"/>
      <c r="V667" s="91"/>
      <c r="W667" s="107"/>
      <c r="X667" s="78"/>
    </row>
    <row r="668" spans="2:24" s="72" customFormat="1" ht="30" customHeight="1" x14ac:dyDescent="0.35">
      <c r="B668" s="77"/>
      <c r="C668" s="84"/>
      <c r="D668" s="84"/>
      <c r="E668" s="85"/>
      <c r="F668" s="97"/>
      <c r="G668" s="84"/>
      <c r="H668" s="84"/>
      <c r="I668" s="86"/>
      <c r="J668" s="84"/>
      <c r="K668" s="84"/>
      <c r="L668" s="84"/>
      <c r="M668" s="87"/>
      <c r="N668" s="96"/>
      <c r="O668" s="90"/>
      <c r="P668" s="84"/>
      <c r="Q668" s="84"/>
      <c r="R668" s="84"/>
      <c r="S668" s="84"/>
      <c r="T668" s="84"/>
      <c r="U668" s="98"/>
      <c r="V668" s="97"/>
      <c r="W668" s="107"/>
      <c r="X668" s="78"/>
    </row>
    <row r="669" spans="2:24" s="72" customFormat="1" ht="30" customHeight="1" x14ac:dyDescent="0.35">
      <c r="B669" s="77"/>
      <c r="C669" s="84"/>
      <c r="D669" s="84"/>
      <c r="E669" s="85"/>
      <c r="F669" s="97"/>
      <c r="G669" s="84"/>
      <c r="H669" s="84"/>
      <c r="I669" s="86"/>
      <c r="J669" s="84"/>
      <c r="K669" s="84"/>
      <c r="L669" s="84"/>
      <c r="M669" s="87"/>
      <c r="N669" s="99"/>
      <c r="O669" s="90"/>
      <c r="P669" s="84"/>
      <c r="Q669" s="84"/>
      <c r="R669" s="84"/>
      <c r="S669" s="84"/>
      <c r="T669" s="84"/>
      <c r="U669" s="98"/>
      <c r="V669" s="97"/>
      <c r="W669" s="107"/>
      <c r="X669" s="78"/>
    </row>
    <row r="670" spans="2:24" s="72" customFormat="1" ht="30" customHeight="1" x14ac:dyDescent="0.35">
      <c r="B670" s="77"/>
      <c r="C670" s="84"/>
      <c r="D670" s="84"/>
      <c r="E670" s="85"/>
      <c r="F670" s="97"/>
      <c r="G670" s="84"/>
      <c r="H670" s="84"/>
      <c r="I670" s="86"/>
      <c r="J670" s="84"/>
      <c r="K670" s="84"/>
      <c r="L670" s="84"/>
      <c r="M670" s="87"/>
      <c r="N670" s="99"/>
      <c r="O670" s="90"/>
      <c r="P670" s="84"/>
      <c r="Q670" s="84"/>
      <c r="R670" s="84"/>
      <c r="S670" s="84"/>
      <c r="T670" s="84"/>
      <c r="U670" s="98"/>
      <c r="V670" s="97"/>
      <c r="W670" s="107"/>
      <c r="X670" s="78"/>
    </row>
    <row r="671" spans="2:24" s="72" customFormat="1" ht="30" customHeight="1" x14ac:dyDescent="0.35">
      <c r="B671" s="77"/>
      <c r="C671" s="84"/>
      <c r="D671" s="84"/>
      <c r="E671" s="85"/>
      <c r="F671" s="97"/>
      <c r="G671" s="84"/>
      <c r="H671" s="84"/>
      <c r="I671" s="86"/>
      <c r="J671" s="84"/>
      <c r="K671" s="84"/>
      <c r="L671" s="84"/>
      <c r="M671" s="87"/>
      <c r="N671" s="99"/>
      <c r="O671" s="90"/>
      <c r="P671" s="84"/>
      <c r="Q671" s="84"/>
      <c r="R671" s="84"/>
      <c r="S671" s="84"/>
      <c r="T671" s="84"/>
      <c r="U671" s="98"/>
      <c r="V671" s="97"/>
      <c r="W671" s="107"/>
      <c r="X671" s="78"/>
    </row>
    <row r="672" spans="2:24" s="72" customFormat="1" ht="30" customHeight="1" x14ac:dyDescent="0.35">
      <c r="B672" s="77"/>
      <c r="C672" s="84"/>
      <c r="D672" s="84"/>
      <c r="E672" s="85"/>
      <c r="F672" s="91"/>
      <c r="G672" s="84"/>
      <c r="H672" s="84"/>
      <c r="I672" s="86"/>
      <c r="J672" s="84"/>
      <c r="K672" s="84"/>
      <c r="L672" s="84"/>
      <c r="M672" s="87"/>
      <c r="N672" s="96"/>
      <c r="O672" s="90"/>
      <c r="P672" s="84"/>
      <c r="Q672" s="84"/>
      <c r="R672" s="84"/>
      <c r="S672" s="84"/>
      <c r="T672" s="84"/>
      <c r="U672" s="98"/>
      <c r="V672" s="91"/>
      <c r="W672" s="107"/>
      <c r="X672" s="78"/>
    </row>
    <row r="673" spans="2:24" s="72" customFormat="1" ht="30" customHeight="1" x14ac:dyDescent="0.35">
      <c r="B673" s="77"/>
      <c r="C673" s="84"/>
      <c r="D673" s="84"/>
      <c r="E673" s="85"/>
      <c r="F673" s="97"/>
      <c r="G673" s="84"/>
      <c r="H673" s="84"/>
      <c r="I673" s="86"/>
      <c r="J673" s="84"/>
      <c r="K673" s="84"/>
      <c r="L673" s="84"/>
      <c r="M673" s="87"/>
      <c r="N673" s="99"/>
      <c r="O673" s="90"/>
      <c r="P673" s="84"/>
      <c r="Q673" s="84"/>
      <c r="R673" s="84"/>
      <c r="S673" s="84"/>
      <c r="T673" s="84"/>
      <c r="U673" s="98"/>
      <c r="V673" s="97"/>
      <c r="W673" s="107"/>
      <c r="X673" s="78"/>
    </row>
    <row r="674" spans="2:24" s="72" customFormat="1" ht="30" customHeight="1" x14ac:dyDescent="0.35">
      <c r="B674" s="77"/>
      <c r="C674" s="84"/>
      <c r="D674" s="84"/>
      <c r="E674" s="85"/>
      <c r="F674" s="97"/>
      <c r="G674" s="84"/>
      <c r="H674" s="84"/>
      <c r="I674" s="86"/>
      <c r="J674" s="84"/>
      <c r="K674" s="84"/>
      <c r="L674" s="84"/>
      <c r="M674" s="87"/>
      <c r="N674" s="99"/>
      <c r="O674" s="90"/>
      <c r="P674" s="84"/>
      <c r="Q674" s="84"/>
      <c r="R674" s="84"/>
      <c r="S674" s="84"/>
      <c r="T674" s="84"/>
      <c r="U674" s="98"/>
      <c r="V674" s="97"/>
      <c r="W674" s="107"/>
      <c r="X674" s="78"/>
    </row>
    <row r="675" spans="2:24" s="72" customFormat="1" ht="30" customHeight="1" x14ac:dyDescent="0.35">
      <c r="B675" s="77"/>
      <c r="C675" s="84"/>
      <c r="D675" s="84"/>
      <c r="E675" s="85"/>
      <c r="F675" s="91"/>
      <c r="G675" s="84"/>
      <c r="H675" s="84"/>
      <c r="I675" s="86"/>
      <c r="J675" s="84"/>
      <c r="K675" s="84"/>
      <c r="L675" s="84"/>
      <c r="M675" s="87"/>
      <c r="N675" s="96"/>
      <c r="O675" s="90"/>
      <c r="P675" s="84"/>
      <c r="Q675" s="84"/>
      <c r="R675" s="84"/>
      <c r="S675" s="84"/>
      <c r="T675" s="84"/>
      <c r="U675" s="103"/>
      <c r="V675" s="91"/>
      <c r="W675" s="107"/>
      <c r="X675" s="78"/>
    </row>
    <row r="676" spans="2:24" s="72" customFormat="1" ht="30" customHeight="1" x14ac:dyDescent="0.35">
      <c r="B676" s="77"/>
      <c r="C676" s="84"/>
      <c r="D676" s="84"/>
      <c r="E676" s="85"/>
      <c r="F676" s="97"/>
      <c r="G676" s="84"/>
      <c r="H676" s="84"/>
      <c r="I676" s="86"/>
      <c r="J676" s="84"/>
      <c r="K676" s="84"/>
      <c r="L676" s="84"/>
      <c r="M676" s="87"/>
      <c r="N676" s="99"/>
      <c r="O676" s="90"/>
      <c r="P676" s="84"/>
      <c r="Q676" s="84"/>
      <c r="R676" s="84"/>
      <c r="S676" s="84"/>
      <c r="T676" s="84"/>
      <c r="U676" s="98"/>
      <c r="V676" s="97"/>
      <c r="W676" s="107"/>
      <c r="X676" s="78"/>
    </row>
    <row r="677" spans="2:24" s="72" customFormat="1" ht="30" customHeight="1" x14ac:dyDescent="0.35">
      <c r="B677" s="77"/>
      <c r="C677" s="84"/>
      <c r="D677" s="84"/>
      <c r="E677" s="85"/>
      <c r="F677" s="97"/>
      <c r="G677" s="84"/>
      <c r="H677" s="84"/>
      <c r="I677" s="86"/>
      <c r="J677" s="84"/>
      <c r="K677" s="84"/>
      <c r="L677" s="84"/>
      <c r="M677" s="87"/>
      <c r="N677" s="99"/>
      <c r="O677" s="90"/>
      <c r="P677" s="84"/>
      <c r="Q677" s="84"/>
      <c r="R677" s="84"/>
      <c r="S677" s="84"/>
      <c r="T677" s="84"/>
      <c r="U677" s="98"/>
      <c r="V677" s="97"/>
      <c r="W677" s="107"/>
      <c r="X677" s="78"/>
    </row>
    <row r="678" spans="2:24" s="72" customFormat="1" ht="30" customHeight="1" x14ac:dyDescent="0.35">
      <c r="B678" s="77"/>
      <c r="C678" s="84"/>
      <c r="D678" s="84"/>
      <c r="E678" s="85"/>
      <c r="F678" s="97"/>
      <c r="G678" s="84"/>
      <c r="H678" s="84"/>
      <c r="I678" s="86"/>
      <c r="J678" s="84"/>
      <c r="K678" s="84"/>
      <c r="L678" s="84"/>
      <c r="M678" s="87"/>
      <c r="N678" s="99"/>
      <c r="O678" s="90"/>
      <c r="P678" s="84"/>
      <c r="Q678" s="84"/>
      <c r="R678" s="84"/>
      <c r="S678" s="84"/>
      <c r="T678" s="84"/>
      <c r="U678" s="98"/>
      <c r="V678" s="97"/>
      <c r="W678" s="107"/>
      <c r="X678" s="78"/>
    </row>
    <row r="679" spans="2:24" s="72" customFormat="1" ht="30" customHeight="1" x14ac:dyDescent="0.35">
      <c r="B679" s="77"/>
      <c r="C679" s="84"/>
      <c r="D679" s="84"/>
      <c r="E679" s="85"/>
      <c r="F679" s="91"/>
      <c r="G679" s="84"/>
      <c r="H679" s="84"/>
      <c r="I679" s="86"/>
      <c r="J679" s="84"/>
      <c r="K679" s="84"/>
      <c r="L679" s="84"/>
      <c r="M679" s="87"/>
      <c r="N679" s="96"/>
      <c r="O679" s="90"/>
      <c r="P679" s="84"/>
      <c r="Q679" s="84"/>
      <c r="R679" s="84"/>
      <c r="S679" s="84"/>
      <c r="T679" s="84"/>
      <c r="U679" s="103"/>
      <c r="V679" s="91"/>
      <c r="W679" s="107"/>
      <c r="X679" s="78"/>
    </row>
    <row r="680" spans="2:24" s="72" customFormat="1" ht="30" customHeight="1" x14ac:dyDescent="0.35">
      <c r="B680" s="77"/>
      <c r="C680" s="84"/>
      <c r="D680" s="84"/>
      <c r="E680" s="85"/>
      <c r="F680" s="91"/>
      <c r="G680" s="84"/>
      <c r="H680" s="84"/>
      <c r="I680" s="86"/>
      <c r="J680" s="84"/>
      <c r="K680" s="84"/>
      <c r="L680" s="84"/>
      <c r="M680" s="87"/>
      <c r="N680" s="96"/>
      <c r="O680" s="90"/>
      <c r="P680" s="84"/>
      <c r="Q680" s="84"/>
      <c r="R680" s="84"/>
      <c r="S680" s="84"/>
      <c r="T680" s="84"/>
      <c r="U680" s="98"/>
      <c r="V680" s="91"/>
      <c r="W680" s="107"/>
      <c r="X680" s="78"/>
    </row>
    <row r="681" spans="2:24" s="72" customFormat="1" ht="30" customHeight="1" x14ac:dyDescent="0.35">
      <c r="B681" s="77"/>
      <c r="C681" s="84"/>
      <c r="D681" s="84"/>
      <c r="E681" s="85"/>
      <c r="F681" s="91"/>
      <c r="G681" s="84"/>
      <c r="H681" s="84"/>
      <c r="I681" s="86"/>
      <c r="J681" s="84"/>
      <c r="K681" s="84"/>
      <c r="L681" s="84"/>
      <c r="M681" s="87"/>
      <c r="N681" s="96"/>
      <c r="O681" s="90"/>
      <c r="P681" s="84"/>
      <c r="Q681" s="84"/>
      <c r="R681" s="84"/>
      <c r="S681" s="84"/>
      <c r="T681" s="84"/>
      <c r="U681" s="98"/>
      <c r="V681" s="91"/>
      <c r="W681" s="107"/>
      <c r="X681" s="78"/>
    </row>
    <row r="682" spans="2:24" s="72" customFormat="1" ht="30" customHeight="1" x14ac:dyDescent="0.35">
      <c r="B682" s="77"/>
      <c r="C682" s="84"/>
      <c r="D682" s="84"/>
      <c r="E682" s="85"/>
      <c r="F682" s="91"/>
      <c r="G682" s="84"/>
      <c r="H682" s="84"/>
      <c r="I682" s="86"/>
      <c r="J682" s="84"/>
      <c r="K682" s="84"/>
      <c r="L682" s="84"/>
      <c r="M682" s="87"/>
      <c r="N682" s="96"/>
      <c r="O682" s="90"/>
      <c r="P682" s="84"/>
      <c r="Q682" s="84"/>
      <c r="R682" s="84"/>
      <c r="S682" s="84"/>
      <c r="T682" s="84"/>
      <c r="U682" s="103"/>
      <c r="V682" s="91"/>
      <c r="W682" s="107"/>
      <c r="X682" s="78"/>
    </row>
    <row r="683" spans="2:24" s="72" customFormat="1" ht="30" customHeight="1" x14ac:dyDescent="0.35">
      <c r="B683" s="77"/>
      <c r="C683" s="84"/>
      <c r="D683" s="84"/>
      <c r="E683" s="85"/>
      <c r="F683" s="97"/>
      <c r="G683" s="84"/>
      <c r="H683" s="84"/>
      <c r="I683" s="86"/>
      <c r="J683" s="84"/>
      <c r="K683" s="84"/>
      <c r="L683" s="84"/>
      <c r="M683" s="87"/>
      <c r="N683" s="99"/>
      <c r="O683" s="90"/>
      <c r="P683" s="84"/>
      <c r="Q683" s="84"/>
      <c r="R683" s="84"/>
      <c r="S683" s="84"/>
      <c r="T683" s="84"/>
      <c r="U683" s="98"/>
      <c r="V683" s="97"/>
      <c r="W683" s="107"/>
      <c r="X683" s="78"/>
    </row>
    <row r="684" spans="2:24" s="72" customFormat="1" ht="30" customHeight="1" x14ac:dyDescent="0.35">
      <c r="B684" s="77"/>
      <c r="C684" s="84"/>
      <c r="D684" s="84"/>
      <c r="E684" s="85"/>
      <c r="F684" s="97"/>
      <c r="G684" s="84"/>
      <c r="H684" s="84"/>
      <c r="I684" s="86"/>
      <c r="J684" s="84"/>
      <c r="K684" s="84"/>
      <c r="L684" s="84"/>
      <c r="M684" s="87"/>
      <c r="N684" s="99"/>
      <c r="O684" s="90"/>
      <c r="P684" s="84"/>
      <c r="Q684" s="84"/>
      <c r="R684" s="84"/>
      <c r="S684" s="84"/>
      <c r="T684" s="84"/>
      <c r="U684" s="98"/>
      <c r="V684" s="97"/>
      <c r="W684" s="107"/>
      <c r="X684" s="78"/>
    </row>
    <row r="685" spans="2:24" s="72" customFormat="1" ht="30" customHeight="1" x14ac:dyDescent="0.35">
      <c r="B685" s="77"/>
      <c r="C685" s="84"/>
      <c r="D685" s="84"/>
      <c r="E685" s="85"/>
      <c r="F685" s="97"/>
      <c r="G685" s="84"/>
      <c r="H685" s="84"/>
      <c r="I685" s="86"/>
      <c r="J685" s="84"/>
      <c r="K685" s="84"/>
      <c r="L685" s="84"/>
      <c r="M685" s="87"/>
      <c r="N685" s="99"/>
      <c r="O685" s="90"/>
      <c r="P685" s="84"/>
      <c r="Q685" s="84"/>
      <c r="R685" s="84"/>
      <c r="S685" s="84"/>
      <c r="T685" s="84"/>
      <c r="U685" s="98"/>
      <c r="V685" s="97"/>
      <c r="W685" s="107"/>
      <c r="X685" s="78"/>
    </row>
    <row r="686" spans="2:24" s="72" customFormat="1" ht="30" customHeight="1" x14ac:dyDescent="0.35">
      <c r="B686" s="77"/>
      <c r="C686" s="84"/>
      <c r="D686" s="84"/>
      <c r="E686" s="85"/>
      <c r="F686" s="97"/>
      <c r="G686" s="84"/>
      <c r="H686" s="84"/>
      <c r="I686" s="86"/>
      <c r="J686" s="84"/>
      <c r="K686" s="84"/>
      <c r="L686" s="84"/>
      <c r="M686" s="87"/>
      <c r="N686" s="99"/>
      <c r="O686" s="90"/>
      <c r="P686" s="84"/>
      <c r="Q686" s="84"/>
      <c r="R686" s="84"/>
      <c r="S686" s="84"/>
      <c r="T686" s="84"/>
      <c r="U686" s="98"/>
      <c r="V686" s="97"/>
      <c r="W686" s="107"/>
      <c r="X686" s="78"/>
    </row>
    <row r="687" spans="2:24" s="72" customFormat="1" ht="30" customHeight="1" x14ac:dyDescent="0.35">
      <c r="B687" s="77"/>
      <c r="C687" s="84"/>
      <c r="D687" s="84"/>
      <c r="E687" s="85"/>
      <c r="F687" s="97"/>
      <c r="G687" s="84"/>
      <c r="H687" s="84"/>
      <c r="I687" s="86"/>
      <c r="J687" s="84"/>
      <c r="K687" s="84"/>
      <c r="L687" s="84"/>
      <c r="M687" s="87"/>
      <c r="N687" s="99"/>
      <c r="O687" s="90"/>
      <c r="P687" s="84"/>
      <c r="Q687" s="84"/>
      <c r="R687" s="84"/>
      <c r="S687" s="84"/>
      <c r="T687" s="84"/>
      <c r="U687" s="98"/>
      <c r="V687" s="97"/>
      <c r="W687" s="107"/>
      <c r="X687" s="78"/>
    </row>
    <row r="688" spans="2:24" s="72" customFormat="1" ht="30" customHeight="1" x14ac:dyDescent="0.35">
      <c r="B688" s="77"/>
      <c r="C688" s="84"/>
      <c r="D688" s="84"/>
      <c r="E688" s="85"/>
      <c r="F688" s="97"/>
      <c r="G688" s="84"/>
      <c r="H688" s="84"/>
      <c r="I688" s="86"/>
      <c r="J688" s="84"/>
      <c r="K688" s="84"/>
      <c r="L688" s="84"/>
      <c r="M688" s="87"/>
      <c r="N688" s="99"/>
      <c r="O688" s="90"/>
      <c r="P688" s="84"/>
      <c r="Q688" s="84"/>
      <c r="R688" s="84"/>
      <c r="S688" s="84"/>
      <c r="T688" s="84"/>
      <c r="U688" s="98"/>
      <c r="V688" s="97"/>
      <c r="W688" s="107"/>
      <c r="X688" s="78"/>
    </row>
    <row r="689" spans="2:24" s="72" customFormat="1" ht="30" customHeight="1" x14ac:dyDescent="0.35">
      <c r="B689" s="77"/>
      <c r="C689" s="84"/>
      <c r="D689" s="84"/>
      <c r="E689" s="85"/>
      <c r="F689" s="91"/>
      <c r="G689" s="84"/>
      <c r="H689" s="84"/>
      <c r="I689" s="86"/>
      <c r="J689" s="84"/>
      <c r="K689" s="84"/>
      <c r="L689" s="84"/>
      <c r="M689" s="87"/>
      <c r="N689" s="96"/>
      <c r="O689" s="90"/>
      <c r="P689" s="84"/>
      <c r="Q689" s="84"/>
      <c r="R689" s="84"/>
      <c r="S689" s="84"/>
      <c r="T689" s="84"/>
      <c r="U689" s="103"/>
      <c r="V689" s="91"/>
      <c r="W689" s="107"/>
      <c r="X689" s="78"/>
    </row>
    <row r="690" spans="2:24" s="72" customFormat="1" ht="30" customHeight="1" x14ac:dyDescent="0.35">
      <c r="B690" s="77"/>
      <c r="C690" s="84"/>
      <c r="D690" s="84"/>
      <c r="E690" s="85"/>
      <c r="F690" s="97"/>
      <c r="G690" s="84"/>
      <c r="H690" s="84"/>
      <c r="I690" s="86"/>
      <c r="J690" s="84"/>
      <c r="K690" s="84"/>
      <c r="L690" s="84"/>
      <c r="M690" s="87"/>
      <c r="N690" s="99"/>
      <c r="O690" s="90"/>
      <c r="P690" s="84"/>
      <c r="Q690" s="84"/>
      <c r="R690" s="84"/>
      <c r="S690" s="84"/>
      <c r="T690" s="84"/>
      <c r="U690" s="98"/>
      <c r="V690" s="97"/>
      <c r="W690" s="107"/>
      <c r="X690" s="78"/>
    </row>
    <row r="691" spans="2:24" s="72" customFormat="1" ht="30" customHeight="1" x14ac:dyDescent="0.35">
      <c r="B691" s="77"/>
      <c r="C691" s="84"/>
      <c r="D691" s="84"/>
      <c r="E691" s="85"/>
      <c r="F691" s="97"/>
      <c r="G691" s="84"/>
      <c r="H691" s="84"/>
      <c r="I691" s="86"/>
      <c r="J691" s="84"/>
      <c r="K691" s="84"/>
      <c r="L691" s="84"/>
      <c r="M691" s="87"/>
      <c r="N691" s="99"/>
      <c r="O691" s="90"/>
      <c r="P691" s="84"/>
      <c r="Q691" s="84"/>
      <c r="R691" s="84"/>
      <c r="S691" s="84"/>
      <c r="T691" s="84"/>
      <c r="U691" s="98"/>
      <c r="V691" s="97"/>
      <c r="W691" s="107"/>
      <c r="X691" s="78"/>
    </row>
    <row r="692" spans="2:24" s="72" customFormat="1" ht="30" customHeight="1" x14ac:dyDescent="0.35">
      <c r="B692" s="77"/>
      <c r="C692" s="84"/>
      <c r="D692" s="84"/>
      <c r="E692" s="85"/>
      <c r="F692" s="97"/>
      <c r="G692" s="84"/>
      <c r="H692" s="84"/>
      <c r="I692" s="86"/>
      <c r="J692" s="84"/>
      <c r="K692" s="84"/>
      <c r="L692" s="84"/>
      <c r="M692" s="87"/>
      <c r="N692" s="99"/>
      <c r="O692" s="90"/>
      <c r="P692" s="84"/>
      <c r="Q692" s="84"/>
      <c r="R692" s="84"/>
      <c r="S692" s="84"/>
      <c r="T692" s="84"/>
      <c r="U692" s="98"/>
      <c r="V692" s="97"/>
      <c r="W692" s="107"/>
      <c r="X692" s="78"/>
    </row>
    <row r="693" spans="2:24" s="72" customFormat="1" ht="30" customHeight="1" x14ac:dyDescent="0.35">
      <c r="B693" s="77"/>
      <c r="C693" s="84"/>
      <c r="D693" s="84"/>
      <c r="E693" s="85"/>
      <c r="F693" s="97"/>
      <c r="G693" s="84"/>
      <c r="H693" s="84"/>
      <c r="I693" s="86"/>
      <c r="J693" s="84"/>
      <c r="K693" s="84"/>
      <c r="L693" s="84"/>
      <c r="M693" s="87"/>
      <c r="N693" s="99"/>
      <c r="O693" s="90"/>
      <c r="P693" s="84"/>
      <c r="Q693" s="84"/>
      <c r="R693" s="84"/>
      <c r="S693" s="84"/>
      <c r="T693" s="84"/>
      <c r="U693" s="98"/>
      <c r="V693" s="97"/>
      <c r="W693" s="107"/>
      <c r="X693" s="78"/>
    </row>
    <row r="694" spans="2:24" s="72" customFormat="1" ht="30" customHeight="1" x14ac:dyDescent="0.35">
      <c r="B694" s="77"/>
      <c r="C694" s="84"/>
      <c r="D694" s="84"/>
      <c r="E694" s="85"/>
      <c r="F694" s="97"/>
      <c r="G694" s="84"/>
      <c r="H694" s="84"/>
      <c r="I694" s="86"/>
      <c r="J694" s="84"/>
      <c r="K694" s="84"/>
      <c r="L694" s="84"/>
      <c r="M694" s="87"/>
      <c r="N694" s="99"/>
      <c r="O694" s="90"/>
      <c r="P694" s="84"/>
      <c r="Q694" s="84"/>
      <c r="R694" s="84"/>
      <c r="S694" s="84"/>
      <c r="T694" s="84"/>
      <c r="U694" s="98"/>
      <c r="V694" s="97"/>
      <c r="W694" s="107"/>
      <c r="X694" s="78"/>
    </row>
    <row r="695" spans="2:24" s="72" customFormat="1" ht="30" customHeight="1" x14ac:dyDescent="0.35">
      <c r="B695" s="77"/>
      <c r="C695" s="84"/>
      <c r="D695" s="84"/>
      <c r="E695" s="85"/>
      <c r="F695" s="97"/>
      <c r="G695" s="84"/>
      <c r="H695" s="84"/>
      <c r="I695" s="86"/>
      <c r="J695" s="84"/>
      <c r="K695" s="84"/>
      <c r="L695" s="84"/>
      <c r="M695" s="87"/>
      <c r="N695" s="99"/>
      <c r="O695" s="90"/>
      <c r="P695" s="84"/>
      <c r="Q695" s="84"/>
      <c r="R695" s="84"/>
      <c r="S695" s="84"/>
      <c r="T695" s="84"/>
      <c r="U695" s="98"/>
      <c r="V695" s="97"/>
      <c r="W695" s="107"/>
      <c r="X695" s="78"/>
    </row>
    <row r="696" spans="2:24" s="72" customFormat="1" ht="30" customHeight="1" x14ac:dyDescent="0.35">
      <c r="B696" s="77"/>
      <c r="C696" s="84"/>
      <c r="D696" s="84"/>
      <c r="E696" s="85"/>
      <c r="F696" s="91"/>
      <c r="G696" s="84"/>
      <c r="H696" s="84"/>
      <c r="I696" s="86"/>
      <c r="J696" s="84"/>
      <c r="K696" s="84"/>
      <c r="L696" s="84"/>
      <c r="M696" s="87"/>
      <c r="N696" s="96"/>
      <c r="O696" s="90"/>
      <c r="P696" s="84"/>
      <c r="Q696" s="84"/>
      <c r="R696" s="84"/>
      <c r="S696" s="84"/>
      <c r="T696" s="84"/>
      <c r="U696" s="103"/>
      <c r="V696" s="91"/>
      <c r="W696" s="107"/>
      <c r="X696" s="78"/>
    </row>
    <row r="697" spans="2:24" s="72" customFormat="1" ht="30" customHeight="1" x14ac:dyDescent="0.35">
      <c r="B697" s="77"/>
      <c r="C697" s="84"/>
      <c r="D697" s="84"/>
      <c r="E697" s="85"/>
      <c r="F697" s="97"/>
      <c r="G697" s="84"/>
      <c r="H697" s="84"/>
      <c r="I697" s="86"/>
      <c r="J697" s="84"/>
      <c r="K697" s="84"/>
      <c r="L697" s="84"/>
      <c r="M697" s="87"/>
      <c r="N697" s="99"/>
      <c r="O697" s="90"/>
      <c r="P697" s="84"/>
      <c r="Q697" s="84"/>
      <c r="R697" s="84"/>
      <c r="S697" s="84"/>
      <c r="T697" s="84"/>
      <c r="U697" s="98"/>
      <c r="V697" s="97"/>
      <c r="W697" s="107"/>
      <c r="X697" s="78"/>
    </row>
    <row r="698" spans="2:24" s="72" customFormat="1" ht="30" customHeight="1" x14ac:dyDescent="0.35">
      <c r="B698" s="77"/>
      <c r="C698" s="84"/>
      <c r="D698" s="84"/>
      <c r="E698" s="85"/>
      <c r="F698" s="97"/>
      <c r="G698" s="84"/>
      <c r="H698" s="84"/>
      <c r="I698" s="86"/>
      <c r="J698" s="84"/>
      <c r="K698" s="84"/>
      <c r="L698" s="84"/>
      <c r="M698" s="87"/>
      <c r="N698" s="96"/>
      <c r="O698" s="90"/>
      <c r="P698" s="84"/>
      <c r="Q698" s="84"/>
      <c r="R698" s="84"/>
      <c r="S698" s="84"/>
      <c r="T698" s="84"/>
      <c r="U698" s="98"/>
      <c r="V698" s="97"/>
      <c r="W698" s="107"/>
      <c r="X698" s="78"/>
    </row>
    <row r="699" spans="2:24" s="72" customFormat="1" ht="30" customHeight="1" x14ac:dyDescent="0.35">
      <c r="B699" s="77"/>
      <c r="C699" s="84"/>
      <c r="D699" s="84"/>
      <c r="E699" s="85"/>
      <c r="F699" s="97"/>
      <c r="G699" s="84"/>
      <c r="H699" s="84"/>
      <c r="I699" s="86"/>
      <c r="J699" s="84"/>
      <c r="K699" s="84"/>
      <c r="L699" s="84"/>
      <c r="M699" s="87"/>
      <c r="N699" s="99"/>
      <c r="O699" s="90"/>
      <c r="P699" s="84"/>
      <c r="Q699" s="84"/>
      <c r="R699" s="84"/>
      <c r="S699" s="84"/>
      <c r="T699" s="84"/>
      <c r="U699" s="98"/>
      <c r="V699" s="97"/>
      <c r="W699" s="107"/>
      <c r="X699" s="78"/>
    </row>
    <row r="700" spans="2:24" s="72" customFormat="1" ht="30" customHeight="1" x14ac:dyDescent="0.35">
      <c r="B700" s="77"/>
      <c r="C700" s="84"/>
      <c r="D700" s="84"/>
      <c r="E700" s="85"/>
      <c r="F700" s="97"/>
      <c r="G700" s="84"/>
      <c r="H700" s="84"/>
      <c r="I700" s="86"/>
      <c r="J700" s="84"/>
      <c r="K700" s="84"/>
      <c r="L700" s="84"/>
      <c r="M700" s="87"/>
      <c r="N700" s="99"/>
      <c r="O700" s="90"/>
      <c r="P700" s="84"/>
      <c r="Q700" s="84"/>
      <c r="R700" s="84"/>
      <c r="S700" s="84"/>
      <c r="T700" s="84"/>
      <c r="U700" s="98"/>
      <c r="V700" s="97"/>
      <c r="W700" s="107"/>
      <c r="X700" s="78"/>
    </row>
    <row r="701" spans="2:24" s="72" customFormat="1" ht="30" customHeight="1" x14ac:dyDescent="0.35">
      <c r="B701" s="77"/>
      <c r="C701" s="84"/>
      <c r="D701" s="84"/>
      <c r="E701" s="85"/>
      <c r="F701" s="91"/>
      <c r="G701" s="84"/>
      <c r="H701" s="84"/>
      <c r="I701" s="86"/>
      <c r="J701" s="84"/>
      <c r="K701" s="84"/>
      <c r="L701" s="84"/>
      <c r="M701" s="87"/>
      <c r="N701" s="96"/>
      <c r="O701" s="90"/>
      <c r="P701" s="84"/>
      <c r="Q701" s="84"/>
      <c r="R701" s="84"/>
      <c r="S701" s="84"/>
      <c r="T701" s="84"/>
      <c r="U701" s="98"/>
      <c r="V701" s="91"/>
      <c r="W701" s="107"/>
      <c r="X701" s="78"/>
    </row>
    <row r="702" spans="2:24" s="72" customFormat="1" ht="30" customHeight="1" x14ac:dyDescent="0.35">
      <c r="B702" s="77"/>
      <c r="C702" s="84"/>
      <c r="D702" s="84"/>
      <c r="E702" s="85"/>
      <c r="F702" s="97"/>
      <c r="G702" s="84"/>
      <c r="H702" s="84"/>
      <c r="I702" s="86"/>
      <c r="J702" s="84"/>
      <c r="K702" s="84"/>
      <c r="L702" s="84"/>
      <c r="M702" s="87"/>
      <c r="N702" s="99"/>
      <c r="O702" s="90"/>
      <c r="P702" s="84"/>
      <c r="Q702" s="84"/>
      <c r="R702" s="84"/>
      <c r="S702" s="84"/>
      <c r="T702" s="84"/>
      <c r="U702" s="98"/>
      <c r="V702" s="97"/>
      <c r="W702" s="107"/>
      <c r="X702" s="78"/>
    </row>
    <row r="703" spans="2:24" s="72" customFormat="1" ht="30" customHeight="1" x14ac:dyDescent="0.35">
      <c r="B703" s="77"/>
      <c r="C703" s="84"/>
      <c r="D703" s="84"/>
      <c r="E703" s="85"/>
      <c r="F703" s="97"/>
      <c r="G703" s="84"/>
      <c r="H703" s="84"/>
      <c r="I703" s="86"/>
      <c r="J703" s="84"/>
      <c r="K703" s="84"/>
      <c r="L703" s="84"/>
      <c r="M703" s="87"/>
      <c r="N703" s="99"/>
      <c r="O703" s="90"/>
      <c r="P703" s="84"/>
      <c r="Q703" s="84"/>
      <c r="R703" s="84"/>
      <c r="S703" s="84"/>
      <c r="T703" s="84"/>
      <c r="U703" s="98"/>
      <c r="V703" s="97"/>
      <c r="W703" s="107"/>
      <c r="X703" s="78"/>
    </row>
    <row r="704" spans="2:24" s="72" customFormat="1" ht="30" customHeight="1" x14ac:dyDescent="0.35">
      <c r="B704" s="77"/>
      <c r="C704" s="84"/>
      <c r="D704" s="84"/>
      <c r="E704" s="85"/>
      <c r="F704" s="91"/>
      <c r="G704" s="84"/>
      <c r="H704" s="84"/>
      <c r="I704" s="86"/>
      <c r="J704" s="84"/>
      <c r="K704" s="84"/>
      <c r="L704" s="84"/>
      <c r="M704" s="87"/>
      <c r="N704" s="96"/>
      <c r="O704" s="90"/>
      <c r="P704" s="84"/>
      <c r="Q704" s="84"/>
      <c r="R704" s="84"/>
      <c r="S704" s="84"/>
      <c r="T704" s="84"/>
      <c r="U704" s="103"/>
      <c r="V704" s="91"/>
      <c r="W704" s="107"/>
      <c r="X704" s="78"/>
    </row>
    <row r="705" spans="2:24" s="72" customFormat="1" ht="30" customHeight="1" x14ac:dyDescent="0.35">
      <c r="B705" s="77"/>
      <c r="C705" s="84"/>
      <c r="D705" s="84"/>
      <c r="E705" s="85"/>
      <c r="F705" s="97"/>
      <c r="G705" s="84"/>
      <c r="H705" s="84"/>
      <c r="I705" s="86"/>
      <c r="J705" s="84"/>
      <c r="K705" s="84"/>
      <c r="L705" s="84"/>
      <c r="M705" s="87"/>
      <c r="N705" s="99"/>
      <c r="O705" s="90"/>
      <c r="P705" s="84"/>
      <c r="Q705" s="84"/>
      <c r="R705" s="84"/>
      <c r="S705" s="84"/>
      <c r="T705" s="84"/>
      <c r="U705" s="98"/>
      <c r="V705" s="97"/>
      <c r="W705" s="107"/>
      <c r="X705" s="78"/>
    </row>
    <row r="706" spans="2:24" s="72" customFormat="1" ht="30" customHeight="1" x14ac:dyDescent="0.35">
      <c r="B706" s="77"/>
      <c r="C706" s="84"/>
      <c r="D706" s="84"/>
      <c r="E706" s="85"/>
      <c r="F706" s="97"/>
      <c r="G706" s="84"/>
      <c r="H706" s="84"/>
      <c r="I706" s="86"/>
      <c r="J706" s="84"/>
      <c r="K706" s="84"/>
      <c r="L706" s="84"/>
      <c r="M706" s="87"/>
      <c r="N706" s="96"/>
      <c r="O706" s="90"/>
      <c r="P706" s="84"/>
      <c r="Q706" s="84"/>
      <c r="R706" s="84"/>
      <c r="S706" s="84"/>
      <c r="T706" s="84"/>
      <c r="U706" s="98"/>
      <c r="V706" s="97"/>
      <c r="W706" s="107"/>
      <c r="X706" s="78"/>
    </row>
    <row r="707" spans="2:24" s="72" customFormat="1" ht="30" customHeight="1" x14ac:dyDescent="0.35">
      <c r="B707" s="77"/>
      <c r="C707" s="84"/>
      <c r="D707" s="84"/>
      <c r="E707" s="85"/>
      <c r="F707" s="97"/>
      <c r="G707" s="84"/>
      <c r="H707" s="84"/>
      <c r="I707" s="86"/>
      <c r="J707" s="84"/>
      <c r="K707" s="84"/>
      <c r="L707" s="84"/>
      <c r="M707" s="87"/>
      <c r="N707" s="99"/>
      <c r="O707" s="90"/>
      <c r="P707" s="84"/>
      <c r="Q707" s="84"/>
      <c r="R707" s="84"/>
      <c r="S707" s="84"/>
      <c r="T707" s="84"/>
      <c r="U707" s="98"/>
      <c r="V707" s="97"/>
      <c r="W707" s="107"/>
      <c r="X707" s="78"/>
    </row>
    <row r="708" spans="2:24" s="72" customFormat="1" ht="30" customHeight="1" x14ac:dyDescent="0.35">
      <c r="B708" s="77"/>
      <c r="C708" s="84"/>
      <c r="D708" s="84"/>
      <c r="E708" s="85"/>
      <c r="F708" s="97"/>
      <c r="G708" s="84"/>
      <c r="H708" s="84"/>
      <c r="I708" s="86"/>
      <c r="J708" s="84"/>
      <c r="K708" s="84"/>
      <c r="L708" s="84"/>
      <c r="M708" s="87"/>
      <c r="N708" s="99"/>
      <c r="O708" s="90"/>
      <c r="P708" s="84"/>
      <c r="Q708" s="84"/>
      <c r="R708" s="84"/>
      <c r="S708" s="84"/>
      <c r="T708" s="84"/>
      <c r="U708" s="98"/>
      <c r="V708" s="97"/>
      <c r="W708" s="107"/>
      <c r="X708" s="78"/>
    </row>
    <row r="709" spans="2:24" s="72" customFormat="1" ht="30" customHeight="1" x14ac:dyDescent="0.35">
      <c r="B709" s="77"/>
      <c r="C709" s="84"/>
      <c r="D709" s="84"/>
      <c r="E709" s="85"/>
      <c r="F709" s="97"/>
      <c r="G709" s="84"/>
      <c r="H709" s="84"/>
      <c r="I709" s="86"/>
      <c r="J709" s="84"/>
      <c r="K709" s="84"/>
      <c r="L709" s="84"/>
      <c r="M709" s="87"/>
      <c r="N709" s="99"/>
      <c r="O709" s="90"/>
      <c r="P709" s="84"/>
      <c r="Q709" s="84"/>
      <c r="R709" s="84"/>
      <c r="S709" s="84"/>
      <c r="T709" s="84"/>
      <c r="U709" s="98"/>
      <c r="V709" s="97"/>
      <c r="W709" s="107"/>
      <c r="X709" s="78"/>
    </row>
    <row r="710" spans="2:24" s="72" customFormat="1" ht="30" customHeight="1" x14ac:dyDescent="0.35">
      <c r="B710" s="77"/>
      <c r="C710" s="84"/>
      <c r="D710" s="84"/>
      <c r="E710" s="85"/>
      <c r="F710" s="97"/>
      <c r="G710" s="84"/>
      <c r="H710" s="84"/>
      <c r="I710" s="86"/>
      <c r="J710" s="84"/>
      <c r="K710" s="84"/>
      <c r="L710" s="84"/>
      <c r="M710" s="87"/>
      <c r="N710" s="96"/>
      <c r="O710" s="90"/>
      <c r="P710" s="84"/>
      <c r="Q710" s="84"/>
      <c r="R710" s="84"/>
      <c r="S710" s="84"/>
      <c r="T710" s="84"/>
      <c r="U710" s="98"/>
      <c r="V710" s="97"/>
      <c r="W710" s="107"/>
      <c r="X710" s="78"/>
    </row>
    <row r="711" spans="2:24" s="72" customFormat="1" ht="30" customHeight="1" x14ac:dyDescent="0.35">
      <c r="B711" s="77"/>
      <c r="C711" s="84"/>
      <c r="D711" s="84"/>
      <c r="E711" s="85"/>
      <c r="F711" s="97"/>
      <c r="G711" s="84"/>
      <c r="H711" s="84"/>
      <c r="I711" s="86"/>
      <c r="J711" s="84"/>
      <c r="K711" s="84"/>
      <c r="L711" s="84"/>
      <c r="M711" s="87"/>
      <c r="N711" s="99"/>
      <c r="O711" s="90"/>
      <c r="P711" s="84"/>
      <c r="Q711" s="84"/>
      <c r="R711" s="84"/>
      <c r="S711" s="84"/>
      <c r="T711" s="84"/>
      <c r="U711" s="98"/>
      <c r="V711" s="97"/>
      <c r="W711" s="107"/>
      <c r="X711" s="78"/>
    </row>
    <row r="712" spans="2:24" s="72" customFormat="1" ht="30" customHeight="1" x14ac:dyDescent="0.35">
      <c r="B712" s="77"/>
      <c r="C712" s="84"/>
      <c r="D712" s="84"/>
      <c r="E712" s="85"/>
      <c r="F712" s="91"/>
      <c r="G712" s="84"/>
      <c r="H712" s="84"/>
      <c r="I712" s="86"/>
      <c r="J712" s="84"/>
      <c r="K712" s="84"/>
      <c r="L712" s="84"/>
      <c r="M712" s="87"/>
      <c r="N712" s="96"/>
      <c r="O712" s="90"/>
      <c r="P712" s="84"/>
      <c r="Q712" s="84"/>
      <c r="R712" s="84"/>
      <c r="S712" s="84"/>
      <c r="T712" s="84"/>
      <c r="U712" s="103"/>
      <c r="V712" s="91"/>
      <c r="W712" s="107"/>
      <c r="X712" s="78"/>
    </row>
    <row r="713" spans="2:24" s="72" customFormat="1" ht="30" customHeight="1" x14ac:dyDescent="0.35">
      <c r="B713" s="77"/>
      <c r="C713" s="84"/>
      <c r="D713" s="84"/>
      <c r="E713" s="85"/>
      <c r="F713" s="97"/>
      <c r="G713" s="84"/>
      <c r="H713" s="84"/>
      <c r="I713" s="86"/>
      <c r="J713" s="84"/>
      <c r="K713" s="84"/>
      <c r="L713" s="84"/>
      <c r="M713" s="87"/>
      <c r="N713" s="99"/>
      <c r="O713" s="90"/>
      <c r="P713" s="84"/>
      <c r="Q713" s="84"/>
      <c r="R713" s="84"/>
      <c r="S713" s="84"/>
      <c r="T713" s="84"/>
      <c r="U713" s="98"/>
      <c r="V713" s="97"/>
      <c r="W713" s="107"/>
      <c r="X713" s="78"/>
    </row>
    <row r="714" spans="2:24" s="72" customFormat="1" ht="30" customHeight="1" x14ac:dyDescent="0.35">
      <c r="B714" s="77"/>
      <c r="C714" s="84"/>
      <c r="D714" s="84"/>
      <c r="E714" s="85"/>
      <c r="F714" s="97"/>
      <c r="G714" s="84"/>
      <c r="H714" s="84"/>
      <c r="I714" s="86"/>
      <c r="J714" s="84"/>
      <c r="K714" s="84"/>
      <c r="L714" s="84"/>
      <c r="M714" s="87"/>
      <c r="N714" s="99"/>
      <c r="O714" s="90"/>
      <c r="P714" s="84"/>
      <c r="Q714" s="84"/>
      <c r="R714" s="84"/>
      <c r="S714" s="84"/>
      <c r="T714" s="84"/>
      <c r="U714" s="98"/>
      <c r="V714" s="97"/>
      <c r="W714" s="107"/>
      <c r="X714" s="78"/>
    </row>
    <row r="715" spans="2:24" s="72" customFormat="1" ht="30" customHeight="1" x14ac:dyDescent="0.35">
      <c r="B715" s="77"/>
      <c r="C715" s="84"/>
      <c r="D715" s="84"/>
      <c r="E715" s="85"/>
      <c r="F715" s="97"/>
      <c r="G715" s="84"/>
      <c r="H715" s="84"/>
      <c r="I715" s="86"/>
      <c r="J715" s="84"/>
      <c r="K715" s="84"/>
      <c r="L715" s="84"/>
      <c r="M715" s="87"/>
      <c r="N715" s="99"/>
      <c r="O715" s="90"/>
      <c r="P715" s="84"/>
      <c r="Q715" s="84"/>
      <c r="R715" s="84"/>
      <c r="S715" s="84"/>
      <c r="T715" s="84"/>
      <c r="U715" s="98"/>
      <c r="V715" s="97"/>
      <c r="W715" s="107"/>
      <c r="X715" s="78"/>
    </row>
    <row r="716" spans="2:24" s="72" customFormat="1" ht="30" customHeight="1" x14ac:dyDescent="0.35">
      <c r="B716" s="77"/>
      <c r="C716" s="84"/>
      <c r="D716" s="84"/>
      <c r="E716" s="85"/>
      <c r="F716" s="91"/>
      <c r="G716" s="84"/>
      <c r="H716" s="84"/>
      <c r="I716" s="86"/>
      <c r="J716" s="84"/>
      <c r="K716" s="84"/>
      <c r="L716" s="84"/>
      <c r="M716" s="87"/>
      <c r="N716" s="96"/>
      <c r="O716" s="90"/>
      <c r="P716" s="84"/>
      <c r="Q716" s="84"/>
      <c r="R716" s="84"/>
      <c r="S716" s="84"/>
      <c r="T716" s="84"/>
      <c r="U716" s="103"/>
      <c r="V716" s="91"/>
      <c r="W716" s="107"/>
      <c r="X716" s="78"/>
    </row>
    <row r="717" spans="2:24" s="72" customFormat="1" ht="30" customHeight="1" x14ac:dyDescent="0.35">
      <c r="B717" s="77"/>
      <c r="C717" s="84"/>
      <c r="D717" s="84"/>
      <c r="E717" s="85"/>
      <c r="F717" s="97"/>
      <c r="G717" s="84"/>
      <c r="H717" s="84"/>
      <c r="I717" s="86"/>
      <c r="J717" s="84"/>
      <c r="K717" s="84"/>
      <c r="L717" s="84"/>
      <c r="M717" s="87"/>
      <c r="N717" s="99"/>
      <c r="O717" s="90"/>
      <c r="P717" s="84"/>
      <c r="Q717" s="84"/>
      <c r="R717" s="84"/>
      <c r="S717" s="84"/>
      <c r="T717" s="84"/>
      <c r="U717" s="98"/>
      <c r="V717" s="97"/>
      <c r="W717" s="107"/>
      <c r="X717" s="78"/>
    </row>
    <row r="718" spans="2:24" s="72" customFormat="1" ht="30" customHeight="1" x14ac:dyDescent="0.35">
      <c r="B718" s="77"/>
      <c r="C718" s="84"/>
      <c r="D718" s="84"/>
      <c r="E718" s="85"/>
      <c r="F718" s="91"/>
      <c r="G718" s="84"/>
      <c r="H718" s="84"/>
      <c r="I718" s="86"/>
      <c r="J718" s="84"/>
      <c r="K718" s="84"/>
      <c r="L718" s="84"/>
      <c r="M718" s="87"/>
      <c r="N718" s="96"/>
      <c r="O718" s="90"/>
      <c r="P718" s="84"/>
      <c r="Q718" s="84"/>
      <c r="R718" s="84"/>
      <c r="S718" s="84"/>
      <c r="T718" s="84"/>
      <c r="U718" s="103"/>
      <c r="V718" s="91"/>
      <c r="W718" s="107"/>
      <c r="X718" s="78"/>
    </row>
    <row r="719" spans="2:24" s="72" customFormat="1" ht="30" customHeight="1" x14ac:dyDescent="0.35">
      <c r="B719" s="77"/>
      <c r="C719" s="84"/>
      <c r="D719" s="84"/>
      <c r="E719" s="85"/>
      <c r="F719" s="91"/>
      <c r="G719" s="84"/>
      <c r="H719" s="84"/>
      <c r="I719" s="86"/>
      <c r="J719" s="84"/>
      <c r="K719" s="84"/>
      <c r="L719" s="84"/>
      <c r="M719" s="87"/>
      <c r="N719" s="96"/>
      <c r="O719" s="90"/>
      <c r="P719" s="84"/>
      <c r="Q719" s="84"/>
      <c r="R719" s="84"/>
      <c r="S719" s="84"/>
      <c r="T719" s="84"/>
      <c r="U719" s="103"/>
      <c r="V719" s="91"/>
      <c r="W719" s="107"/>
      <c r="X719" s="78"/>
    </row>
    <row r="720" spans="2:24" s="72" customFormat="1" ht="30" customHeight="1" x14ac:dyDescent="0.35">
      <c r="B720" s="77"/>
      <c r="C720" s="84"/>
      <c r="D720" s="84"/>
      <c r="E720" s="85"/>
      <c r="F720" s="97"/>
      <c r="G720" s="84"/>
      <c r="H720" s="84"/>
      <c r="I720" s="86"/>
      <c r="J720" s="84"/>
      <c r="K720" s="84"/>
      <c r="L720" s="84"/>
      <c r="M720" s="87"/>
      <c r="N720" s="99"/>
      <c r="O720" s="90"/>
      <c r="P720" s="84"/>
      <c r="Q720" s="84"/>
      <c r="R720" s="84"/>
      <c r="S720" s="84"/>
      <c r="T720" s="84"/>
      <c r="U720" s="98"/>
      <c r="V720" s="97"/>
      <c r="W720" s="107"/>
      <c r="X720" s="78"/>
    </row>
    <row r="721" spans="2:24" s="72" customFormat="1" ht="30" customHeight="1" x14ac:dyDescent="0.35">
      <c r="B721" s="77"/>
      <c r="C721" s="84"/>
      <c r="D721" s="84"/>
      <c r="E721" s="85"/>
      <c r="F721" s="97"/>
      <c r="G721" s="84"/>
      <c r="H721" s="84"/>
      <c r="I721" s="86"/>
      <c r="J721" s="84"/>
      <c r="K721" s="84"/>
      <c r="L721" s="84"/>
      <c r="M721" s="87"/>
      <c r="N721" s="99"/>
      <c r="O721" s="90"/>
      <c r="P721" s="84"/>
      <c r="Q721" s="84"/>
      <c r="R721" s="84"/>
      <c r="S721" s="84"/>
      <c r="T721" s="84"/>
      <c r="U721" s="98"/>
      <c r="V721" s="97"/>
      <c r="W721" s="107"/>
      <c r="X721" s="78"/>
    </row>
    <row r="722" spans="2:24" s="72" customFormat="1" ht="30" customHeight="1" x14ac:dyDescent="0.35">
      <c r="B722" s="77"/>
      <c r="C722" s="84"/>
      <c r="D722" s="84"/>
      <c r="E722" s="85"/>
      <c r="F722" s="97"/>
      <c r="G722" s="84"/>
      <c r="H722" s="84"/>
      <c r="I722" s="86"/>
      <c r="J722" s="84"/>
      <c r="K722" s="84"/>
      <c r="L722" s="84"/>
      <c r="M722" s="87"/>
      <c r="N722" s="99"/>
      <c r="O722" s="90"/>
      <c r="P722" s="84"/>
      <c r="Q722" s="84"/>
      <c r="R722" s="84"/>
      <c r="S722" s="84"/>
      <c r="T722" s="84"/>
      <c r="U722" s="98"/>
      <c r="V722" s="97"/>
      <c r="W722" s="107"/>
      <c r="X722" s="78"/>
    </row>
    <row r="723" spans="2:24" s="72" customFormat="1" ht="30" customHeight="1" x14ac:dyDescent="0.35">
      <c r="B723" s="77"/>
      <c r="C723" s="84"/>
      <c r="D723" s="84"/>
      <c r="E723" s="85"/>
      <c r="F723" s="97"/>
      <c r="G723" s="84"/>
      <c r="H723" s="84"/>
      <c r="I723" s="86"/>
      <c r="J723" s="84"/>
      <c r="K723" s="84"/>
      <c r="L723" s="84"/>
      <c r="M723" s="87"/>
      <c r="N723" s="99"/>
      <c r="O723" s="90"/>
      <c r="P723" s="84"/>
      <c r="Q723" s="84"/>
      <c r="R723" s="84"/>
      <c r="S723" s="84"/>
      <c r="T723" s="84"/>
      <c r="U723" s="98"/>
      <c r="V723" s="97"/>
      <c r="W723" s="107"/>
      <c r="X723" s="78"/>
    </row>
    <row r="724" spans="2:24" s="72" customFormat="1" ht="30" customHeight="1" x14ac:dyDescent="0.35">
      <c r="B724" s="77"/>
      <c r="C724" s="84"/>
      <c r="D724" s="84"/>
      <c r="E724" s="85"/>
      <c r="F724" s="97"/>
      <c r="G724" s="84"/>
      <c r="H724" s="84"/>
      <c r="I724" s="86"/>
      <c r="J724" s="84"/>
      <c r="K724" s="84"/>
      <c r="L724" s="84"/>
      <c r="M724" s="87"/>
      <c r="N724" s="99"/>
      <c r="O724" s="90"/>
      <c r="P724" s="84"/>
      <c r="Q724" s="84"/>
      <c r="R724" s="84"/>
      <c r="S724" s="84"/>
      <c r="T724" s="84"/>
      <c r="U724" s="98"/>
      <c r="V724" s="97"/>
      <c r="W724" s="107"/>
      <c r="X724" s="78"/>
    </row>
    <row r="725" spans="2:24" s="72" customFormat="1" ht="30" customHeight="1" x14ac:dyDescent="0.35">
      <c r="B725" s="77"/>
      <c r="C725" s="84"/>
      <c r="D725" s="84"/>
      <c r="E725" s="85"/>
      <c r="F725" s="97"/>
      <c r="G725" s="84"/>
      <c r="H725" s="84"/>
      <c r="I725" s="86"/>
      <c r="J725" s="84"/>
      <c r="K725" s="84"/>
      <c r="L725" s="84"/>
      <c r="M725" s="87"/>
      <c r="N725" s="99"/>
      <c r="O725" s="90"/>
      <c r="P725" s="84"/>
      <c r="Q725" s="84"/>
      <c r="R725" s="84"/>
      <c r="S725" s="84"/>
      <c r="T725" s="84"/>
      <c r="U725" s="98"/>
      <c r="V725" s="97"/>
      <c r="W725" s="107"/>
      <c r="X725" s="78"/>
    </row>
    <row r="726" spans="2:24" s="72" customFormat="1" ht="30" customHeight="1" x14ac:dyDescent="0.35">
      <c r="B726" s="77"/>
      <c r="C726" s="84"/>
      <c r="D726" s="84"/>
      <c r="E726" s="85"/>
      <c r="F726" s="97"/>
      <c r="G726" s="84"/>
      <c r="H726" s="84"/>
      <c r="I726" s="86"/>
      <c r="J726" s="84"/>
      <c r="K726" s="84"/>
      <c r="L726" s="84"/>
      <c r="M726" s="87"/>
      <c r="N726" s="99"/>
      <c r="O726" s="90"/>
      <c r="P726" s="84"/>
      <c r="Q726" s="84"/>
      <c r="R726" s="84"/>
      <c r="S726" s="84"/>
      <c r="T726" s="84"/>
      <c r="U726" s="98"/>
      <c r="V726" s="97"/>
      <c r="W726" s="107"/>
      <c r="X726" s="78"/>
    </row>
    <row r="727" spans="2:24" s="72" customFormat="1" ht="30" customHeight="1" x14ac:dyDescent="0.35">
      <c r="B727" s="77"/>
      <c r="C727" s="84"/>
      <c r="D727" s="84"/>
      <c r="E727" s="85"/>
      <c r="F727" s="97"/>
      <c r="G727" s="84"/>
      <c r="H727" s="84"/>
      <c r="I727" s="86"/>
      <c r="J727" s="84"/>
      <c r="K727" s="84"/>
      <c r="L727" s="84"/>
      <c r="M727" s="87"/>
      <c r="N727" s="99"/>
      <c r="O727" s="90"/>
      <c r="P727" s="84"/>
      <c r="Q727" s="84"/>
      <c r="R727" s="84"/>
      <c r="S727" s="84"/>
      <c r="T727" s="84"/>
      <c r="U727" s="98"/>
      <c r="V727" s="97"/>
      <c r="W727" s="107"/>
      <c r="X727" s="78"/>
    </row>
    <row r="728" spans="2:24" s="72" customFormat="1" ht="30" customHeight="1" x14ac:dyDescent="0.35">
      <c r="B728" s="77"/>
      <c r="C728" s="84"/>
      <c r="D728" s="84"/>
      <c r="E728" s="85"/>
      <c r="F728" s="91"/>
      <c r="G728" s="84"/>
      <c r="H728" s="84"/>
      <c r="I728" s="86"/>
      <c r="J728" s="84"/>
      <c r="K728" s="84"/>
      <c r="L728" s="84"/>
      <c r="M728" s="87"/>
      <c r="N728" s="96"/>
      <c r="O728" s="90"/>
      <c r="P728" s="84"/>
      <c r="Q728" s="84"/>
      <c r="R728" s="84"/>
      <c r="S728" s="84"/>
      <c r="T728" s="84"/>
      <c r="U728" s="103"/>
      <c r="V728" s="91"/>
      <c r="W728" s="107"/>
      <c r="X728" s="78"/>
    </row>
    <row r="729" spans="2:24" s="72" customFormat="1" ht="30" customHeight="1" x14ac:dyDescent="0.35">
      <c r="B729" s="77"/>
      <c r="C729" s="84"/>
      <c r="D729" s="84"/>
      <c r="E729" s="85"/>
      <c r="F729" s="97"/>
      <c r="G729" s="84"/>
      <c r="H729" s="84"/>
      <c r="I729" s="86"/>
      <c r="J729" s="84"/>
      <c r="K729" s="84"/>
      <c r="L729" s="84"/>
      <c r="M729" s="87"/>
      <c r="N729" s="99"/>
      <c r="O729" s="90"/>
      <c r="P729" s="84"/>
      <c r="Q729" s="84"/>
      <c r="R729" s="84"/>
      <c r="S729" s="84"/>
      <c r="T729" s="84"/>
      <c r="U729" s="98"/>
      <c r="V729" s="97"/>
      <c r="W729" s="107"/>
      <c r="X729" s="78"/>
    </row>
    <row r="730" spans="2:24" s="72" customFormat="1" ht="30" customHeight="1" x14ac:dyDescent="0.35">
      <c r="B730" s="77"/>
      <c r="C730" s="84"/>
      <c r="D730" s="84"/>
      <c r="E730" s="85"/>
      <c r="F730" s="97"/>
      <c r="G730" s="84"/>
      <c r="H730" s="84"/>
      <c r="I730" s="86"/>
      <c r="J730" s="84"/>
      <c r="K730" s="84"/>
      <c r="L730" s="84"/>
      <c r="M730" s="87"/>
      <c r="N730" s="99"/>
      <c r="O730" s="90"/>
      <c r="P730" s="84"/>
      <c r="Q730" s="84"/>
      <c r="R730" s="84"/>
      <c r="S730" s="84"/>
      <c r="T730" s="84"/>
      <c r="U730" s="98"/>
      <c r="V730" s="97"/>
      <c r="W730" s="107"/>
      <c r="X730" s="78"/>
    </row>
    <row r="731" spans="2:24" s="72" customFormat="1" ht="30" customHeight="1" x14ac:dyDescent="0.35">
      <c r="B731" s="77"/>
      <c r="C731" s="84"/>
      <c r="D731" s="84"/>
      <c r="E731" s="85"/>
      <c r="F731" s="97"/>
      <c r="G731" s="84"/>
      <c r="H731" s="84"/>
      <c r="I731" s="86"/>
      <c r="J731" s="84"/>
      <c r="K731" s="84"/>
      <c r="L731" s="84"/>
      <c r="M731" s="87"/>
      <c r="N731" s="99"/>
      <c r="O731" s="90"/>
      <c r="P731" s="84"/>
      <c r="Q731" s="84"/>
      <c r="R731" s="84"/>
      <c r="S731" s="84"/>
      <c r="T731" s="84"/>
      <c r="U731" s="98"/>
      <c r="V731" s="97"/>
      <c r="W731" s="107"/>
      <c r="X731" s="78"/>
    </row>
    <row r="732" spans="2:24" s="72" customFormat="1" ht="30" customHeight="1" x14ac:dyDescent="0.35">
      <c r="B732" s="77"/>
      <c r="C732" s="84"/>
      <c r="D732" s="84"/>
      <c r="E732" s="85"/>
      <c r="F732" s="97"/>
      <c r="G732" s="84"/>
      <c r="H732" s="84"/>
      <c r="I732" s="86"/>
      <c r="J732" s="84"/>
      <c r="K732" s="84"/>
      <c r="L732" s="84"/>
      <c r="M732" s="87"/>
      <c r="N732" s="99"/>
      <c r="O732" s="90"/>
      <c r="P732" s="84"/>
      <c r="Q732" s="84"/>
      <c r="R732" s="84"/>
      <c r="S732" s="84"/>
      <c r="T732" s="84"/>
      <c r="U732" s="98"/>
      <c r="V732" s="97"/>
      <c r="W732" s="107"/>
      <c r="X732" s="78"/>
    </row>
    <row r="733" spans="2:24" s="72" customFormat="1" ht="30" customHeight="1" x14ac:dyDescent="0.35">
      <c r="B733" s="77"/>
      <c r="C733" s="84"/>
      <c r="D733" s="84"/>
      <c r="E733" s="85"/>
      <c r="F733" s="97"/>
      <c r="G733" s="84"/>
      <c r="H733" s="84"/>
      <c r="I733" s="86"/>
      <c r="J733" s="84"/>
      <c r="K733" s="84"/>
      <c r="L733" s="84"/>
      <c r="M733" s="87"/>
      <c r="N733" s="99"/>
      <c r="O733" s="90"/>
      <c r="P733" s="84"/>
      <c r="Q733" s="84"/>
      <c r="R733" s="84"/>
      <c r="S733" s="84"/>
      <c r="T733" s="84"/>
      <c r="U733" s="98"/>
      <c r="V733" s="97"/>
      <c r="W733" s="107"/>
      <c r="X733" s="78"/>
    </row>
    <row r="734" spans="2:24" s="72" customFormat="1" ht="30" customHeight="1" x14ac:dyDescent="0.35">
      <c r="B734" s="77"/>
      <c r="C734" s="84"/>
      <c r="D734" s="84"/>
      <c r="E734" s="85"/>
      <c r="F734" s="97"/>
      <c r="G734" s="84"/>
      <c r="H734" s="84"/>
      <c r="I734" s="86"/>
      <c r="J734" s="84"/>
      <c r="K734" s="84"/>
      <c r="L734" s="84"/>
      <c r="M734" s="87"/>
      <c r="N734" s="99"/>
      <c r="O734" s="90"/>
      <c r="P734" s="84"/>
      <c r="Q734" s="84"/>
      <c r="R734" s="84"/>
      <c r="S734" s="84"/>
      <c r="T734" s="84"/>
      <c r="U734" s="98"/>
      <c r="V734" s="97"/>
      <c r="W734" s="107"/>
      <c r="X734" s="78"/>
    </row>
    <row r="735" spans="2:24" s="72" customFormat="1" ht="30" customHeight="1" x14ac:dyDescent="0.35">
      <c r="B735" s="77"/>
      <c r="C735" s="84"/>
      <c r="D735" s="84"/>
      <c r="E735" s="85"/>
      <c r="F735" s="97"/>
      <c r="G735" s="84"/>
      <c r="H735" s="84"/>
      <c r="I735" s="86"/>
      <c r="J735" s="84"/>
      <c r="K735" s="84"/>
      <c r="L735" s="84"/>
      <c r="M735" s="87"/>
      <c r="N735" s="96"/>
      <c r="O735" s="90"/>
      <c r="P735" s="84"/>
      <c r="Q735" s="84"/>
      <c r="R735" s="84"/>
      <c r="S735" s="84"/>
      <c r="T735" s="84"/>
      <c r="U735" s="98"/>
      <c r="V735" s="97"/>
      <c r="W735" s="107"/>
      <c r="X735" s="78"/>
    </row>
    <row r="736" spans="2:24" s="72" customFormat="1" ht="30" customHeight="1" x14ac:dyDescent="0.35">
      <c r="B736" s="77"/>
      <c r="C736" s="84"/>
      <c r="D736" s="84"/>
      <c r="E736" s="85"/>
      <c r="F736" s="97"/>
      <c r="G736" s="84"/>
      <c r="H736" s="84"/>
      <c r="I736" s="86"/>
      <c r="J736" s="84"/>
      <c r="K736" s="84"/>
      <c r="L736" s="84"/>
      <c r="M736" s="87"/>
      <c r="N736" s="99"/>
      <c r="O736" s="90"/>
      <c r="P736" s="84"/>
      <c r="Q736" s="84"/>
      <c r="R736" s="84"/>
      <c r="S736" s="84"/>
      <c r="T736" s="84"/>
      <c r="U736" s="98"/>
      <c r="V736" s="97"/>
      <c r="W736" s="107"/>
      <c r="X736" s="78"/>
    </row>
    <row r="737" spans="2:24" s="72" customFormat="1" ht="30" customHeight="1" x14ac:dyDescent="0.35">
      <c r="B737" s="77"/>
      <c r="C737" s="84"/>
      <c r="D737" s="84"/>
      <c r="E737" s="85"/>
      <c r="F737" s="91"/>
      <c r="G737" s="84"/>
      <c r="H737" s="84"/>
      <c r="I737" s="86"/>
      <c r="J737" s="84"/>
      <c r="K737" s="84"/>
      <c r="L737" s="84"/>
      <c r="M737" s="87"/>
      <c r="N737" s="96"/>
      <c r="O737" s="90"/>
      <c r="P737" s="84"/>
      <c r="Q737" s="84"/>
      <c r="R737" s="84"/>
      <c r="S737" s="84"/>
      <c r="T737" s="84"/>
      <c r="U737" s="103"/>
      <c r="V737" s="91"/>
      <c r="W737" s="107"/>
      <c r="X737" s="78"/>
    </row>
    <row r="738" spans="2:24" s="72" customFormat="1" ht="30" customHeight="1" x14ac:dyDescent="0.35">
      <c r="B738" s="77"/>
      <c r="C738" s="84"/>
      <c r="D738" s="84"/>
      <c r="E738" s="85"/>
      <c r="F738" s="97"/>
      <c r="G738" s="84"/>
      <c r="H738" s="84"/>
      <c r="I738" s="86"/>
      <c r="J738" s="84"/>
      <c r="K738" s="84"/>
      <c r="L738" s="84"/>
      <c r="M738" s="87"/>
      <c r="N738" s="99"/>
      <c r="O738" s="90"/>
      <c r="P738" s="84"/>
      <c r="Q738" s="84"/>
      <c r="R738" s="84"/>
      <c r="S738" s="84"/>
      <c r="T738" s="84"/>
      <c r="U738" s="98"/>
      <c r="V738" s="97"/>
      <c r="W738" s="107"/>
      <c r="X738" s="78"/>
    </row>
    <row r="739" spans="2:24" s="72" customFormat="1" ht="30" customHeight="1" x14ac:dyDescent="0.35">
      <c r="B739" s="77"/>
      <c r="C739" s="84"/>
      <c r="D739" s="84"/>
      <c r="E739" s="85"/>
      <c r="F739" s="97"/>
      <c r="G739" s="84"/>
      <c r="H739" s="84"/>
      <c r="I739" s="86"/>
      <c r="J739" s="84"/>
      <c r="K739" s="84"/>
      <c r="L739" s="84"/>
      <c r="M739" s="87"/>
      <c r="N739" s="99"/>
      <c r="O739" s="90"/>
      <c r="P739" s="84"/>
      <c r="Q739" s="84"/>
      <c r="R739" s="84"/>
      <c r="S739" s="84"/>
      <c r="T739" s="84"/>
      <c r="U739" s="98"/>
      <c r="V739" s="97"/>
      <c r="W739" s="107"/>
      <c r="X739" s="78"/>
    </row>
    <row r="740" spans="2:24" s="72" customFormat="1" ht="30" customHeight="1" x14ac:dyDescent="0.35">
      <c r="B740" s="77"/>
      <c r="C740" s="84"/>
      <c r="D740" s="84"/>
      <c r="E740" s="85"/>
      <c r="F740" s="97"/>
      <c r="G740" s="84"/>
      <c r="H740" s="84"/>
      <c r="I740" s="86"/>
      <c r="J740" s="84"/>
      <c r="K740" s="84"/>
      <c r="L740" s="84"/>
      <c r="M740" s="87"/>
      <c r="N740" s="99"/>
      <c r="O740" s="90"/>
      <c r="P740" s="84"/>
      <c r="Q740" s="84"/>
      <c r="R740" s="84"/>
      <c r="S740" s="84"/>
      <c r="T740" s="84"/>
      <c r="U740" s="98"/>
      <c r="V740" s="97"/>
      <c r="W740" s="107"/>
      <c r="X740" s="78"/>
    </row>
    <row r="741" spans="2:24" s="72" customFormat="1" ht="30" customHeight="1" x14ac:dyDescent="0.35">
      <c r="B741" s="77"/>
      <c r="C741" s="84"/>
      <c r="D741" s="84"/>
      <c r="E741" s="85"/>
      <c r="F741" s="91"/>
      <c r="G741" s="84"/>
      <c r="H741" s="84"/>
      <c r="I741" s="86"/>
      <c r="J741" s="84"/>
      <c r="K741" s="84"/>
      <c r="L741" s="84"/>
      <c r="M741" s="87"/>
      <c r="N741" s="96"/>
      <c r="O741" s="90"/>
      <c r="P741" s="84"/>
      <c r="Q741" s="84"/>
      <c r="R741" s="84"/>
      <c r="S741" s="84"/>
      <c r="T741" s="84"/>
      <c r="U741" s="103"/>
      <c r="V741" s="91"/>
      <c r="W741" s="107"/>
      <c r="X741" s="78"/>
    </row>
    <row r="742" spans="2:24" s="72" customFormat="1" ht="30" customHeight="1" x14ac:dyDescent="0.35">
      <c r="B742" s="77"/>
      <c r="C742" s="84"/>
      <c r="D742" s="84"/>
      <c r="E742" s="85"/>
      <c r="F742" s="91"/>
      <c r="G742" s="84"/>
      <c r="H742" s="84"/>
      <c r="I742" s="86"/>
      <c r="J742" s="84"/>
      <c r="K742" s="84"/>
      <c r="L742" s="84"/>
      <c r="M742" s="87"/>
      <c r="N742" s="96"/>
      <c r="O742" s="90"/>
      <c r="P742" s="84"/>
      <c r="Q742" s="84"/>
      <c r="R742" s="84"/>
      <c r="S742" s="84"/>
      <c r="T742" s="84"/>
      <c r="U742" s="103"/>
      <c r="V742" s="91"/>
      <c r="W742" s="107"/>
      <c r="X742" s="78"/>
    </row>
    <row r="743" spans="2:24" s="72" customFormat="1" ht="30" customHeight="1" x14ac:dyDescent="0.35">
      <c r="B743" s="77"/>
      <c r="C743" s="84"/>
      <c r="D743" s="84"/>
      <c r="E743" s="85"/>
      <c r="F743" s="97"/>
      <c r="G743" s="84"/>
      <c r="H743" s="84"/>
      <c r="I743" s="86"/>
      <c r="J743" s="84"/>
      <c r="K743" s="84"/>
      <c r="L743" s="84"/>
      <c r="M743" s="87"/>
      <c r="N743" s="99"/>
      <c r="O743" s="90"/>
      <c r="P743" s="84"/>
      <c r="Q743" s="84"/>
      <c r="R743" s="84"/>
      <c r="S743" s="84"/>
      <c r="T743" s="84"/>
      <c r="U743" s="98"/>
      <c r="V743" s="97"/>
      <c r="W743" s="107"/>
      <c r="X743" s="78"/>
    </row>
    <row r="744" spans="2:24" s="72" customFormat="1" ht="30" customHeight="1" x14ac:dyDescent="0.35">
      <c r="B744" s="77"/>
      <c r="C744" s="84"/>
      <c r="D744" s="84"/>
      <c r="E744" s="85"/>
      <c r="F744" s="97"/>
      <c r="G744" s="84"/>
      <c r="H744" s="84"/>
      <c r="I744" s="86"/>
      <c r="J744" s="84"/>
      <c r="K744" s="84"/>
      <c r="L744" s="84"/>
      <c r="M744" s="87"/>
      <c r="N744" s="99"/>
      <c r="O744" s="90"/>
      <c r="P744" s="84"/>
      <c r="Q744" s="84"/>
      <c r="R744" s="84"/>
      <c r="S744" s="84"/>
      <c r="T744" s="84"/>
      <c r="U744" s="98"/>
      <c r="V744" s="97"/>
      <c r="W744" s="107"/>
      <c r="X744" s="78"/>
    </row>
    <row r="745" spans="2:24" s="72" customFormat="1" ht="30" customHeight="1" x14ac:dyDescent="0.35">
      <c r="B745" s="77"/>
      <c r="C745" s="84"/>
      <c r="D745" s="84"/>
      <c r="E745" s="85"/>
      <c r="F745" s="97"/>
      <c r="G745" s="84"/>
      <c r="H745" s="84"/>
      <c r="I745" s="86"/>
      <c r="J745" s="84"/>
      <c r="K745" s="84"/>
      <c r="L745" s="84"/>
      <c r="M745" s="87"/>
      <c r="N745" s="99"/>
      <c r="O745" s="90"/>
      <c r="P745" s="84"/>
      <c r="Q745" s="84"/>
      <c r="R745" s="84"/>
      <c r="S745" s="84"/>
      <c r="T745" s="84"/>
      <c r="U745" s="98"/>
      <c r="V745" s="97"/>
      <c r="W745" s="107"/>
      <c r="X745" s="78"/>
    </row>
    <row r="746" spans="2:24" s="72" customFormat="1" ht="30" customHeight="1" x14ac:dyDescent="0.35">
      <c r="B746" s="77"/>
      <c r="C746" s="84"/>
      <c r="D746" s="84"/>
      <c r="E746" s="85"/>
      <c r="F746" s="97"/>
      <c r="G746" s="84"/>
      <c r="H746" s="84"/>
      <c r="I746" s="86"/>
      <c r="J746" s="84"/>
      <c r="K746" s="84"/>
      <c r="L746" s="84"/>
      <c r="M746" s="87"/>
      <c r="N746" s="99"/>
      <c r="O746" s="90"/>
      <c r="P746" s="84"/>
      <c r="Q746" s="84"/>
      <c r="R746" s="84"/>
      <c r="S746" s="84"/>
      <c r="T746" s="84"/>
      <c r="U746" s="98"/>
      <c r="V746" s="97"/>
      <c r="W746" s="107"/>
      <c r="X746" s="78"/>
    </row>
    <row r="747" spans="2:24" s="72" customFormat="1" ht="30" customHeight="1" x14ac:dyDescent="0.35">
      <c r="B747" s="77"/>
      <c r="C747" s="84"/>
      <c r="D747" s="84"/>
      <c r="E747" s="85"/>
      <c r="F747" s="97"/>
      <c r="G747" s="84"/>
      <c r="H747" s="84"/>
      <c r="I747" s="86"/>
      <c r="J747" s="84"/>
      <c r="K747" s="84"/>
      <c r="L747" s="84"/>
      <c r="M747" s="87"/>
      <c r="N747" s="96"/>
      <c r="O747" s="90"/>
      <c r="P747" s="84"/>
      <c r="Q747" s="84"/>
      <c r="R747" s="84"/>
      <c r="S747" s="84"/>
      <c r="T747" s="84"/>
      <c r="U747" s="98"/>
      <c r="V747" s="97"/>
      <c r="W747" s="107"/>
      <c r="X747" s="78"/>
    </row>
    <row r="748" spans="2:24" s="72" customFormat="1" ht="30" customHeight="1" x14ac:dyDescent="0.35">
      <c r="B748" s="77"/>
      <c r="C748" s="84"/>
      <c r="D748" s="84"/>
      <c r="E748" s="85"/>
      <c r="F748" s="97"/>
      <c r="G748" s="84"/>
      <c r="H748" s="84"/>
      <c r="I748" s="86"/>
      <c r="J748" s="84"/>
      <c r="K748" s="84"/>
      <c r="L748" s="84"/>
      <c r="M748" s="87"/>
      <c r="N748" s="99"/>
      <c r="O748" s="90"/>
      <c r="P748" s="84"/>
      <c r="Q748" s="84"/>
      <c r="R748" s="84"/>
      <c r="S748" s="84"/>
      <c r="T748" s="84"/>
      <c r="U748" s="98"/>
      <c r="V748" s="97"/>
      <c r="W748" s="107"/>
      <c r="X748" s="78"/>
    </row>
    <row r="749" spans="2:24" s="72" customFormat="1" ht="30" customHeight="1" x14ac:dyDescent="0.35">
      <c r="B749" s="77"/>
      <c r="C749" s="84"/>
      <c r="D749" s="84"/>
      <c r="E749" s="85"/>
      <c r="F749" s="97"/>
      <c r="G749" s="84"/>
      <c r="H749" s="84"/>
      <c r="I749" s="86"/>
      <c r="J749" s="84"/>
      <c r="K749" s="84"/>
      <c r="L749" s="84"/>
      <c r="M749" s="87"/>
      <c r="N749" s="99"/>
      <c r="O749" s="90"/>
      <c r="P749" s="84"/>
      <c r="Q749" s="84"/>
      <c r="R749" s="84"/>
      <c r="S749" s="84"/>
      <c r="T749" s="84"/>
      <c r="U749" s="98"/>
      <c r="V749" s="97"/>
      <c r="W749" s="107"/>
      <c r="X749" s="78"/>
    </row>
    <row r="750" spans="2:24" s="72" customFormat="1" ht="30" customHeight="1" x14ac:dyDescent="0.35">
      <c r="B750" s="77"/>
      <c r="C750" s="84"/>
      <c r="D750" s="84"/>
      <c r="E750" s="85"/>
      <c r="F750" s="97"/>
      <c r="G750" s="84"/>
      <c r="H750" s="84"/>
      <c r="I750" s="86"/>
      <c r="J750" s="84"/>
      <c r="K750" s="84"/>
      <c r="L750" s="84"/>
      <c r="M750" s="87"/>
      <c r="N750" s="99"/>
      <c r="O750" s="90"/>
      <c r="P750" s="84"/>
      <c r="Q750" s="84"/>
      <c r="R750" s="84"/>
      <c r="S750" s="84"/>
      <c r="T750" s="84"/>
      <c r="U750" s="98"/>
      <c r="V750" s="97"/>
      <c r="W750" s="107"/>
      <c r="X750" s="78"/>
    </row>
    <row r="751" spans="2:24" s="72" customFormat="1" ht="30" customHeight="1" x14ac:dyDescent="0.35">
      <c r="B751" s="77"/>
      <c r="C751" s="84"/>
      <c r="D751" s="84"/>
      <c r="E751" s="85"/>
      <c r="F751" s="97"/>
      <c r="G751" s="84"/>
      <c r="H751" s="84"/>
      <c r="I751" s="86"/>
      <c r="J751" s="84"/>
      <c r="K751" s="84"/>
      <c r="L751" s="84"/>
      <c r="M751" s="87"/>
      <c r="N751" s="99"/>
      <c r="O751" s="90"/>
      <c r="P751" s="84"/>
      <c r="Q751" s="84"/>
      <c r="R751" s="84"/>
      <c r="S751" s="84"/>
      <c r="T751" s="84"/>
      <c r="U751" s="98"/>
      <c r="V751" s="97"/>
      <c r="W751" s="107"/>
      <c r="X751" s="78"/>
    </row>
    <row r="752" spans="2:24" s="72" customFormat="1" ht="30" customHeight="1" x14ac:dyDescent="0.35">
      <c r="B752" s="77"/>
      <c r="C752" s="84"/>
      <c r="D752" s="84"/>
      <c r="E752" s="85"/>
      <c r="F752" s="97"/>
      <c r="G752" s="84"/>
      <c r="H752" s="84"/>
      <c r="I752" s="86"/>
      <c r="J752" s="84"/>
      <c r="K752" s="84"/>
      <c r="L752" s="84"/>
      <c r="M752" s="87"/>
      <c r="N752" s="96"/>
      <c r="O752" s="90"/>
      <c r="P752" s="84"/>
      <c r="Q752" s="84"/>
      <c r="R752" s="84"/>
      <c r="S752" s="84"/>
      <c r="T752" s="84"/>
      <c r="U752" s="98"/>
      <c r="V752" s="97"/>
      <c r="W752" s="107"/>
      <c r="X752" s="78"/>
    </row>
    <row r="753" spans="2:24" s="72" customFormat="1" ht="30" customHeight="1" x14ac:dyDescent="0.35">
      <c r="B753" s="77"/>
      <c r="C753" s="84"/>
      <c r="D753" s="84"/>
      <c r="E753" s="85"/>
      <c r="F753" s="91"/>
      <c r="G753" s="84"/>
      <c r="H753" s="84"/>
      <c r="I753" s="86"/>
      <c r="J753" s="84"/>
      <c r="K753" s="84"/>
      <c r="L753" s="84"/>
      <c r="M753" s="87"/>
      <c r="N753" s="96"/>
      <c r="O753" s="90"/>
      <c r="P753" s="84"/>
      <c r="Q753" s="84"/>
      <c r="R753" s="84"/>
      <c r="S753" s="84"/>
      <c r="T753" s="84"/>
      <c r="U753" s="103"/>
      <c r="V753" s="91"/>
      <c r="W753" s="107"/>
      <c r="X753" s="78"/>
    </row>
    <row r="754" spans="2:24" s="72" customFormat="1" ht="30" customHeight="1" x14ac:dyDescent="0.35">
      <c r="B754" s="77"/>
      <c r="C754" s="84"/>
      <c r="D754" s="84"/>
      <c r="E754" s="85"/>
      <c r="F754" s="97"/>
      <c r="G754" s="84"/>
      <c r="H754" s="84"/>
      <c r="I754" s="86"/>
      <c r="J754" s="84"/>
      <c r="K754" s="84"/>
      <c r="L754" s="84"/>
      <c r="M754" s="87"/>
      <c r="N754" s="96"/>
      <c r="O754" s="90"/>
      <c r="P754" s="84"/>
      <c r="Q754" s="84"/>
      <c r="R754" s="84"/>
      <c r="S754" s="84"/>
      <c r="T754" s="84"/>
      <c r="U754" s="98"/>
      <c r="V754" s="97"/>
      <c r="W754" s="107"/>
      <c r="X754" s="78"/>
    </row>
    <row r="755" spans="2:24" s="72" customFormat="1" ht="30" customHeight="1" x14ac:dyDescent="0.35">
      <c r="B755" s="77"/>
      <c r="C755" s="84"/>
      <c r="D755" s="84"/>
      <c r="E755" s="85"/>
      <c r="F755" s="97"/>
      <c r="G755" s="84"/>
      <c r="H755" s="84"/>
      <c r="I755" s="86"/>
      <c r="J755" s="84"/>
      <c r="K755" s="84"/>
      <c r="L755" s="84"/>
      <c r="M755" s="87"/>
      <c r="N755" s="99"/>
      <c r="O755" s="90"/>
      <c r="P755" s="84"/>
      <c r="Q755" s="84"/>
      <c r="R755" s="84"/>
      <c r="S755" s="84"/>
      <c r="T755" s="84"/>
      <c r="U755" s="98"/>
      <c r="V755" s="97"/>
      <c r="W755" s="107"/>
      <c r="X755" s="78"/>
    </row>
    <row r="756" spans="2:24" s="72" customFormat="1" ht="30" customHeight="1" x14ac:dyDescent="0.35">
      <c r="B756" s="77"/>
      <c r="C756" s="84"/>
      <c r="D756" s="84"/>
      <c r="E756" s="85"/>
      <c r="F756" s="97"/>
      <c r="G756" s="84"/>
      <c r="H756" s="84"/>
      <c r="I756" s="86"/>
      <c r="J756" s="84"/>
      <c r="K756" s="84"/>
      <c r="L756" s="84"/>
      <c r="M756" s="87"/>
      <c r="N756" s="99"/>
      <c r="O756" s="90"/>
      <c r="P756" s="84"/>
      <c r="Q756" s="84"/>
      <c r="R756" s="84"/>
      <c r="S756" s="84"/>
      <c r="T756" s="84"/>
      <c r="U756" s="98"/>
      <c r="V756" s="97"/>
      <c r="W756" s="107"/>
      <c r="X756" s="78"/>
    </row>
    <row r="757" spans="2:24" s="72" customFormat="1" ht="30" customHeight="1" x14ac:dyDescent="0.35">
      <c r="B757" s="77"/>
      <c r="C757" s="84"/>
      <c r="D757" s="84"/>
      <c r="E757" s="85"/>
      <c r="F757" s="97"/>
      <c r="G757" s="84"/>
      <c r="H757" s="84"/>
      <c r="I757" s="86"/>
      <c r="J757" s="84"/>
      <c r="K757" s="84"/>
      <c r="L757" s="84"/>
      <c r="M757" s="87"/>
      <c r="N757" s="99"/>
      <c r="O757" s="90"/>
      <c r="P757" s="84"/>
      <c r="Q757" s="84"/>
      <c r="R757" s="84"/>
      <c r="S757" s="84"/>
      <c r="T757" s="84"/>
      <c r="U757" s="98"/>
      <c r="V757" s="97"/>
      <c r="W757" s="107"/>
      <c r="X757" s="78"/>
    </row>
    <row r="758" spans="2:24" s="72" customFormat="1" ht="30" customHeight="1" x14ac:dyDescent="0.35">
      <c r="B758" s="77"/>
      <c r="C758" s="84"/>
      <c r="D758" s="84"/>
      <c r="E758" s="85"/>
      <c r="F758" s="97"/>
      <c r="G758" s="84"/>
      <c r="H758" s="84"/>
      <c r="I758" s="86"/>
      <c r="J758" s="84"/>
      <c r="K758" s="84"/>
      <c r="L758" s="84"/>
      <c r="M758" s="87"/>
      <c r="N758" s="99"/>
      <c r="O758" s="90"/>
      <c r="P758" s="84"/>
      <c r="Q758" s="84"/>
      <c r="R758" s="84"/>
      <c r="S758" s="84"/>
      <c r="T758" s="84"/>
      <c r="U758" s="98"/>
      <c r="V758" s="97"/>
      <c r="W758" s="107"/>
      <c r="X758" s="78"/>
    </row>
    <row r="759" spans="2:24" s="72" customFormat="1" ht="30" customHeight="1" x14ac:dyDescent="0.35">
      <c r="B759" s="77"/>
      <c r="C759" s="84"/>
      <c r="D759" s="84"/>
      <c r="E759" s="85"/>
      <c r="F759" s="97"/>
      <c r="G759" s="84"/>
      <c r="H759" s="84"/>
      <c r="I759" s="86"/>
      <c r="J759" s="84"/>
      <c r="K759" s="84"/>
      <c r="L759" s="84"/>
      <c r="M759" s="87"/>
      <c r="N759" s="99"/>
      <c r="O759" s="90"/>
      <c r="P759" s="84"/>
      <c r="Q759" s="84"/>
      <c r="R759" s="84"/>
      <c r="S759" s="84"/>
      <c r="T759" s="84"/>
      <c r="U759" s="98"/>
      <c r="V759" s="97"/>
      <c r="W759" s="107"/>
      <c r="X759" s="78"/>
    </row>
    <row r="760" spans="2:24" s="72" customFormat="1" ht="30" customHeight="1" x14ac:dyDescent="0.35">
      <c r="B760" s="77"/>
      <c r="C760" s="84"/>
      <c r="D760" s="84"/>
      <c r="E760" s="85"/>
      <c r="F760" s="97"/>
      <c r="G760" s="84"/>
      <c r="H760" s="84"/>
      <c r="I760" s="86"/>
      <c r="J760" s="84"/>
      <c r="K760" s="84"/>
      <c r="L760" s="84"/>
      <c r="M760" s="87"/>
      <c r="N760" s="99"/>
      <c r="O760" s="90"/>
      <c r="P760" s="84"/>
      <c r="Q760" s="84"/>
      <c r="R760" s="84"/>
      <c r="S760" s="84"/>
      <c r="T760" s="84"/>
      <c r="U760" s="98"/>
      <c r="V760" s="97"/>
      <c r="W760" s="107"/>
      <c r="X760" s="78"/>
    </row>
    <row r="761" spans="2:24" s="72" customFormat="1" ht="30" customHeight="1" x14ac:dyDescent="0.35">
      <c r="B761" s="77"/>
      <c r="C761" s="84"/>
      <c r="D761" s="84"/>
      <c r="E761" s="85"/>
      <c r="F761" s="97"/>
      <c r="G761" s="84"/>
      <c r="H761" s="84"/>
      <c r="I761" s="86"/>
      <c r="J761" s="84"/>
      <c r="K761" s="84"/>
      <c r="L761" s="84"/>
      <c r="M761" s="87"/>
      <c r="N761" s="99"/>
      <c r="O761" s="90"/>
      <c r="P761" s="84"/>
      <c r="Q761" s="84"/>
      <c r="R761" s="84"/>
      <c r="S761" s="84"/>
      <c r="T761" s="84"/>
      <c r="U761" s="98"/>
      <c r="V761" s="97"/>
      <c r="W761" s="107"/>
      <c r="X761" s="78"/>
    </row>
    <row r="762" spans="2:24" s="72" customFormat="1" ht="30" customHeight="1" x14ac:dyDescent="0.35">
      <c r="B762" s="77"/>
      <c r="C762" s="84"/>
      <c r="D762" s="84"/>
      <c r="E762" s="85"/>
      <c r="F762" s="91"/>
      <c r="G762" s="84"/>
      <c r="H762" s="84"/>
      <c r="I762" s="86"/>
      <c r="J762" s="84"/>
      <c r="K762" s="84"/>
      <c r="L762" s="84"/>
      <c r="M762" s="87"/>
      <c r="N762" s="96"/>
      <c r="O762" s="90"/>
      <c r="P762" s="84"/>
      <c r="Q762" s="84"/>
      <c r="R762" s="84"/>
      <c r="S762" s="84"/>
      <c r="T762" s="84"/>
      <c r="U762" s="103"/>
      <c r="V762" s="91"/>
      <c r="W762" s="107"/>
      <c r="X762" s="78"/>
    </row>
    <row r="763" spans="2:24" s="72" customFormat="1" ht="30" customHeight="1" x14ac:dyDescent="0.35">
      <c r="B763" s="77"/>
      <c r="C763" s="84"/>
      <c r="D763" s="84"/>
      <c r="E763" s="85"/>
      <c r="F763" s="97"/>
      <c r="G763" s="84"/>
      <c r="H763" s="84"/>
      <c r="I763" s="86"/>
      <c r="J763" s="84"/>
      <c r="K763" s="84"/>
      <c r="L763" s="84"/>
      <c r="M763" s="87"/>
      <c r="N763" s="99"/>
      <c r="O763" s="90"/>
      <c r="P763" s="84"/>
      <c r="Q763" s="84"/>
      <c r="R763" s="84"/>
      <c r="S763" s="84"/>
      <c r="T763" s="84"/>
      <c r="U763" s="98"/>
      <c r="V763" s="97"/>
      <c r="W763" s="107"/>
      <c r="X763" s="78"/>
    </row>
    <row r="764" spans="2:24" s="72" customFormat="1" ht="30" customHeight="1" x14ac:dyDescent="0.35">
      <c r="B764" s="77"/>
      <c r="C764" s="84"/>
      <c r="D764" s="84"/>
      <c r="E764" s="85"/>
      <c r="F764" s="97"/>
      <c r="G764" s="84"/>
      <c r="H764" s="84"/>
      <c r="I764" s="86"/>
      <c r="J764" s="84"/>
      <c r="K764" s="84"/>
      <c r="L764" s="84"/>
      <c r="M764" s="87"/>
      <c r="N764" s="96"/>
      <c r="O764" s="90"/>
      <c r="P764" s="84"/>
      <c r="Q764" s="84"/>
      <c r="R764" s="84"/>
      <c r="S764" s="84"/>
      <c r="T764" s="84"/>
      <c r="U764" s="98"/>
      <c r="V764" s="97"/>
      <c r="W764" s="107"/>
      <c r="X764" s="78"/>
    </row>
    <row r="765" spans="2:24" s="72" customFormat="1" ht="30" customHeight="1" x14ac:dyDescent="0.35">
      <c r="B765" s="77"/>
      <c r="C765" s="84"/>
      <c r="D765" s="84"/>
      <c r="E765" s="85"/>
      <c r="F765" s="97"/>
      <c r="G765" s="84"/>
      <c r="H765" s="84"/>
      <c r="I765" s="86"/>
      <c r="J765" s="84"/>
      <c r="K765" s="84"/>
      <c r="L765" s="84"/>
      <c r="M765" s="87"/>
      <c r="N765" s="99"/>
      <c r="O765" s="90"/>
      <c r="P765" s="84"/>
      <c r="Q765" s="84"/>
      <c r="R765" s="84"/>
      <c r="S765" s="84"/>
      <c r="T765" s="84"/>
      <c r="U765" s="98"/>
      <c r="V765" s="97"/>
      <c r="W765" s="107"/>
      <c r="X765" s="78"/>
    </row>
    <row r="766" spans="2:24" s="72" customFormat="1" ht="30" customHeight="1" x14ac:dyDescent="0.35">
      <c r="B766" s="77"/>
      <c r="C766" s="84"/>
      <c r="D766" s="84"/>
      <c r="E766" s="85"/>
      <c r="F766" s="97"/>
      <c r="G766" s="84"/>
      <c r="H766" s="84"/>
      <c r="I766" s="86"/>
      <c r="J766" s="84"/>
      <c r="K766" s="84"/>
      <c r="L766" s="84"/>
      <c r="M766" s="87"/>
      <c r="N766" s="99"/>
      <c r="O766" s="90"/>
      <c r="P766" s="84"/>
      <c r="Q766" s="84"/>
      <c r="R766" s="84"/>
      <c r="S766" s="84"/>
      <c r="T766" s="84"/>
      <c r="U766" s="98"/>
      <c r="V766" s="97"/>
      <c r="W766" s="107"/>
      <c r="X766" s="78"/>
    </row>
    <row r="767" spans="2:24" s="72" customFormat="1" ht="30" customHeight="1" x14ac:dyDescent="0.35">
      <c r="B767" s="77"/>
      <c r="C767" s="84"/>
      <c r="D767" s="84"/>
      <c r="E767" s="85"/>
      <c r="F767" s="97"/>
      <c r="G767" s="84"/>
      <c r="H767" s="84"/>
      <c r="I767" s="86"/>
      <c r="J767" s="84"/>
      <c r="K767" s="84"/>
      <c r="L767" s="84"/>
      <c r="M767" s="87"/>
      <c r="N767" s="99"/>
      <c r="O767" s="90"/>
      <c r="P767" s="84"/>
      <c r="Q767" s="84"/>
      <c r="R767" s="84"/>
      <c r="S767" s="84"/>
      <c r="T767" s="84"/>
      <c r="U767" s="98"/>
      <c r="V767" s="97"/>
      <c r="W767" s="107"/>
      <c r="X767" s="78"/>
    </row>
    <row r="768" spans="2:24" s="72" customFormat="1" ht="30" customHeight="1" x14ac:dyDescent="0.35">
      <c r="B768" s="77"/>
      <c r="C768" s="84"/>
      <c r="D768" s="84"/>
      <c r="E768" s="85"/>
      <c r="F768" s="91"/>
      <c r="G768" s="84"/>
      <c r="H768" s="84"/>
      <c r="I768" s="86"/>
      <c r="J768" s="84"/>
      <c r="K768" s="84"/>
      <c r="L768" s="84"/>
      <c r="M768" s="87"/>
      <c r="N768" s="96"/>
      <c r="O768" s="90"/>
      <c r="P768" s="84"/>
      <c r="Q768" s="84"/>
      <c r="R768" s="84"/>
      <c r="S768" s="84"/>
      <c r="T768" s="84"/>
      <c r="U768" s="103"/>
      <c r="V768" s="91"/>
      <c r="W768" s="107"/>
      <c r="X768" s="78"/>
    </row>
    <row r="769" spans="2:24" s="72" customFormat="1" ht="30" customHeight="1" x14ac:dyDescent="0.35">
      <c r="B769" s="77"/>
      <c r="C769" s="84"/>
      <c r="D769" s="84"/>
      <c r="E769" s="85"/>
      <c r="F769" s="97"/>
      <c r="G769" s="84"/>
      <c r="H769" s="84"/>
      <c r="I769" s="86"/>
      <c r="J769" s="84"/>
      <c r="K769" s="84"/>
      <c r="L769" s="84"/>
      <c r="M769" s="87"/>
      <c r="N769" s="99"/>
      <c r="O769" s="90"/>
      <c r="P769" s="84"/>
      <c r="Q769" s="84"/>
      <c r="R769" s="84"/>
      <c r="S769" s="84"/>
      <c r="T769" s="84"/>
      <c r="U769" s="98"/>
      <c r="V769" s="97"/>
      <c r="W769" s="107"/>
      <c r="X769" s="78"/>
    </row>
    <row r="770" spans="2:24" s="72" customFormat="1" ht="30" customHeight="1" x14ac:dyDescent="0.35">
      <c r="B770" s="77"/>
      <c r="C770" s="84"/>
      <c r="D770" s="84"/>
      <c r="E770" s="85"/>
      <c r="F770" s="97"/>
      <c r="G770" s="84"/>
      <c r="H770" s="84"/>
      <c r="I770" s="86"/>
      <c r="J770" s="84"/>
      <c r="K770" s="84"/>
      <c r="L770" s="84"/>
      <c r="M770" s="87"/>
      <c r="N770" s="99"/>
      <c r="O770" s="90"/>
      <c r="P770" s="84"/>
      <c r="Q770" s="84"/>
      <c r="R770" s="84"/>
      <c r="S770" s="84"/>
      <c r="T770" s="84"/>
      <c r="U770" s="98"/>
      <c r="V770" s="97"/>
      <c r="W770" s="107"/>
      <c r="X770" s="78"/>
    </row>
    <row r="771" spans="2:24" s="72" customFormat="1" ht="30" customHeight="1" x14ac:dyDescent="0.35">
      <c r="B771" s="77"/>
      <c r="C771" s="84"/>
      <c r="D771" s="84"/>
      <c r="E771" s="85"/>
      <c r="F771" s="97"/>
      <c r="G771" s="84"/>
      <c r="H771" s="84"/>
      <c r="I771" s="86"/>
      <c r="J771" s="84"/>
      <c r="K771" s="84"/>
      <c r="L771" s="84"/>
      <c r="M771" s="87"/>
      <c r="N771" s="99"/>
      <c r="O771" s="90"/>
      <c r="P771" s="84"/>
      <c r="Q771" s="84"/>
      <c r="R771" s="84"/>
      <c r="S771" s="84"/>
      <c r="T771" s="84"/>
      <c r="U771" s="98"/>
      <c r="V771" s="97"/>
      <c r="W771" s="107"/>
      <c r="X771" s="78"/>
    </row>
    <row r="772" spans="2:24" s="72" customFormat="1" ht="30" customHeight="1" x14ac:dyDescent="0.35">
      <c r="B772" s="77"/>
      <c r="C772" s="84"/>
      <c r="D772" s="84"/>
      <c r="E772" s="85"/>
      <c r="F772" s="97"/>
      <c r="G772" s="84"/>
      <c r="H772" s="84"/>
      <c r="I772" s="86"/>
      <c r="J772" s="84"/>
      <c r="K772" s="84"/>
      <c r="L772" s="84"/>
      <c r="M772" s="87"/>
      <c r="N772" s="99"/>
      <c r="O772" s="90"/>
      <c r="P772" s="84"/>
      <c r="Q772" s="84"/>
      <c r="R772" s="84"/>
      <c r="S772" s="84"/>
      <c r="T772" s="84"/>
      <c r="U772" s="98"/>
      <c r="V772" s="97"/>
      <c r="W772" s="107"/>
      <c r="X772" s="78"/>
    </row>
    <row r="773" spans="2:24" s="72" customFormat="1" ht="30" customHeight="1" x14ac:dyDescent="0.35">
      <c r="B773" s="77"/>
      <c r="C773" s="84"/>
      <c r="D773" s="84"/>
      <c r="E773" s="85"/>
      <c r="F773" s="97"/>
      <c r="G773" s="84"/>
      <c r="H773" s="84"/>
      <c r="I773" s="86"/>
      <c r="J773" s="84"/>
      <c r="K773" s="84"/>
      <c r="L773" s="84"/>
      <c r="M773" s="87"/>
      <c r="N773" s="99"/>
      <c r="O773" s="90"/>
      <c r="P773" s="84"/>
      <c r="Q773" s="84"/>
      <c r="R773" s="84"/>
      <c r="S773" s="84"/>
      <c r="T773" s="84"/>
      <c r="U773" s="98"/>
      <c r="V773" s="97"/>
      <c r="W773" s="107"/>
      <c r="X773" s="78"/>
    </row>
    <row r="774" spans="2:24" s="72" customFormat="1" ht="30" customHeight="1" x14ac:dyDescent="0.35">
      <c r="B774" s="77"/>
      <c r="C774" s="84"/>
      <c r="D774" s="84"/>
      <c r="E774" s="85"/>
      <c r="F774" s="97"/>
      <c r="G774" s="84"/>
      <c r="H774" s="84"/>
      <c r="I774" s="86"/>
      <c r="J774" s="84"/>
      <c r="K774" s="84"/>
      <c r="L774" s="84"/>
      <c r="M774" s="87"/>
      <c r="N774" s="99"/>
      <c r="O774" s="90"/>
      <c r="P774" s="84"/>
      <c r="Q774" s="84"/>
      <c r="R774" s="84"/>
      <c r="S774" s="84"/>
      <c r="T774" s="84"/>
      <c r="U774" s="98"/>
      <c r="V774" s="97"/>
      <c r="W774" s="107"/>
      <c r="X774" s="78"/>
    </row>
    <row r="775" spans="2:24" s="72" customFormat="1" ht="30" customHeight="1" x14ac:dyDescent="0.35">
      <c r="B775" s="77"/>
      <c r="C775" s="84"/>
      <c r="D775" s="84"/>
      <c r="E775" s="85"/>
      <c r="F775" s="97"/>
      <c r="G775" s="84"/>
      <c r="H775" s="84"/>
      <c r="I775" s="86"/>
      <c r="J775" s="84"/>
      <c r="K775" s="84"/>
      <c r="L775" s="84"/>
      <c r="M775" s="87"/>
      <c r="N775" s="99"/>
      <c r="O775" s="90"/>
      <c r="P775" s="84"/>
      <c r="Q775" s="84"/>
      <c r="R775" s="84"/>
      <c r="S775" s="84"/>
      <c r="T775" s="84"/>
      <c r="U775" s="98"/>
      <c r="V775" s="97"/>
      <c r="W775" s="107"/>
      <c r="X775" s="78"/>
    </row>
    <row r="776" spans="2:24" s="72" customFormat="1" ht="30" customHeight="1" x14ac:dyDescent="0.35">
      <c r="B776" s="77"/>
      <c r="C776" s="84"/>
      <c r="D776" s="84"/>
      <c r="E776" s="85"/>
      <c r="F776" s="91"/>
      <c r="G776" s="84"/>
      <c r="H776" s="84"/>
      <c r="I776" s="86"/>
      <c r="J776" s="84"/>
      <c r="K776" s="84"/>
      <c r="L776" s="84"/>
      <c r="M776" s="87"/>
      <c r="N776" s="96"/>
      <c r="O776" s="90"/>
      <c r="P776" s="84"/>
      <c r="Q776" s="84"/>
      <c r="R776" s="84"/>
      <c r="S776" s="84"/>
      <c r="T776" s="84"/>
      <c r="U776" s="103"/>
      <c r="V776" s="91"/>
      <c r="W776" s="107"/>
      <c r="X776" s="78"/>
    </row>
    <row r="777" spans="2:24" s="72" customFormat="1" ht="30" customHeight="1" x14ac:dyDescent="0.35">
      <c r="B777" s="77"/>
      <c r="C777" s="84"/>
      <c r="D777" s="84"/>
      <c r="E777" s="85"/>
      <c r="F777" s="97"/>
      <c r="G777" s="84"/>
      <c r="H777" s="84"/>
      <c r="I777" s="86"/>
      <c r="J777" s="84"/>
      <c r="K777" s="84"/>
      <c r="L777" s="84"/>
      <c r="M777" s="87"/>
      <c r="N777" s="99"/>
      <c r="O777" s="90"/>
      <c r="P777" s="84"/>
      <c r="Q777" s="84"/>
      <c r="R777" s="84"/>
      <c r="S777" s="84"/>
      <c r="T777" s="84"/>
      <c r="U777" s="98"/>
      <c r="V777" s="97"/>
      <c r="W777" s="107"/>
      <c r="X777" s="78"/>
    </row>
    <row r="778" spans="2:24" s="72" customFormat="1" ht="30" customHeight="1" x14ac:dyDescent="0.35">
      <c r="B778" s="77"/>
      <c r="C778" s="84"/>
      <c r="D778" s="84"/>
      <c r="E778" s="85"/>
      <c r="F778" s="97"/>
      <c r="G778" s="84"/>
      <c r="H778" s="84"/>
      <c r="I778" s="86"/>
      <c r="J778" s="84"/>
      <c r="K778" s="84"/>
      <c r="L778" s="84"/>
      <c r="M778" s="87"/>
      <c r="N778" s="99"/>
      <c r="O778" s="90"/>
      <c r="P778" s="84"/>
      <c r="Q778" s="84"/>
      <c r="R778" s="84"/>
      <c r="S778" s="84"/>
      <c r="T778" s="84"/>
      <c r="U778" s="98"/>
      <c r="V778" s="97"/>
      <c r="W778" s="107"/>
      <c r="X778" s="78"/>
    </row>
    <row r="779" spans="2:24" s="72" customFormat="1" ht="30" customHeight="1" x14ac:dyDescent="0.35">
      <c r="B779" s="77"/>
      <c r="C779" s="84"/>
      <c r="D779" s="84"/>
      <c r="E779" s="85"/>
      <c r="F779" s="97"/>
      <c r="G779" s="84"/>
      <c r="H779" s="84"/>
      <c r="I779" s="86"/>
      <c r="J779" s="84"/>
      <c r="K779" s="84"/>
      <c r="L779" s="84"/>
      <c r="M779" s="87"/>
      <c r="N779" s="99"/>
      <c r="O779" s="90"/>
      <c r="P779" s="84"/>
      <c r="Q779" s="84"/>
      <c r="R779" s="84"/>
      <c r="S779" s="84"/>
      <c r="T779" s="84"/>
      <c r="U779" s="98"/>
      <c r="V779" s="97"/>
      <c r="W779" s="107"/>
      <c r="X779" s="78"/>
    </row>
    <row r="780" spans="2:24" s="72" customFormat="1" ht="30" customHeight="1" x14ac:dyDescent="0.35">
      <c r="B780" s="77"/>
      <c r="C780" s="84"/>
      <c r="D780" s="84"/>
      <c r="E780" s="85"/>
      <c r="F780" s="97"/>
      <c r="G780" s="84"/>
      <c r="H780" s="84"/>
      <c r="I780" s="86"/>
      <c r="J780" s="84"/>
      <c r="K780" s="84"/>
      <c r="L780" s="84"/>
      <c r="M780" s="87"/>
      <c r="N780" s="96"/>
      <c r="O780" s="90"/>
      <c r="P780" s="84"/>
      <c r="Q780" s="84"/>
      <c r="R780" s="84"/>
      <c r="S780" s="84"/>
      <c r="T780" s="84"/>
      <c r="U780" s="98"/>
      <c r="V780" s="97"/>
      <c r="W780" s="107"/>
      <c r="X780" s="78"/>
    </row>
    <row r="781" spans="2:24" s="72" customFormat="1" ht="30" customHeight="1" x14ac:dyDescent="0.35">
      <c r="B781" s="77"/>
      <c r="C781" s="84"/>
      <c r="D781" s="84"/>
      <c r="E781" s="85"/>
      <c r="F781" s="97"/>
      <c r="G781" s="84"/>
      <c r="H781" s="84"/>
      <c r="I781" s="86"/>
      <c r="J781" s="84"/>
      <c r="K781" s="84"/>
      <c r="L781" s="84"/>
      <c r="M781" s="87"/>
      <c r="N781" s="96"/>
      <c r="O781" s="90"/>
      <c r="P781" s="84"/>
      <c r="Q781" s="84"/>
      <c r="R781" s="84"/>
      <c r="S781" s="84"/>
      <c r="T781" s="84"/>
      <c r="U781" s="98"/>
      <c r="V781" s="97"/>
      <c r="W781" s="107"/>
      <c r="X781" s="78"/>
    </row>
    <row r="782" spans="2:24" s="72" customFormat="1" ht="30" customHeight="1" x14ac:dyDescent="0.35">
      <c r="B782" s="77"/>
      <c r="C782" s="84"/>
      <c r="D782" s="84"/>
      <c r="E782" s="85"/>
      <c r="F782" s="97"/>
      <c r="G782" s="84"/>
      <c r="H782" s="84"/>
      <c r="I782" s="86"/>
      <c r="J782" s="84"/>
      <c r="K782" s="84"/>
      <c r="L782" s="84"/>
      <c r="M782" s="87"/>
      <c r="N782" s="99"/>
      <c r="O782" s="90"/>
      <c r="P782" s="84"/>
      <c r="Q782" s="84"/>
      <c r="R782" s="84"/>
      <c r="S782" s="84"/>
      <c r="T782" s="84"/>
      <c r="U782" s="98"/>
      <c r="V782" s="97"/>
      <c r="W782" s="107"/>
      <c r="X782" s="78"/>
    </row>
    <row r="783" spans="2:24" s="72" customFormat="1" ht="30" customHeight="1" x14ac:dyDescent="0.35">
      <c r="B783" s="77"/>
      <c r="C783" s="84"/>
      <c r="D783" s="84"/>
      <c r="E783" s="85"/>
      <c r="F783" s="97"/>
      <c r="G783" s="84"/>
      <c r="H783" s="84"/>
      <c r="I783" s="86"/>
      <c r="J783" s="84"/>
      <c r="K783" s="84"/>
      <c r="L783" s="84"/>
      <c r="M783" s="87"/>
      <c r="N783" s="99"/>
      <c r="O783" s="90"/>
      <c r="P783" s="84"/>
      <c r="Q783" s="84"/>
      <c r="R783" s="84"/>
      <c r="S783" s="84"/>
      <c r="T783" s="84"/>
      <c r="U783" s="98"/>
      <c r="V783" s="97"/>
      <c r="W783" s="107"/>
      <c r="X783" s="78"/>
    </row>
    <row r="784" spans="2:24" s="72" customFormat="1" ht="30" customHeight="1" x14ac:dyDescent="0.35">
      <c r="B784" s="77"/>
      <c r="C784" s="84"/>
      <c r="D784" s="84"/>
      <c r="E784" s="85"/>
      <c r="F784" s="97"/>
      <c r="G784" s="84"/>
      <c r="H784" s="84"/>
      <c r="I784" s="86"/>
      <c r="J784" s="84"/>
      <c r="K784" s="84"/>
      <c r="L784" s="84"/>
      <c r="M784" s="87"/>
      <c r="N784" s="99"/>
      <c r="O784" s="90"/>
      <c r="P784" s="84"/>
      <c r="Q784" s="84"/>
      <c r="R784" s="84"/>
      <c r="S784" s="84"/>
      <c r="T784" s="84"/>
      <c r="U784" s="98"/>
      <c r="V784" s="97"/>
      <c r="W784" s="107"/>
      <c r="X784" s="78"/>
    </row>
    <row r="785" spans="2:24" s="72" customFormat="1" ht="30" customHeight="1" x14ac:dyDescent="0.35">
      <c r="B785" s="77"/>
      <c r="C785" s="84"/>
      <c r="D785" s="84"/>
      <c r="E785" s="85"/>
      <c r="F785" s="91"/>
      <c r="G785" s="84"/>
      <c r="H785" s="84"/>
      <c r="I785" s="86"/>
      <c r="J785" s="84"/>
      <c r="K785" s="84"/>
      <c r="L785" s="84"/>
      <c r="M785" s="87"/>
      <c r="N785" s="96"/>
      <c r="O785" s="90"/>
      <c r="P785" s="84"/>
      <c r="Q785" s="84"/>
      <c r="R785" s="84"/>
      <c r="S785" s="84"/>
      <c r="T785" s="84"/>
      <c r="U785" s="103"/>
      <c r="V785" s="91"/>
      <c r="W785" s="107"/>
      <c r="X785" s="78"/>
    </row>
    <row r="786" spans="2:24" s="72" customFormat="1" ht="30" customHeight="1" x14ac:dyDescent="0.35">
      <c r="B786" s="77"/>
      <c r="C786" s="84"/>
      <c r="D786" s="84"/>
      <c r="E786" s="85"/>
      <c r="F786" s="97"/>
      <c r="G786" s="84"/>
      <c r="H786" s="84"/>
      <c r="I786" s="86"/>
      <c r="J786" s="84"/>
      <c r="K786" s="84"/>
      <c r="L786" s="84"/>
      <c r="M786" s="87"/>
      <c r="N786" s="99"/>
      <c r="O786" s="90"/>
      <c r="P786" s="84"/>
      <c r="Q786" s="84"/>
      <c r="R786" s="84"/>
      <c r="S786" s="84"/>
      <c r="T786" s="84"/>
      <c r="U786" s="98"/>
      <c r="V786" s="97"/>
      <c r="W786" s="107"/>
      <c r="X786" s="78"/>
    </row>
    <row r="787" spans="2:24" s="72" customFormat="1" ht="30" customHeight="1" x14ac:dyDescent="0.35">
      <c r="B787" s="77"/>
      <c r="C787" s="84"/>
      <c r="D787" s="84"/>
      <c r="E787" s="85"/>
      <c r="F787" s="97"/>
      <c r="G787" s="84"/>
      <c r="H787" s="84"/>
      <c r="I787" s="86"/>
      <c r="J787" s="84"/>
      <c r="K787" s="84"/>
      <c r="L787" s="84"/>
      <c r="M787" s="87"/>
      <c r="N787" s="99"/>
      <c r="O787" s="90"/>
      <c r="P787" s="84"/>
      <c r="Q787" s="84"/>
      <c r="R787" s="84"/>
      <c r="S787" s="84"/>
      <c r="T787" s="84"/>
      <c r="U787" s="98"/>
      <c r="V787" s="97"/>
      <c r="W787" s="107"/>
      <c r="X787" s="78"/>
    </row>
    <row r="788" spans="2:24" s="72" customFormat="1" ht="30" customHeight="1" x14ac:dyDescent="0.35">
      <c r="B788" s="77"/>
      <c r="C788" s="84"/>
      <c r="D788" s="84"/>
      <c r="E788" s="85"/>
      <c r="F788" s="97"/>
      <c r="G788" s="84"/>
      <c r="H788" s="84"/>
      <c r="I788" s="86"/>
      <c r="J788" s="84"/>
      <c r="K788" s="84"/>
      <c r="L788" s="84"/>
      <c r="M788" s="87"/>
      <c r="N788" s="99"/>
      <c r="O788" s="90"/>
      <c r="P788" s="84"/>
      <c r="Q788" s="84"/>
      <c r="R788" s="84"/>
      <c r="S788" s="84"/>
      <c r="T788" s="84"/>
      <c r="U788" s="98"/>
      <c r="V788" s="97"/>
      <c r="W788" s="107"/>
      <c r="X788" s="78"/>
    </row>
    <row r="789" spans="2:24" s="72" customFormat="1" ht="30" customHeight="1" x14ac:dyDescent="0.35">
      <c r="B789" s="77"/>
      <c r="C789" s="84"/>
      <c r="D789" s="84"/>
      <c r="E789" s="85"/>
      <c r="F789" s="91"/>
      <c r="G789" s="84"/>
      <c r="H789" s="84"/>
      <c r="I789" s="86"/>
      <c r="J789" s="84"/>
      <c r="K789" s="84"/>
      <c r="L789" s="84"/>
      <c r="M789" s="87"/>
      <c r="N789" s="96"/>
      <c r="O789" s="90"/>
      <c r="P789" s="84"/>
      <c r="Q789" s="84"/>
      <c r="R789" s="84"/>
      <c r="S789" s="84"/>
      <c r="T789" s="84"/>
      <c r="U789" s="103"/>
      <c r="V789" s="91"/>
      <c r="W789" s="107"/>
      <c r="X789" s="78"/>
    </row>
    <row r="790" spans="2:24" s="72" customFormat="1" ht="30" customHeight="1" x14ac:dyDescent="0.35">
      <c r="B790" s="77"/>
      <c r="C790" s="84"/>
      <c r="D790" s="84"/>
      <c r="E790" s="85"/>
      <c r="F790" s="97"/>
      <c r="G790" s="84"/>
      <c r="H790" s="84"/>
      <c r="I790" s="86"/>
      <c r="J790" s="84"/>
      <c r="K790" s="84"/>
      <c r="L790" s="84"/>
      <c r="M790" s="87"/>
      <c r="N790" s="99"/>
      <c r="O790" s="90"/>
      <c r="P790" s="84"/>
      <c r="Q790" s="84"/>
      <c r="R790" s="84"/>
      <c r="S790" s="84"/>
      <c r="T790" s="84"/>
      <c r="U790" s="98"/>
      <c r="V790" s="97"/>
      <c r="W790" s="107"/>
      <c r="X790" s="78"/>
    </row>
    <row r="791" spans="2:24" s="72" customFormat="1" ht="30" customHeight="1" x14ac:dyDescent="0.35">
      <c r="B791" s="77"/>
      <c r="C791" s="84"/>
      <c r="D791" s="84"/>
      <c r="E791" s="85"/>
      <c r="F791" s="97"/>
      <c r="G791" s="84"/>
      <c r="H791" s="84"/>
      <c r="I791" s="86"/>
      <c r="J791" s="84"/>
      <c r="K791" s="84"/>
      <c r="L791" s="84"/>
      <c r="M791" s="87"/>
      <c r="N791" s="99"/>
      <c r="O791" s="90"/>
      <c r="P791" s="84"/>
      <c r="Q791" s="84"/>
      <c r="R791" s="84"/>
      <c r="S791" s="84"/>
      <c r="T791" s="84"/>
      <c r="U791" s="98"/>
      <c r="V791" s="97"/>
      <c r="W791" s="107"/>
      <c r="X791" s="78"/>
    </row>
    <row r="792" spans="2:24" s="72" customFormat="1" ht="30" customHeight="1" x14ac:dyDescent="0.35">
      <c r="B792" s="77"/>
      <c r="C792" s="84"/>
      <c r="D792" s="84"/>
      <c r="E792" s="85"/>
      <c r="F792" s="97"/>
      <c r="G792" s="84"/>
      <c r="H792" s="84"/>
      <c r="I792" s="86"/>
      <c r="J792" s="84"/>
      <c r="K792" s="84"/>
      <c r="L792" s="84"/>
      <c r="M792" s="87"/>
      <c r="N792" s="99"/>
      <c r="O792" s="90"/>
      <c r="P792" s="84"/>
      <c r="Q792" s="84"/>
      <c r="R792" s="84"/>
      <c r="S792" s="84"/>
      <c r="T792" s="84"/>
      <c r="U792" s="98"/>
      <c r="V792" s="97"/>
      <c r="W792" s="107"/>
      <c r="X792" s="78"/>
    </row>
    <row r="793" spans="2:24" s="72" customFormat="1" ht="30" customHeight="1" x14ac:dyDescent="0.35">
      <c r="B793" s="77"/>
      <c r="C793" s="84"/>
      <c r="D793" s="84"/>
      <c r="E793" s="85"/>
      <c r="F793" s="91"/>
      <c r="G793" s="84"/>
      <c r="H793" s="84"/>
      <c r="I793" s="86"/>
      <c r="J793" s="84"/>
      <c r="K793" s="84"/>
      <c r="L793" s="84"/>
      <c r="M793" s="87"/>
      <c r="N793" s="96"/>
      <c r="O793" s="90"/>
      <c r="P793" s="84"/>
      <c r="Q793" s="84"/>
      <c r="R793" s="84"/>
      <c r="S793" s="84"/>
      <c r="T793" s="84"/>
      <c r="U793" s="103"/>
      <c r="V793" s="91"/>
      <c r="W793" s="107"/>
      <c r="X793" s="78"/>
    </row>
    <row r="794" spans="2:24" s="72" customFormat="1" ht="30" customHeight="1" x14ac:dyDescent="0.35">
      <c r="B794" s="77"/>
      <c r="C794" s="84"/>
      <c r="D794" s="84"/>
      <c r="E794" s="85"/>
      <c r="F794" s="97"/>
      <c r="G794" s="84"/>
      <c r="H794" s="84"/>
      <c r="I794" s="86"/>
      <c r="J794" s="84"/>
      <c r="K794" s="84"/>
      <c r="L794" s="84"/>
      <c r="M794" s="87"/>
      <c r="N794" s="99"/>
      <c r="O794" s="90"/>
      <c r="P794" s="84"/>
      <c r="Q794" s="84"/>
      <c r="R794" s="84"/>
      <c r="S794" s="84"/>
      <c r="T794" s="84"/>
      <c r="U794" s="98"/>
      <c r="V794" s="97"/>
      <c r="W794" s="107"/>
      <c r="X794" s="78"/>
    </row>
    <row r="795" spans="2:24" s="72" customFormat="1" ht="30" customHeight="1" x14ac:dyDescent="0.35">
      <c r="B795" s="77"/>
      <c r="C795" s="84"/>
      <c r="D795" s="84"/>
      <c r="E795" s="85"/>
      <c r="F795" s="97"/>
      <c r="G795" s="84"/>
      <c r="H795" s="84"/>
      <c r="I795" s="86"/>
      <c r="J795" s="84"/>
      <c r="K795" s="84"/>
      <c r="L795" s="84"/>
      <c r="M795" s="87"/>
      <c r="N795" s="99"/>
      <c r="O795" s="90"/>
      <c r="P795" s="84"/>
      <c r="Q795" s="84"/>
      <c r="R795" s="84"/>
      <c r="S795" s="84"/>
      <c r="T795" s="84"/>
      <c r="U795" s="98"/>
      <c r="V795" s="97"/>
      <c r="W795" s="107"/>
      <c r="X795" s="78"/>
    </row>
    <row r="796" spans="2:24" s="72" customFormat="1" ht="30" customHeight="1" x14ac:dyDescent="0.35">
      <c r="B796" s="77"/>
      <c r="C796" s="84"/>
      <c r="D796" s="84"/>
      <c r="E796" s="85"/>
      <c r="F796" s="97"/>
      <c r="G796" s="84"/>
      <c r="H796" s="84"/>
      <c r="I796" s="86"/>
      <c r="J796" s="84"/>
      <c r="K796" s="84"/>
      <c r="L796" s="84"/>
      <c r="M796" s="87"/>
      <c r="N796" s="99"/>
      <c r="O796" s="90"/>
      <c r="P796" s="84"/>
      <c r="Q796" s="84"/>
      <c r="R796" s="84"/>
      <c r="S796" s="84"/>
      <c r="T796" s="84"/>
      <c r="U796" s="98"/>
      <c r="V796" s="97"/>
      <c r="W796" s="107"/>
      <c r="X796" s="78"/>
    </row>
    <row r="797" spans="2:24" s="72" customFormat="1" ht="30" customHeight="1" x14ac:dyDescent="0.35">
      <c r="B797" s="77"/>
      <c r="C797" s="84"/>
      <c r="D797" s="84"/>
      <c r="E797" s="85"/>
      <c r="F797" s="91"/>
      <c r="G797" s="84"/>
      <c r="H797" s="84"/>
      <c r="I797" s="86"/>
      <c r="J797" s="84"/>
      <c r="K797" s="84"/>
      <c r="L797" s="84"/>
      <c r="M797" s="87"/>
      <c r="N797" s="96"/>
      <c r="O797" s="90"/>
      <c r="P797" s="84"/>
      <c r="Q797" s="84"/>
      <c r="R797" s="84"/>
      <c r="S797" s="84"/>
      <c r="T797" s="84"/>
      <c r="U797" s="103"/>
      <c r="V797" s="91"/>
      <c r="W797" s="107"/>
      <c r="X797" s="78"/>
    </row>
    <row r="798" spans="2:24" s="72" customFormat="1" ht="30" customHeight="1" x14ac:dyDescent="0.35">
      <c r="B798" s="77"/>
      <c r="C798" s="84"/>
      <c r="D798" s="84"/>
      <c r="E798" s="85"/>
      <c r="F798" s="97"/>
      <c r="G798" s="84"/>
      <c r="H798" s="84"/>
      <c r="I798" s="86"/>
      <c r="J798" s="84"/>
      <c r="K798" s="84"/>
      <c r="L798" s="84"/>
      <c r="M798" s="87"/>
      <c r="N798" s="99"/>
      <c r="O798" s="90"/>
      <c r="P798" s="84"/>
      <c r="Q798" s="84"/>
      <c r="R798" s="84"/>
      <c r="S798" s="84"/>
      <c r="T798" s="84"/>
      <c r="U798" s="98"/>
      <c r="V798" s="97"/>
      <c r="W798" s="107"/>
      <c r="X798" s="78"/>
    </row>
    <row r="799" spans="2:24" s="72" customFormat="1" ht="30" customHeight="1" x14ac:dyDescent="0.35">
      <c r="B799" s="77"/>
      <c r="C799" s="84"/>
      <c r="D799" s="84"/>
      <c r="E799" s="85"/>
      <c r="F799" s="97"/>
      <c r="G799" s="84"/>
      <c r="H799" s="84"/>
      <c r="I799" s="86"/>
      <c r="J799" s="84"/>
      <c r="K799" s="84"/>
      <c r="L799" s="84"/>
      <c r="M799" s="87"/>
      <c r="N799" s="96"/>
      <c r="O799" s="90"/>
      <c r="P799" s="84"/>
      <c r="Q799" s="84"/>
      <c r="R799" s="84"/>
      <c r="S799" s="84"/>
      <c r="T799" s="84"/>
      <c r="U799" s="98"/>
      <c r="V799" s="97"/>
      <c r="W799" s="107"/>
      <c r="X799" s="78"/>
    </row>
    <row r="800" spans="2:24" s="72" customFormat="1" ht="30" customHeight="1" x14ac:dyDescent="0.35">
      <c r="B800" s="77"/>
      <c r="C800" s="84"/>
      <c r="D800" s="84"/>
      <c r="E800" s="85"/>
      <c r="F800" s="97"/>
      <c r="G800" s="84"/>
      <c r="H800" s="84"/>
      <c r="I800" s="86"/>
      <c r="J800" s="84"/>
      <c r="K800" s="84"/>
      <c r="L800" s="84"/>
      <c r="M800" s="87"/>
      <c r="N800" s="99"/>
      <c r="O800" s="90"/>
      <c r="P800" s="84"/>
      <c r="Q800" s="84"/>
      <c r="R800" s="84"/>
      <c r="S800" s="84"/>
      <c r="T800" s="84"/>
      <c r="U800" s="98"/>
      <c r="V800" s="97"/>
      <c r="W800" s="107"/>
      <c r="X800" s="78"/>
    </row>
    <row r="801" spans="2:24" s="72" customFormat="1" ht="30" customHeight="1" x14ac:dyDescent="0.35">
      <c r="B801" s="77"/>
      <c r="C801" s="84"/>
      <c r="D801" s="84"/>
      <c r="E801" s="85"/>
      <c r="F801" s="97"/>
      <c r="G801" s="84"/>
      <c r="H801" s="84"/>
      <c r="I801" s="86"/>
      <c r="J801" s="84"/>
      <c r="K801" s="84"/>
      <c r="L801" s="84"/>
      <c r="M801" s="87"/>
      <c r="N801" s="99"/>
      <c r="O801" s="90"/>
      <c r="P801" s="84"/>
      <c r="Q801" s="84"/>
      <c r="R801" s="84"/>
      <c r="S801" s="84"/>
      <c r="T801" s="84"/>
      <c r="U801" s="98"/>
      <c r="V801" s="97"/>
      <c r="W801" s="107"/>
      <c r="X801" s="78"/>
    </row>
    <row r="802" spans="2:24" s="72" customFormat="1" ht="30" customHeight="1" x14ac:dyDescent="0.35">
      <c r="B802" s="77"/>
      <c r="C802" s="84"/>
      <c r="D802" s="84"/>
      <c r="E802" s="85"/>
      <c r="F802" s="97"/>
      <c r="G802" s="84"/>
      <c r="H802" s="84"/>
      <c r="I802" s="86"/>
      <c r="J802" s="84"/>
      <c r="K802" s="84"/>
      <c r="L802" s="84"/>
      <c r="M802" s="87"/>
      <c r="N802" s="99"/>
      <c r="O802" s="90"/>
      <c r="P802" s="84"/>
      <c r="Q802" s="84"/>
      <c r="R802" s="84"/>
      <c r="S802" s="84"/>
      <c r="T802" s="84"/>
      <c r="U802" s="98"/>
      <c r="V802" s="97"/>
      <c r="W802" s="107"/>
      <c r="X802" s="78"/>
    </row>
    <row r="803" spans="2:24" s="72" customFormat="1" ht="30" customHeight="1" x14ac:dyDescent="0.35">
      <c r="B803" s="77"/>
      <c r="C803" s="84"/>
      <c r="D803" s="84"/>
      <c r="E803" s="85"/>
      <c r="F803" s="97"/>
      <c r="G803" s="84"/>
      <c r="H803" s="84"/>
      <c r="I803" s="86"/>
      <c r="J803" s="84"/>
      <c r="K803" s="84"/>
      <c r="L803" s="84"/>
      <c r="M803" s="87"/>
      <c r="N803" s="99"/>
      <c r="O803" s="90"/>
      <c r="P803" s="84"/>
      <c r="Q803" s="84"/>
      <c r="R803" s="84"/>
      <c r="S803" s="84"/>
      <c r="T803" s="84"/>
      <c r="U803" s="98"/>
      <c r="V803" s="97"/>
      <c r="W803" s="107"/>
      <c r="X803" s="78"/>
    </row>
    <row r="804" spans="2:24" s="72" customFormat="1" ht="30" customHeight="1" x14ac:dyDescent="0.35">
      <c r="B804" s="77"/>
      <c r="C804" s="84"/>
      <c r="D804" s="84"/>
      <c r="E804" s="85"/>
      <c r="F804" s="97"/>
      <c r="G804" s="84"/>
      <c r="H804" s="84"/>
      <c r="I804" s="86"/>
      <c r="J804" s="84"/>
      <c r="K804" s="84"/>
      <c r="L804" s="84"/>
      <c r="M804" s="87"/>
      <c r="N804" s="99"/>
      <c r="O804" s="90"/>
      <c r="P804" s="84"/>
      <c r="Q804" s="84"/>
      <c r="R804" s="84"/>
      <c r="S804" s="84"/>
      <c r="T804" s="84"/>
      <c r="U804" s="98"/>
      <c r="V804" s="97"/>
      <c r="W804" s="107"/>
      <c r="X804" s="78"/>
    </row>
    <row r="805" spans="2:24" s="72" customFormat="1" ht="30" customHeight="1" x14ac:dyDescent="0.35">
      <c r="B805" s="77"/>
      <c r="C805" s="84"/>
      <c r="D805" s="84"/>
      <c r="E805" s="85"/>
      <c r="F805" s="91"/>
      <c r="G805" s="84"/>
      <c r="H805" s="84"/>
      <c r="I805" s="86"/>
      <c r="J805" s="84"/>
      <c r="K805" s="84"/>
      <c r="L805" s="84"/>
      <c r="M805" s="87"/>
      <c r="N805" s="96"/>
      <c r="O805" s="90"/>
      <c r="P805" s="84"/>
      <c r="Q805" s="84"/>
      <c r="R805" s="84"/>
      <c r="S805" s="84"/>
      <c r="T805" s="84"/>
      <c r="U805" s="103"/>
      <c r="V805" s="91"/>
      <c r="W805" s="107"/>
      <c r="X805" s="78"/>
    </row>
    <row r="806" spans="2:24" s="72" customFormat="1" ht="30" customHeight="1" x14ac:dyDescent="0.35">
      <c r="B806" s="77"/>
      <c r="C806" s="84"/>
      <c r="D806" s="84"/>
      <c r="E806" s="85"/>
      <c r="F806" s="91"/>
      <c r="G806" s="84"/>
      <c r="H806" s="84"/>
      <c r="I806" s="86"/>
      <c r="J806" s="84"/>
      <c r="K806" s="84"/>
      <c r="L806" s="84"/>
      <c r="M806" s="87"/>
      <c r="N806" s="96"/>
      <c r="O806" s="90"/>
      <c r="P806" s="84"/>
      <c r="Q806" s="84"/>
      <c r="R806" s="84"/>
      <c r="S806" s="84"/>
      <c r="T806" s="84"/>
      <c r="U806" s="103"/>
      <c r="V806" s="91"/>
      <c r="W806" s="107"/>
      <c r="X806" s="78"/>
    </row>
    <row r="807" spans="2:24" s="72" customFormat="1" ht="30" customHeight="1" x14ac:dyDescent="0.35">
      <c r="B807" s="77"/>
      <c r="C807" s="84"/>
      <c r="D807" s="84"/>
      <c r="E807" s="85"/>
      <c r="F807" s="91"/>
      <c r="G807" s="84"/>
      <c r="H807" s="84"/>
      <c r="I807" s="86"/>
      <c r="J807" s="84"/>
      <c r="K807" s="84"/>
      <c r="L807" s="84"/>
      <c r="M807" s="87"/>
      <c r="N807" s="96"/>
      <c r="O807" s="90"/>
      <c r="P807" s="84"/>
      <c r="Q807" s="84"/>
      <c r="R807" s="84"/>
      <c r="S807" s="84"/>
      <c r="T807" s="84"/>
      <c r="U807" s="103"/>
      <c r="V807" s="91"/>
      <c r="W807" s="107"/>
      <c r="X807" s="78"/>
    </row>
    <row r="808" spans="2:24" s="72" customFormat="1" ht="30" customHeight="1" x14ac:dyDescent="0.35">
      <c r="B808" s="77"/>
      <c r="C808" s="84"/>
      <c r="D808" s="84"/>
      <c r="E808" s="85"/>
      <c r="F808" s="97"/>
      <c r="G808" s="84"/>
      <c r="H808" s="84"/>
      <c r="I808" s="86"/>
      <c r="J808" s="84"/>
      <c r="K808" s="84"/>
      <c r="L808" s="84"/>
      <c r="M808" s="87"/>
      <c r="N808" s="96"/>
      <c r="O808" s="90"/>
      <c r="P808" s="84"/>
      <c r="Q808" s="84"/>
      <c r="R808" s="84"/>
      <c r="S808" s="84"/>
      <c r="T808" s="84"/>
      <c r="U808" s="98"/>
      <c r="V808" s="97"/>
      <c r="W808" s="107"/>
      <c r="X808" s="78"/>
    </row>
    <row r="809" spans="2:24" s="72" customFormat="1" ht="30" customHeight="1" x14ac:dyDescent="0.35">
      <c r="B809" s="77"/>
      <c r="C809" s="84"/>
      <c r="D809" s="84"/>
      <c r="E809" s="85"/>
      <c r="F809" s="97"/>
      <c r="G809" s="84"/>
      <c r="H809" s="84"/>
      <c r="I809" s="86"/>
      <c r="J809" s="84"/>
      <c r="K809" s="84"/>
      <c r="L809" s="84"/>
      <c r="M809" s="87"/>
      <c r="N809" s="99"/>
      <c r="O809" s="90"/>
      <c r="P809" s="84"/>
      <c r="Q809" s="84"/>
      <c r="R809" s="84"/>
      <c r="S809" s="84"/>
      <c r="T809" s="84"/>
      <c r="U809" s="98"/>
      <c r="V809" s="97"/>
      <c r="W809" s="107"/>
      <c r="X809" s="78"/>
    </row>
    <row r="810" spans="2:24" s="72" customFormat="1" ht="30" customHeight="1" x14ac:dyDescent="0.35">
      <c r="B810" s="77"/>
      <c r="C810" s="84"/>
      <c r="D810" s="84"/>
      <c r="E810" s="85"/>
      <c r="F810" s="97"/>
      <c r="G810" s="84"/>
      <c r="H810" s="84"/>
      <c r="I810" s="86"/>
      <c r="J810" s="84"/>
      <c r="K810" s="84"/>
      <c r="L810" s="84"/>
      <c r="M810" s="87"/>
      <c r="N810" s="99"/>
      <c r="O810" s="90"/>
      <c r="P810" s="84"/>
      <c r="Q810" s="84"/>
      <c r="R810" s="84"/>
      <c r="S810" s="84"/>
      <c r="T810" s="84"/>
      <c r="U810" s="98"/>
      <c r="V810" s="97"/>
      <c r="W810" s="107"/>
      <c r="X810" s="78"/>
    </row>
    <row r="811" spans="2:24" s="72" customFormat="1" ht="30" customHeight="1" x14ac:dyDescent="0.35">
      <c r="B811" s="77"/>
      <c r="C811" s="84"/>
      <c r="D811" s="84"/>
      <c r="E811" s="85"/>
      <c r="F811" s="97"/>
      <c r="G811" s="84"/>
      <c r="H811" s="84"/>
      <c r="I811" s="86"/>
      <c r="J811" s="84"/>
      <c r="K811" s="84"/>
      <c r="L811" s="84"/>
      <c r="M811" s="87"/>
      <c r="N811" s="96"/>
      <c r="O811" s="90"/>
      <c r="P811" s="84"/>
      <c r="Q811" s="84"/>
      <c r="R811" s="84"/>
      <c r="S811" s="84"/>
      <c r="T811" s="84"/>
      <c r="U811" s="98"/>
      <c r="V811" s="97"/>
      <c r="W811" s="107"/>
      <c r="X811" s="78"/>
    </row>
    <row r="812" spans="2:24" s="72" customFormat="1" ht="30" customHeight="1" x14ac:dyDescent="0.35">
      <c r="B812" s="77"/>
      <c r="C812" s="84"/>
      <c r="D812" s="84"/>
      <c r="E812" s="85"/>
      <c r="F812" s="91"/>
      <c r="G812" s="84"/>
      <c r="H812" s="84"/>
      <c r="I812" s="86"/>
      <c r="J812" s="84"/>
      <c r="K812" s="84"/>
      <c r="L812" s="84"/>
      <c r="M812" s="87"/>
      <c r="N812" s="96"/>
      <c r="O812" s="90"/>
      <c r="P812" s="84"/>
      <c r="Q812" s="84"/>
      <c r="R812" s="84"/>
      <c r="S812" s="84"/>
      <c r="T812" s="84"/>
      <c r="U812" s="103"/>
      <c r="V812" s="91"/>
      <c r="W812" s="107"/>
      <c r="X812" s="78"/>
    </row>
    <row r="813" spans="2:24" s="72" customFormat="1" ht="30" customHeight="1" x14ac:dyDescent="0.35">
      <c r="B813" s="77"/>
      <c r="C813" s="84"/>
      <c r="D813" s="84"/>
      <c r="E813" s="85"/>
      <c r="F813" s="97"/>
      <c r="G813" s="84"/>
      <c r="H813" s="84"/>
      <c r="I813" s="86"/>
      <c r="J813" s="84"/>
      <c r="K813" s="84"/>
      <c r="L813" s="84"/>
      <c r="M813" s="87"/>
      <c r="N813" s="99"/>
      <c r="O813" s="90"/>
      <c r="P813" s="84"/>
      <c r="Q813" s="84"/>
      <c r="R813" s="84"/>
      <c r="S813" s="84"/>
      <c r="T813" s="84"/>
      <c r="U813" s="98"/>
      <c r="V813" s="97"/>
      <c r="W813" s="107"/>
      <c r="X813" s="78"/>
    </row>
    <row r="814" spans="2:24" s="72" customFormat="1" ht="30" customHeight="1" x14ac:dyDescent="0.35">
      <c r="B814" s="77"/>
      <c r="C814" s="84"/>
      <c r="D814" s="84"/>
      <c r="E814" s="85"/>
      <c r="F814" s="91"/>
      <c r="G814" s="84"/>
      <c r="H814" s="84"/>
      <c r="I814" s="86"/>
      <c r="J814" s="84"/>
      <c r="K814" s="84"/>
      <c r="L814" s="84"/>
      <c r="M814" s="87"/>
      <c r="N814" s="96"/>
      <c r="O814" s="90"/>
      <c r="P814" s="84"/>
      <c r="Q814" s="84"/>
      <c r="R814" s="84"/>
      <c r="S814" s="84"/>
      <c r="T814" s="84"/>
      <c r="U814" s="103"/>
      <c r="V814" s="91"/>
      <c r="W814" s="107"/>
      <c r="X814" s="78"/>
    </row>
    <row r="815" spans="2:24" s="72" customFormat="1" ht="30" customHeight="1" x14ac:dyDescent="0.35">
      <c r="B815" s="77"/>
      <c r="C815" s="84"/>
      <c r="D815" s="84"/>
      <c r="E815" s="85"/>
      <c r="F815" s="91"/>
      <c r="G815" s="84"/>
      <c r="H815" s="84"/>
      <c r="I815" s="86"/>
      <c r="J815" s="84"/>
      <c r="K815" s="84"/>
      <c r="L815" s="84"/>
      <c r="M815" s="87"/>
      <c r="N815" s="96"/>
      <c r="O815" s="90"/>
      <c r="P815" s="84"/>
      <c r="Q815" s="84"/>
      <c r="R815" s="84"/>
      <c r="S815" s="84"/>
      <c r="T815" s="84"/>
      <c r="U815" s="103"/>
      <c r="V815" s="91"/>
      <c r="W815" s="107"/>
      <c r="X815" s="78"/>
    </row>
    <row r="816" spans="2:24" s="72" customFormat="1" ht="30" customHeight="1" x14ac:dyDescent="0.35">
      <c r="B816" s="77"/>
      <c r="C816" s="84"/>
      <c r="D816" s="84"/>
      <c r="E816" s="85"/>
      <c r="F816" s="97"/>
      <c r="G816" s="84"/>
      <c r="H816" s="84"/>
      <c r="I816" s="86"/>
      <c r="J816" s="84"/>
      <c r="K816" s="84"/>
      <c r="L816" s="84"/>
      <c r="M816" s="87"/>
      <c r="N816" s="96"/>
      <c r="O816" s="90"/>
      <c r="P816" s="84"/>
      <c r="Q816" s="84"/>
      <c r="R816" s="84"/>
      <c r="S816" s="84"/>
      <c r="T816" s="84"/>
      <c r="U816" s="98"/>
      <c r="V816" s="97"/>
      <c r="W816" s="107"/>
      <c r="X816" s="78"/>
    </row>
    <row r="817" spans="2:24" s="72" customFormat="1" ht="30" customHeight="1" x14ac:dyDescent="0.35">
      <c r="B817" s="77"/>
      <c r="C817" s="84"/>
      <c r="D817" s="84"/>
      <c r="E817" s="85"/>
      <c r="F817" s="97"/>
      <c r="G817" s="84"/>
      <c r="H817" s="84"/>
      <c r="I817" s="86"/>
      <c r="J817" s="84"/>
      <c r="K817" s="84"/>
      <c r="L817" s="84"/>
      <c r="M817" s="87"/>
      <c r="N817" s="99"/>
      <c r="O817" s="90"/>
      <c r="P817" s="84"/>
      <c r="Q817" s="84"/>
      <c r="R817" s="84"/>
      <c r="S817" s="84"/>
      <c r="T817" s="84"/>
      <c r="U817" s="98"/>
      <c r="V817" s="97"/>
      <c r="W817" s="107"/>
      <c r="X817" s="78"/>
    </row>
    <row r="818" spans="2:24" s="72" customFormat="1" ht="30" customHeight="1" x14ac:dyDescent="0.35">
      <c r="B818" s="77"/>
      <c r="C818" s="84"/>
      <c r="D818" s="84"/>
      <c r="E818" s="85"/>
      <c r="F818" s="91"/>
      <c r="G818" s="84"/>
      <c r="H818" s="84"/>
      <c r="I818" s="86"/>
      <c r="J818" s="84"/>
      <c r="K818" s="84"/>
      <c r="L818" s="84"/>
      <c r="M818" s="87"/>
      <c r="N818" s="96"/>
      <c r="O818" s="90"/>
      <c r="P818" s="84"/>
      <c r="Q818" s="84"/>
      <c r="R818" s="84"/>
      <c r="S818" s="84"/>
      <c r="T818" s="84"/>
      <c r="U818" s="103"/>
      <c r="V818" s="91"/>
      <c r="W818" s="107"/>
      <c r="X818" s="78"/>
    </row>
    <row r="819" spans="2:24" s="72" customFormat="1" ht="30" customHeight="1" x14ac:dyDescent="0.35">
      <c r="B819" s="77"/>
      <c r="C819" s="84"/>
      <c r="D819" s="84"/>
      <c r="E819" s="85"/>
      <c r="F819" s="97"/>
      <c r="G819" s="84"/>
      <c r="H819" s="84"/>
      <c r="I819" s="86"/>
      <c r="J819" s="84"/>
      <c r="K819" s="84"/>
      <c r="L819" s="84"/>
      <c r="M819" s="87"/>
      <c r="N819" s="99"/>
      <c r="O819" s="90"/>
      <c r="P819" s="84"/>
      <c r="Q819" s="84"/>
      <c r="R819" s="84"/>
      <c r="S819" s="84"/>
      <c r="T819" s="84"/>
      <c r="U819" s="98"/>
      <c r="V819" s="97"/>
      <c r="W819" s="107"/>
      <c r="X819" s="78"/>
    </row>
    <row r="820" spans="2:24" s="72" customFormat="1" ht="30" customHeight="1" x14ac:dyDescent="0.35">
      <c r="B820" s="77"/>
      <c r="C820" s="84"/>
      <c r="D820" s="84"/>
      <c r="E820" s="85"/>
      <c r="F820" s="97"/>
      <c r="G820" s="84"/>
      <c r="H820" s="84"/>
      <c r="I820" s="86"/>
      <c r="J820" s="84"/>
      <c r="K820" s="84"/>
      <c r="L820" s="84"/>
      <c r="M820" s="87"/>
      <c r="N820" s="99"/>
      <c r="O820" s="90"/>
      <c r="P820" s="84"/>
      <c r="Q820" s="84"/>
      <c r="R820" s="84"/>
      <c r="S820" s="84"/>
      <c r="T820" s="84"/>
      <c r="U820" s="98"/>
      <c r="V820" s="97"/>
      <c r="W820" s="107"/>
      <c r="X820" s="78"/>
    </row>
    <row r="821" spans="2:24" s="72" customFormat="1" ht="30" customHeight="1" x14ac:dyDescent="0.35">
      <c r="B821" s="77"/>
      <c r="C821" s="84"/>
      <c r="D821" s="84"/>
      <c r="E821" s="85"/>
      <c r="F821" s="97"/>
      <c r="G821" s="84"/>
      <c r="H821" s="84"/>
      <c r="I821" s="86"/>
      <c r="J821" s="84"/>
      <c r="K821" s="84"/>
      <c r="L821" s="84"/>
      <c r="M821" s="87"/>
      <c r="N821" s="99"/>
      <c r="O821" s="90"/>
      <c r="P821" s="84"/>
      <c r="Q821" s="84"/>
      <c r="R821" s="84"/>
      <c r="S821" s="84"/>
      <c r="T821" s="84"/>
      <c r="U821" s="98"/>
      <c r="V821" s="97"/>
      <c r="W821" s="107"/>
      <c r="X821" s="78"/>
    </row>
    <row r="822" spans="2:24" s="72" customFormat="1" ht="30" customHeight="1" x14ac:dyDescent="0.35">
      <c r="B822" s="77"/>
      <c r="C822" s="84"/>
      <c r="D822" s="84"/>
      <c r="E822" s="85"/>
      <c r="F822" s="97"/>
      <c r="G822" s="84"/>
      <c r="H822" s="84"/>
      <c r="I822" s="86"/>
      <c r="J822" s="84"/>
      <c r="K822" s="84"/>
      <c r="L822" s="84"/>
      <c r="M822" s="87"/>
      <c r="N822" s="99"/>
      <c r="O822" s="90"/>
      <c r="P822" s="84"/>
      <c r="Q822" s="84"/>
      <c r="R822" s="84"/>
      <c r="S822" s="84"/>
      <c r="T822" s="84"/>
      <c r="U822" s="98"/>
      <c r="V822" s="97"/>
      <c r="W822" s="107"/>
      <c r="X822" s="78"/>
    </row>
    <row r="823" spans="2:24" s="72" customFormat="1" ht="30" customHeight="1" x14ac:dyDescent="0.35">
      <c r="B823" s="77"/>
      <c r="C823" s="84"/>
      <c r="D823" s="84"/>
      <c r="E823" s="85"/>
      <c r="F823" s="97"/>
      <c r="G823" s="84"/>
      <c r="H823" s="84"/>
      <c r="I823" s="86"/>
      <c r="J823" s="84"/>
      <c r="K823" s="84"/>
      <c r="L823" s="84"/>
      <c r="M823" s="87"/>
      <c r="N823" s="99"/>
      <c r="O823" s="90"/>
      <c r="P823" s="84"/>
      <c r="Q823" s="84"/>
      <c r="R823" s="84"/>
      <c r="S823" s="84"/>
      <c r="T823" s="84"/>
      <c r="U823" s="98"/>
      <c r="V823" s="97"/>
      <c r="W823" s="107"/>
      <c r="X823" s="78"/>
    </row>
    <row r="824" spans="2:24" s="72" customFormat="1" ht="30" customHeight="1" x14ac:dyDescent="0.35">
      <c r="B824" s="77"/>
      <c r="C824" s="84"/>
      <c r="D824" s="84"/>
      <c r="E824" s="85"/>
      <c r="F824" s="91"/>
      <c r="G824" s="84"/>
      <c r="H824" s="84"/>
      <c r="I824" s="86"/>
      <c r="J824" s="84"/>
      <c r="K824" s="84"/>
      <c r="L824" s="84"/>
      <c r="M824" s="87"/>
      <c r="N824" s="96"/>
      <c r="O824" s="90"/>
      <c r="P824" s="84"/>
      <c r="Q824" s="84"/>
      <c r="R824" s="84"/>
      <c r="S824" s="84"/>
      <c r="T824" s="84"/>
      <c r="U824" s="103"/>
      <c r="V824" s="91"/>
      <c r="W824" s="107"/>
      <c r="X824" s="78"/>
    </row>
    <row r="825" spans="2:24" s="72" customFormat="1" ht="30" customHeight="1" x14ac:dyDescent="0.35">
      <c r="B825" s="77"/>
      <c r="C825" s="84"/>
      <c r="D825" s="84"/>
      <c r="E825" s="85"/>
      <c r="F825" s="91"/>
      <c r="G825" s="84"/>
      <c r="H825" s="84"/>
      <c r="I825" s="86"/>
      <c r="J825" s="84"/>
      <c r="K825" s="84"/>
      <c r="L825" s="84"/>
      <c r="M825" s="87"/>
      <c r="N825" s="96"/>
      <c r="O825" s="90"/>
      <c r="P825" s="84"/>
      <c r="Q825" s="84"/>
      <c r="R825" s="84"/>
      <c r="S825" s="84"/>
      <c r="T825" s="84"/>
      <c r="U825" s="103"/>
      <c r="V825" s="91"/>
      <c r="W825" s="107"/>
      <c r="X825" s="78"/>
    </row>
    <row r="826" spans="2:24" s="72" customFormat="1" ht="30" customHeight="1" x14ac:dyDescent="0.35">
      <c r="B826" s="77"/>
      <c r="C826" s="84"/>
      <c r="D826" s="84"/>
      <c r="E826" s="85"/>
      <c r="F826" s="97"/>
      <c r="G826" s="84"/>
      <c r="H826" s="84"/>
      <c r="I826" s="86"/>
      <c r="J826" s="84"/>
      <c r="K826" s="84"/>
      <c r="L826" s="84"/>
      <c r="M826" s="87"/>
      <c r="N826" s="99"/>
      <c r="O826" s="90"/>
      <c r="P826" s="84"/>
      <c r="Q826" s="84"/>
      <c r="R826" s="84"/>
      <c r="S826" s="84"/>
      <c r="T826" s="84"/>
      <c r="U826" s="98"/>
      <c r="V826" s="97"/>
      <c r="W826" s="107"/>
      <c r="X826" s="78"/>
    </row>
    <row r="827" spans="2:24" s="72" customFormat="1" ht="30" customHeight="1" x14ac:dyDescent="0.35">
      <c r="B827" s="77"/>
      <c r="C827" s="84"/>
      <c r="D827" s="84"/>
      <c r="E827" s="85"/>
      <c r="F827" s="97"/>
      <c r="G827" s="84"/>
      <c r="H827" s="84"/>
      <c r="I827" s="86"/>
      <c r="J827" s="84"/>
      <c r="K827" s="84"/>
      <c r="L827" s="84"/>
      <c r="M827" s="87"/>
      <c r="N827" s="99"/>
      <c r="O827" s="90"/>
      <c r="P827" s="84"/>
      <c r="Q827" s="84"/>
      <c r="R827" s="84"/>
      <c r="S827" s="84"/>
      <c r="T827" s="84"/>
      <c r="U827" s="98"/>
      <c r="V827" s="97"/>
      <c r="W827" s="107"/>
      <c r="X827" s="78"/>
    </row>
    <row r="828" spans="2:24" s="72" customFormat="1" ht="30" customHeight="1" x14ac:dyDescent="0.35">
      <c r="B828" s="77"/>
      <c r="C828" s="84"/>
      <c r="D828" s="84"/>
      <c r="E828" s="85"/>
      <c r="F828" s="97"/>
      <c r="G828" s="84"/>
      <c r="H828" s="84"/>
      <c r="I828" s="86"/>
      <c r="J828" s="84"/>
      <c r="K828" s="84"/>
      <c r="L828" s="84"/>
      <c r="M828" s="87"/>
      <c r="N828" s="99"/>
      <c r="O828" s="90"/>
      <c r="P828" s="84"/>
      <c r="Q828" s="84"/>
      <c r="R828" s="84"/>
      <c r="S828" s="84"/>
      <c r="T828" s="84"/>
      <c r="U828" s="98"/>
      <c r="V828" s="97"/>
      <c r="W828" s="107"/>
      <c r="X828" s="78"/>
    </row>
    <row r="829" spans="2:24" s="72" customFormat="1" ht="30" customHeight="1" x14ac:dyDescent="0.35">
      <c r="B829" s="77"/>
      <c r="C829" s="84"/>
      <c r="D829" s="84"/>
      <c r="E829" s="85"/>
      <c r="F829" s="97"/>
      <c r="G829" s="84"/>
      <c r="H829" s="84"/>
      <c r="I829" s="86"/>
      <c r="J829" s="84"/>
      <c r="K829" s="84"/>
      <c r="L829" s="84"/>
      <c r="M829" s="87"/>
      <c r="N829" s="99"/>
      <c r="O829" s="90"/>
      <c r="P829" s="84"/>
      <c r="Q829" s="84"/>
      <c r="R829" s="84"/>
      <c r="S829" s="84"/>
      <c r="T829" s="84"/>
      <c r="U829" s="98"/>
      <c r="V829" s="97"/>
      <c r="W829" s="107"/>
      <c r="X829" s="78"/>
    </row>
    <row r="830" spans="2:24" s="72" customFormat="1" ht="30" customHeight="1" x14ac:dyDescent="0.35">
      <c r="B830" s="77"/>
      <c r="C830" s="84"/>
      <c r="D830" s="84"/>
      <c r="E830" s="85"/>
      <c r="F830" s="97"/>
      <c r="G830" s="84"/>
      <c r="H830" s="84"/>
      <c r="I830" s="86"/>
      <c r="J830" s="84"/>
      <c r="K830" s="84"/>
      <c r="L830" s="84"/>
      <c r="M830" s="87"/>
      <c r="N830" s="99"/>
      <c r="O830" s="90"/>
      <c r="P830" s="84"/>
      <c r="Q830" s="84"/>
      <c r="R830" s="84"/>
      <c r="S830" s="84"/>
      <c r="T830" s="84"/>
      <c r="U830" s="98"/>
      <c r="V830" s="97"/>
      <c r="W830" s="107"/>
      <c r="X830" s="78"/>
    </row>
    <row r="831" spans="2:24" s="72" customFormat="1" ht="30" customHeight="1" x14ac:dyDescent="0.35">
      <c r="B831" s="77"/>
      <c r="C831" s="84"/>
      <c r="D831" s="84"/>
      <c r="E831" s="85"/>
      <c r="F831" s="97"/>
      <c r="G831" s="84"/>
      <c r="H831" s="84"/>
      <c r="I831" s="86"/>
      <c r="J831" s="84"/>
      <c r="K831" s="84"/>
      <c r="L831" s="84"/>
      <c r="M831" s="87"/>
      <c r="N831" s="99"/>
      <c r="O831" s="90"/>
      <c r="P831" s="84"/>
      <c r="Q831" s="84"/>
      <c r="R831" s="84"/>
      <c r="S831" s="84"/>
      <c r="T831" s="84"/>
      <c r="U831" s="98"/>
      <c r="V831" s="97"/>
      <c r="W831" s="107"/>
      <c r="X831" s="78"/>
    </row>
    <row r="832" spans="2:24" s="72" customFormat="1" ht="30" customHeight="1" x14ac:dyDescent="0.35">
      <c r="B832" s="77"/>
      <c r="C832" s="84"/>
      <c r="D832" s="84"/>
      <c r="E832" s="85"/>
      <c r="F832" s="91"/>
      <c r="G832" s="84"/>
      <c r="H832" s="84"/>
      <c r="I832" s="86"/>
      <c r="J832" s="84"/>
      <c r="K832" s="84"/>
      <c r="L832" s="84"/>
      <c r="M832" s="87"/>
      <c r="N832" s="96"/>
      <c r="O832" s="90"/>
      <c r="P832" s="84"/>
      <c r="Q832" s="84"/>
      <c r="R832" s="84"/>
      <c r="S832" s="84"/>
      <c r="T832" s="84"/>
      <c r="U832" s="103"/>
      <c r="V832" s="91"/>
      <c r="W832" s="107"/>
      <c r="X832" s="78"/>
    </row>
    <row r="833" spans="2:24" s="72" customFormat="1" ht="30" customHeight="1" x14ac:dyDescent="0.35">
      <c r="B833" s="77"/>
      <c r="C833" s="84"/>
      <c r="D833" s="84"/>
      <c r="E833" s="85"/>
      <c r="F833" s="97"/>
      <c r="G833" s="84"/>
      <c r="H833" s="84"/>
      <c r="I833" s="86"/>
      <c r="J833" s="84"/>
      <c r="K833" s="84"/>
      <c r="L833" s="84"/>
      <c r="M833" s="87"/>
      <c r="N833" s="99"/>
      <c r="O833" s="90"/>
      <c r="P833" s="84"/>
      <c r="Q833" s="84"/>
      <c r="R833" s="84"/>
      <c r="S833" s="84"/>
      <c r="T833" s="84"/>
      <c r="U833" s="98"/>
      <c r="V833" s="97"/>
      <c r="W833" s="107"/>
      <c r="X833" s="78"/>
    </row>
    <row r="834" spans="2:24" s="72" customFormat="1" ht="30" customHeight="1" x14ac:dyDescent="0.35">
      <c r="B834" s="77"/>
      <c r="C834" s="84"/>
      <c r="D834" s="84"/>
      <c r="E834" s="85"/>
      <c r="F834" s="97"/>
      <c r="G834" s="84"/>
      <c r="H834" s="84"/>
      <c r="I834" s="86"/>
      <c r="J834" s="84"/>
      <c r="K834" s="84"/>
      <c r="L834" s="84"/>
      <c r="M834" s="87"/>
      <c r="N834" s="99"/>
      <c r="O834" s="90"/>
      <c r="P834" s="84"/>
      <c r="Q834" s="84"/>
      <c r="R834" s="84"/>
      <c r="S834" s="84"/>
      <c r="T834" s="84"/>
      <c r="U834" s="98"/>
      <c r="V834" s="97"/>
      <c r="W834" s="107"/>
      <c r="X834" s="78"/>
    </row>
    <row r="835" spans="2:24" s="72" customFormat="1" ht="30" customHeight="1" x14ac:dyDescent="0.35">
      <c r="B835" s="77"/>
      <c r="C835" s="84"/>
      <c r="D835" s="84"/>
      <c r="E835" s="85"/>
      <c r="F835" s="97"/>
      <c r="G835" s="84"/>
      <c r="H835" s="84"/>
      <c r="I835" s="86"/>
      <c r="J835" s="84"/>
      <c r="K835" s="84"/>
      <c r="L835" s="84"/>
      <c r="M835" s="87"/>
      <c r="N835" s="99"/>
      <c r="O835" s="90"/>
      <c r="P835" s="84"/>
      <c r="Q835" s="84"/>
      <c r="R835" s="84"/>
      <c r="S835" s="84"/>
      <c r="T835" s="84"/>
      <c r="U835" s="98"/>
      <c r="V835" s="97"/>
      <c r="W835" s="107"/>
      <c r="X835" s="78"/>
    </row>
    <row r="836" spans="2:24" s="72" customFormat="1" ht="30" customHeight="1" x14ac:dyDescent="0.35">
      <c r="B836" s="77"/>
      <c r="C836" s="84"/>
      <c r="D836" s="84"/>
      <c r="E836" s="85"/>
      <c r="F836" s="97"/>
      <c r="G836" s="84"/>
      <c r="H836" s="84"/>
      <c r="I836" s="86"/>
      <c r="J836" s="84"/>
      <c r="K836" s="84"/>
      <c r="L836" s="84"/>
      <c r="M836" s="87"/>
      <c r="N836" s="99"/>
      <c r="O836" s="90"/>
      <c r="P836" s="84"/>
      <c r="Q836" s="84"/>
      <c r="R836" s="84"/>
      <c r="S836" s="84"/>
      <c r="T836" s="84"/>
      <c r="U836" s="98"/>
      <c r="V836" s="97"/>
      <c r="W836" s="107"/>
      <c r="X836" s="78"/>
    </row>
    <row r="837" spans="2:24" s="72" customFormat="1" ht="30" customHeight="1" x14ac:dyDescent="0.35">
      <c r="B837" s="77"/>
      <c r="C837" s="84"/>
      <c r="D837" s="84"/>
      <c r="E837" s="85"/>
      <c r="F837" s="97"/>
      <c r="G837" s="84"/>
      <c r="H837" s="84"/>
      <c r="I837" s="86"/>
      <c r="J837" s="84"/>
      <c r="K837" s="84"/>
      <c r="L837" s="84"/>
      <c r="M837" s="87"/>
      <c r="N837" s="99"/>
      <c r="O837" s="90"/>
      <c r="P837" s="84"/>
      <c r="Q837" s="84"/>
      <c r="R837" s="84"/>
      <c r="S837" s="84"/>
      <c r="T837" s="84"/>
      <c r="U837" s="98"/>
      <c r="V837" s="97"/>
      <c r="W837" s="107"/>
      <c r="X837" s="78"/>
    </row>
    <row r="838" spans="2:24" s="72" customFormat="1" ht="30" customHeight="1" x14ac:dyDescent="0.35">
      <c r="B838" s="77"/>
      <c r="C838" s="84"/>
      <c r="D838" s="84"/>
      <c r="E838" s="85"/>
      <c r="F838" s="97"/>
      <c r="G838" s="84"/>
      <c r="H838" s="84"/>
      <c r="I838" s="86"/>
      <c r="J838" s="84"/>
      <c r="K838" s="84"/>
      <c r="L838" s="84"/>
      <c r="M838" s="87"/>
      <c r="N838" s="99"/>
      <c r="O838" s="90"/>
      <c r="P838" s="84"/>
      <c r="Q838" s="84"/>
      <c r="R838" s="84"/>
      <c r="S838" s="84"/>
      <c r="T838" s="84"/>
      <c r="U838" s="98"/>
      <c r="V838" s="97"/>
      <c r="W838" s="107"/>
      <c r="X838" s="78"/>
    </row>
    <row r="839" spans="2:24" s="72" customFormat="1" ht="30" customHeight="1" x14ac:dyDescent="0.35">
      <c r="B839" s="77"/>
      <c r="C839" s="84"/>
      <c r="D839" s="84"/>
      <c r="E839" s="85"/>
      <c r="F839" s="97"/>
      <c r="G839" s="84"/>
      <c r="H839" s="84"/>
      <c r="I839" s="86"/>
      <c r="J839" s="84"/>
      <c r="K839" s="84"/>
      <c r="L839" s="84"/>
      <c r="M839" s="87"/>
      <c r="N839" s="99"/>
      <c r="O839" s="90"/>
      <c r="P839" s="84"/>
      <c r="Q839" s="84"/>
      <c r="R839" s="84"/>
      <c r="S839" s="84"/>
      <c r="T839" s="84"/>
      <c r="U839" s="98"/>
      <c r="V839" s="97"/>
      <c r="W839" s="107"/>
      <c r="X839" s="78"/>
    </row>
    <row r="840" spans="2:24" s="72" customFormat="1" ht="30" customHeight="1" x14ac:dyDescent="0.35">
      <c r="B840" s="77"/>
      <c r="C840" s="84"/>
      <c r="D840" s="84"/>
      <c r="E840" s="85"/>
      <c r="F840" s="91"/>
      <c r="G840" s="84"/>
      <c r="H840" s="84"/>
      <c r="I840" s="86"/>
      <c r="J840" s="84"/>
      <c r="K840" s="84"/>
      <c r="L840" s="84"/>
      <c r="M840" s="87"/>
      <c r="N840" s="96"/>
      <c r="O840" s="90"/>
      <c r="P840" s="84"/>
      <c r="Q840" s="84"/>
      <c r="R840" s="84"/>
      <c r="S840" s="84"/>
      <c r="T840" s="84"/>
      <c r="U840" s="103"/>
      <c r="V840" s="91"/>
      <c r="W840" s="107"/>
      <c r="X840" s="78"/>
    </row>
    <row r="841" spans="2:24" s="72" customFormat="1" ht="30" customHeight="1" x14ac:dyDescent="0.35">
      <c r="B841" s="77"/>
      <c r="C841" s="84"/>
      <c r="D841" s="84"/>
      <c r="E841" s="85"/>
      <c r="F841" s="91"/>
      <c r="G841" s="84"/>
      <c r="H841" s="84"/>
      <c r="I841" s="86"/>
      <c r="J841" s="84"/>
      <c r="K841" s="84"/>
      <c r="L841" s="84"/>
      <c r="M841" s="87"/>
      <c r="N841" s="96"/>
      <c r="O841" s="90"/>
      <c r="P841" s="84"/>
      <c r="Q841" s="84"/>
      <c r="R841" s="84"/>
      <c r="S841" s="84"/>
      <c r="T841" s="84"/>
      <c r="U841" s="103"/>
      <c r="V841" s="91"/>
      <c r="W841" s="107"/>
      <c r="X841" s="78"/>
    </row>
    <row r="842" spans="2:24" s="72" customFormat="1" ht="30" customHeight="1" x14ac:dyDescent="0.35">
      <c r="B842" s="77"/>
      <c r="C842" s="84"/>
      <c r="D842" s="84"/>
      <c r="E842" s="85"/>
      <c r="F842" s="97"/>
      <c r="G842" s="84"/>
      <c r="H842" s="84"/>
      <c r="I842" s="86"/>
      <c r="J842" s="84"/>
      <c r="K842" s="84"/>
      <c r="L842" s="84"/>
      <c r="M842" s="87"/>
      <c r="N842" s="99"/>
      <c r="O842" s="90"/>
      <c r="P842" s="84"/>
      <c r="Q842" s="84"/>
      <c r="R842" s="84"/>
      <c r="S842" s="84"/>
      <c r="T842" s="84"/>
      <c r="U842" s="98"/>
      <c r="V842" s="97"/>
      <c r="W842" s="107"/>
      <c r="X842" s="78"/>
    </row>
    <row r="843" spans="2:24" s="72" customFormat="1" ht="30" customHeight="1" x14ac:dyDescent="0.35">
      <c r="B843" s="77"/>
      <c r="C843" s="84"/>
      <c r="D843" s="84"/>
      <c r="E843" s="85"/>
      <c r="F843" s="97"/>
      <c r="G843" s="84"/>
      <c r="H843" s="84"/>
      <c r="I843" s="86"/>
      <c r="J843" s="84"/>
      <c r="K843" s="84"/>
      <c r="L843" s="84"/>
      <c r="M843" s="87"/>
      <c r="N843" s="99"/>
      <c r="O843" s="90"/>
      <c r="P843" s="84"/>
      <c r="Q843" s="84"/>
      <c r="R843" s="84"/>
      <c r="S843" s="84"/>
      <c r="T843" s="84"/>
      <c r="U843" s="98"/>
      <c r="V843" s="97"/>
      <c r="W843" s="107"/>
      <c r="X843" s="78"/>
    </row>
    <row r="844" spans="2:24" s="72" customFormat="1" ht="30" customHeight="1" x14ac:dyDescent="0.35">
      <c r="B844" s="77"/>
      <c r="C844" s="84"/>
      <c r="D844" s="84"/>
      <c r="E844" s="85"/>
      <c r="F844" s="97"/>
      <c r="G844" s="84"/>
      <c r="H844" s="84"/>
      <c r="I844" s="86"/>
      <c r="J844" s="84"/>
      <c r="K844" s="84"/>
      <c r="L844" s="84"/>
      <c r="M844" s="87"/>
      <c r="N844" s="99"/>
      <c r="O844" s="90"/>
      <c r="P844" s="84"/>
      <c r="Q844" s="84"/>
      <c r="R844" s="84"/>
      <c r="S844" s="84"/>
      <c r="T844" s="84"/>
      <c r="U844" s="98"/>
      <c r="V844" s="97"/>
      <c r="W844" s="107"/>
      <c r="X844" s="78"/>
    </row>
    <row r="845" spans="2:24" s="72" customFormat="1" ht="30" customHeight="1" x14ac:dyDescent="0.35">
      <c r="B845" s="77"/>
      <c r="C845" s="84"/>
      <c r="D845" s="84"/>
      <c r="E845" s="85"/>
      <c r="F845" s="97"/>
      <c r="G845" s="84"/>
      <c r="H845" s="84"/>
      <c r="I845" s="86"/>
      <c r="J845" s="84"/>
      <c r="K845" s="84"/>
      <c r="L845" s="84"/>
      <c r="M845" s="87"/>
      <c r="N845" s="99"/>
      <c r="O845" s="90"/>
      <c r="P845" s="84"/>
      <c r="Q845" s="84"/>
      <c r="R845" s="84"/>
      <c r="S845" s="84"/>
      <c r="T845" s="84"/>
      <c r="U845" s="98"/>
      <c r="V845" s="97"/>
      <c r="W845" s="107"/>
      <c r="X845" s="78"/>
    </row>
    <row r="846" spans="2:24" s="72" customFormat="1" ht="30" customHeight="1" x14ac:dyDescent="0.35">
      <c r="B846" s="77"/>
      <c r="C846" s="84"/>
      <c r="D846" s="84"/>
      <c r="E846" s="85"/>
      <c r="F846" s="97"/>
      <c r="G846" s="84"/>
      <c r="H846" s="84"/>
      <c r="I846" s="86"/>
      <c r="J846" s="84"/>
      <c r="K846" s="84"/>
      <c r="L846" s="84"/>
      <c r="M846" s="87"/>
      <c r="N846" s="96"/>
      <c r="O846" s="90"/>
      <c r="P846" s="84"/>
      <c r="Q846" s="84"/>
      <c r="R846" s="84"/>
      <c r="S846" s="84"/>
      <c r="T846" s="84"/>
      <c r="U846" s="98"/>
      <c r="V846" s="97"/>
      <c r="W846" s="107"/>
      <c r="X846" s="78"/>
    </row>
    <row r="847" spans="2:24" s="72" customFormat="1" ht="30" customHeight="1" x14ac:dyDescent="0.35">
      <c r="B847" s="77"/>
      <c r="C847" s="84"/>
      <c r="D847" s="84"/>
      <c r="E847" s="85"/>
      <c r="F847" s="97"/>
      <c r="G847" s="84"/>
      <c r="H847" s="84"/>
      <c r="I847" s="86"/>
      <c r="J847" s="84"/>
      <c r="K847" s="84"/>
      <c r="L847" s="84"/>
      <c r="M847" s="87"/>
      <c r="N847" s="99"/>
      <c r="O847" s="90"/>
      <c r="P847" s="84"/>
      <c r="Q847" s="84"/>
      <c r="R847" s="84"/>
      <c r="S847" s="84"/>
      <c r="T847" s="84"/>
      <c r="U847" s="98"/>
      <c r="V847" s="97"/>
      <c r="W847" s="107"/>
      <c r="X847" s="78"/>
    </row>
    <row r="848" spans="2:24" s="72" customFormat="1" ht="30" customHeight="1" x14ac:dyDescent="0.35">
      <c r="B848" s="77"/>
      <c r="C848" s="84"/>
      <c r="D848" s="84"/>
      <c r="E848" s="85"/>
      <c r="F848" s="91"/>
      <c r="G848" s="84"/>
      <c r="H848" s="84"/>
      <c r="I848" s="86"/>
      <c r="J848" s="84"/>
      <c r="K848" s="84"/>
      <c r="L848" s="84"/>
      <c r="M848" s="87"/>
      <c r="N848" s="96"/>
      <c r="O848" s="90"/>
      <c r="P848" s="84"/>
      <c r="Q848" s="84"/>
      <c r="R848" s="84"/>
      <c r="S848" s="84"/>
      <c r="T848" s="84"/>
      <c r="U848" s="103"/>
      <c r="V848" s="91"/>
      <c r="W848" s="107"/>
      <c r="X848" s="78"/>
    </row>
    <row r="849" spans="2:24" s="72" customFormat="1" ht="30" customHeight="1" x14ac:dyDescent="0.35">
      <c r="B849" s="77"/>
      <c r="C849" s="84"/>
      <c r="D849" s="84"/>
      <c r="E849" s="85"/>
      <c r="F849" s="91"/>
      <c r="G849" s="84"/>
      <c r="H849" s="84"/>
      <c r="I849" s="86"/>
      <c r="J849" s="84"/>
      <c r="K849" s="84"/>
      <c r="L849" s="84"/>
      <c r="M849" s="87"/>
      <c r="N849" s="96"/>
      <c r="O849" s="90"/>
      <c r="P849" s="84"/>
      <c r="Q849" s="84"/>
      <c r="R849" s="84"/>
      <c r="S849" s="84"/>
      <c r="T849" s="84"/>
      <c r="U849" s="103"/>
      <c r="V849" s="91"/>
      <c r="W849" s="107"/>
      <c r="X849" s="78"/>
    </row>
    <row r="850" spans="2:24" s="72" customFormat="1" ht="30" customHeight="1" x14ac:dyDescent="0.35">
      <c r="B850" s="77"/>
      <c r="C850" s="84"/>
      <c r="D850" s="84"/>
      <c r="E850" s="85"/>
      <c r="F850" s="97"/>
      <c r="G850" s="84"/>
      <c r="H850" s="84"/>
      <c r="I850" s="86"/>
      <c r="J850" s="84"/>
      <c r="K850" s="84"/>
      <c r="L850" s="84"/>
      <c r="M850" s="87"/>
      <c r="N850" s="99"/>
      <c r="O850" s="90"/>
      <c r="P850" s="84"/>
      <c r="Q850" s="84"/>
      <c r="R850" s="84"/>
      <c r="S850" s="84"/>
      <c r="T850" s="84"/>
      <c r="U850" s="98"/>
      <c r="V850" s="97"/>
      <c r="W850" s="107"/>
      <c r="X850" s="78"/>
    </row>
    <row r="851" spans="2:24" s="72" customFormat="1" ht="30" customHeight="1" x14ac:dyDescent="0.35">
      <c r="B851" s="77"/>
      <c r="C851" s="84"/>
      <c r="D851" s="84"/>
      <c r="E851" s="85"/>
      <c r="F851" s="97"/>
      <c r="G851" s="84"/>
      <c r="H851" s="84"/>
      <c r="I851" s="86"/>
      <c r="J851" s="84"/>
      <c r="K851" s="84"/>
      <c r="L851" s="84"/>
      <c r="M851" s="87"/>
      <c r="N851" s="99"/>
      <c r="O851" s="90"/>
      <c r="P851" s="84"/>
      <c r="Q851" s="84"/>
      <c r="R851" s="84"/>
      <c r="S851" s="84"/>
      <c r="T851" s="84"/>
      <c r="U851" s="98"/>
      <c r="V851" s="97"/>
      <c r="W851" s="107"/>
      <c r="X851" s="78"/>
    </row>
    <row r="852" spans="2:24" s="72" customFormat="1" ht="30" customHeight="1" x14ac:dyDescent="0.35">
      <c r="B852" s="77"/>
      <c r="C852" s="84"/>
      <c r="D852" s="84"/>
      <c r="E852" s="85"/>
      <c r="F852" s="91"/>
      <c r="G852" s="84"/>
      <c r="H852" s="84"/>
      <c r="I852" s="86"/>
      <c r="J852" s="84"/>
      <c r="K852" s="84"/>
      <c r="L852" s="84"/>
      <c r="M852" s="87"/>
      <c r="N852" s="96"/>
      <c r="O852" s="90"/>
      <c r="P852" s="84"/>
      <c r="Q852" s="84"/>
      <c r="R852" s="84"/>
      <c r="S852" s="84"/>
      <c r="T852" s="84"/>
      <c r="U852" s="103"/>
      <c r="V852" s="91"/>
      <c r="W852" s="107"/>
      <c r="X852" s="78"/>
    </row>
    <row r="853" spans="2:24" s="72" customFormat="1" ht="30" customHeight="1" x14ac:dyDescent="0.35">
      <c r="B853" s="77"/>
      <c r="C853" s="84"/>
      <c r="D853" s="84"/>
      <c r="E853" s="85"/>
      <c r="F853" s="97"/>
      <c r="G853" s="84"/>
      <c r="H853" s="84"/>
      <c r="I853" s="86"/>
      <c r="J853" s="84"/>
      <c r="K853" s="84"/>
      <c r="L853" s="84"/>
      <c r="M853" s="87"/>
      <c r="N853" s="99"/>
      <c r="O853" s="90"/>
      <c r="P853" s="84"/>
      <c r="Q853" s="84"/>
      <c r="R853" s="84"/>
      <c r="S853" s="84"/>
      <c r="T853" s="84"/>
      <c r="U853" s="98"/>
      <c r="V853" s="97"/>
      <c r="W853" s="107"/>
      <c r="X853" s="78"/>
    </row>
    <row r="854" spans="2:24" s="72" customFormat="1" ht="30" customHeight="1" x14ac:dyDescent="0.35">
      <c r="B854" s="77"/>
      <c r="C854" s="84"/>
      <c r="D854" s="84"/>
      <c r="E854" s="85"/>
      <c r="F854" s="97"/>
      <c r="G854" s="84"/>
      <c r="H854" s="84"/>
      <c r="I854" s="86"/>
      <c r="J854" s="84"/>
      <c r="K854" s="84"/>
      <c r="L854" s="84"/>
      <c r="M854" s="87"/>
      <c r="N854" s="99"/>
      <c r="O854" s="90"/>
      <c r="P854" s="84"/>
      <c r="Q854" s="84"/>
      <c r="R854" s="84"/>
      <c r="S854" s="84"/>
      <c r="T854" s="84"/>
      <c r="U854" s="98"/>
      <c r="V854" s="97"/>
      <c r="W854" s="107"/>
      <c r="X854" s="78"/>
    </row>
    <row r="855" spans="2:24" s="72" customFormat="1" ht="30" customHeight="1" x14ac:dyDescent="0.35">
      <c r="B855" s="77"/>
      <c r="C855" s="84"/>
      <c r="D855" s="84"/>
      <c r="E855" s="85"/>
      <c r="F855" s="97"/>
      <c r="G855" s="84"/>
      <c r="H855" s="84"/>
      <c r="I855" s="86"/>
      <c r="J855" s="84"/>
      <c r="K855" s="84"/>
      <c r="L855" s="84"/>
      <c r="M855" s="87"/>
      <c r="N855" s="99"/>
      <c r="O855" s="90"/>
      <c r="P855" s="84"/>
      <c r="Q855" s="84"/>
      <c r="R855" s="84"/>
      <c r="S855" s="84"/>
      <c r="T855" s="84"/>
      <c r="U855" s="98"/>
      <c r="V855" s="97"/>
      <c r="W855" s="107"/>
      <c r="X855" s="78"/>
    </row>
    <row r="856" spans="2:24" s="72" customFormat="1" ht="30" customHeight="1" x14ac:dyDescent="0.35">
      <c r="B856" s="77"/>
      <c r="C856" s="84"/>
      <c r="D856" s="84"/>
      <c r="E856" s="85"/>
      <c r="F856" s="91"/>
      <c r="G856" s="84"/>
      <c r="H856" s="84"/>
      <c r="I856" s="86"/>
      <c r="J856" s="84"/>
      <c r="K856" s="84"/>
      <c r="L856" s="84"/>
      <c r="M856" s="87"/>
      <c r="N856" s="96"/>
      <c r="O856" s="90"/>
      <c r="P856" s="84"/>
      <c r="Q856" s="84"/>
      <c r="R856" s="84"/>
      <c r="S856" s="84"/>
      <c r="T856" s="84"/>
      <c r="U856" s="103"/>
      <c r="V856" s="91"/>
      <c r="W856" s="107"/>
      <c r="X856" s="78"/>
    </row>
    <row r="857" spans="2:24" s="72" customFormat="1" ht="30" customHeight="1" x14ac:dyDescent="0.35">
      <c r="B857" s="77"/>
      <c r="C857" s="84"/>
      <c r="D857" s="84"/>
      <c r="E857" s="85"/>
      <c r="F857" s="91"/>
      <c r="G857" s="84"/>
      <c r="H857" s="84"/>
      <c r="I857" s="86"/>
      <c r="J857" s="84"/>
      <c r="K857" s="84"/>
      <c r="L857" s="84"/>
      <c r="M857" s="87"/>
      <c r="N857" s="96"/>
      <c r="O857" s="90"/>
      <c r="P857" s="84"/>
      <c r="Q857" s="84"/>
      <c r="R857" s="84"/>
      <c r="S857" s="84"/>
      <c r="T857" s="84"/>
      <c r="U857" s="103"/>
      <c r="V857" s="91"/>
      <c r="W857" s="107"/>
      <c r="X857" s="78"/>
    </row>
    <row r="858" spans="2:24" s="72" customFormat="1" ht="30" customHeight="1" x14ac:dyDescent="0.35">
      <c r="B858" s="77"/>
      <c r="C858" s="84"/>
      <c r="D858" s="84"/>
      <c r="E858" s="85"/>
      <c r="F858" s="97"/>
      <c r="G858" s="84"/>
      <c r="H858" s="84"/>
      <c r="I858" s="86"/>
      <c r="J858" s="84"/>
      <c r="K858" s="84"/>
      <c r="L858" s="84"/>
      <c r="M858" s="87"/>
      <c r="N858" s="96"/>
      <c r="O858" s="90"/>
      <c r="P858" s="84"/>
      <c r="Q858" s="84"/>
      <c r="R858" s="84"/>
      <c r="S858" s="84"/>
      <c r="T858" s="84"/>
      <c r="U858" s="98"/>
      <c r="V858" s="97"/>
      <c r="W858" s="107"/>
      <c r="X858" s="78"/>
    </row>
    <row r="859" spans="2:24" s="72" customFormat="1" ht="30" customHeight="1" x14ac:dyDescent="0.35">
      <c r="B859" s="77"/>
      <c r="C859" s="84"/>
      <c r="D859" s="84"/>
      <c r="E859" s="85"/>
      <c r="F859" s="97"/>
      <c r="G859" s="84"/>
      <c r="H859" s="84"/>
      <c r="I859" s="86"/>
      <c r="J859" s="84"/>
      <c r="K859" s="84"/>
      <c r="L859" s="84"/>
      <c r="M859" s="87"/>
      <c r="N859" s="99"/>
      <c r="O859" s="90"/>
      <c r="P859" s="84"/>
      <c r="Q859" s="84"/>
      <c r="R859" s="84"/>
      <c r="S859" s="84"/>
      <c r="T859" s="84"/>
      <c r="U859" s="98"/>
      <c r="V859" s="97"/>
      <c r="W859" s="107"/>
      <c r="X859" s="78"/>
    </row>
    <row r="860" spans="2:24" s="72" customFormat="1" ht="30" customHeight="1" x14ac:dyDescent="0.35">
      <c r="B860" s="77"/>
      <c r="C860" s="84"/>
      <c r="D860" s="84"/>
      <c r="E860" s="85"/>
      <c r="F860" s="91"/>
      <c r="G860" s="84"/>
      <c r="H860" s="84"/>
      <c r="I860" s="86"/>
      <c r="J860" s="84"/>
      <c r="K860" s="84"/>
      <c r="L860" s="84"/>
      <c r="M860" s="87"/>
      <c r="N860" s="96"/>
      <c r="O860" s="90"/>
      <c r="P860" s="84"/>
      <c r="Q860" s="84"/>
      <c r="R860" s="84"/>
      <c r="S860" s="84"/>
      <c r="T860" s="84"/>
      <c r="U860" s="103"/>
      <c r="V860" s="91"/>
      <c r="W860" s="107"/>
      <c r="X860" s="78"/>
    </row>
    <row r="861" spans="2:24" s="72" customFormat="1" ht="30" customHeight="1" x14ac:dyDescent="0.35">
      <c r="B861" s="77"/>
      <c r="C861" s="84"/>
      <c r="D861" s="84"/>
      <c r="E861" s="85"/>
      <c r="F861" s="97"/>
      <c r="G861" s="84"/>
      <c r="H861" s="84"/>
      <c r="I861" s="86"/>
      <c r="J861" s="84"/>
      <c r="K861" s="84"/>
      <c r="L861" s="84"/>
      <c r="M861" s="87"/>
      <c r="N861" s="99"/>
      <c r="O861" s="90"/>
      <c r="P861" s="84"/>
      <c r="Q861" s="84"/>
      <c r="R861" s="84"/>
      <c r="S861" s="84"/>
      <c r="T861" s="84"/>
      <c r="U861" s="98"/>
      <c r="V861" s="97"/>
      <c r="W861" s="107"/>
      <c r="X861" s="78"/>
    </row>
    <row r="862" spans="2:24" s="72" customFormat="1" ht="30" customHeight="1" x14ac:dyDescent="0.35">
      <c r="B862" s="77"/>
      <c r="C862" s="84"/>
      <c r="D862" s="84"/>
      <c r="E862" s="85"/>
      <c r="F862" s="97"/>
      <c r="G862" s="84"/>
      <c r="H862" s="84"/>
      <c r="I862" s="86"/>
      <c r="J862" s="84"/>
      <c r="K862" s="84"/>
      <c r="L862" s="84"/>
      <c r="M862" s="87"/>
      <c r="N862" s="96"/>
      <c r="O862" s="90"/>
      <c r="P862" s="84"/>
      <c r="Q862" s="84"/>
      <c r="R862" s="84"/>
      <c r="S862" s="84"/>
      <c r="T862" s="84"/>
      <c r="U862" s="98"/>
      <c r="V862" s="97"/>
      <c r="W862" s="107"/>
      <c r="X862" s="78"/>
    </row>
    <row r="863" spans="2:24" s="72" customFormat="1" ht="30" customHeight="1" x14ac:dyDescent="0.35">
      <c r="B863" s="77"/>
      <c r="C863" s="84"/>
      <c r="D863" s="84"/>
      <c r="E863" s="85"/>
      <c r="F863" s="97"/>
      <c r="G863" s="84"/>
      <c r="H863" s="84"/>
      <c r="I863" s="86"/>
      <c r="J863" s="84"/>
      <c r="K863" s="84"/>
      <c r="L863" s="84"/>
      <c r="M863" s="87"/>
      <c r="N863" s="99"/>
      <c r="O863" s="90"/>
      <c r="P863" s="84"/>
      <c r="Q863" s="84"/>
      <c r="R863" s="84"/>
      <c r="S863" s="84"/>
      <c r="T863" s="84"/>
      <c r="U863" s="98"/>
      <c r="V863" s="97"/>
      <c r="W863" s="107"/>
      <c r="X863" s="78"/>
    </row>
    <row r="864" spans="2:24" s="72" customFormat="1" ht="30" customHeight="1" x14ac:dyDescent="0.35">
      <c r="B864" s="77"/>
      <c r="C864" s="84"/>
      <c r="D864" s="84"/>
      <c r="E864" s="85"/>
      <c r="F864" s="91"/>
      <c r="G864" s="84"/>
      <c r="H864" s="84"/>
      <c r="I864" s="86"/>
      <c r="J864" s="84"/>
      <c r="K864" s="84"/>
      <c r="L864" s="84"/>
      <c r="M864" s="87"/>
      <c r="N864" s="96"/>
      <c r="O864" s="90"/>
      <c r="P864" s="84"/>
      <c r="Q864" s="84"/>
      <c r="R864" s="84"/>
      <c r="S864" s="84"/>
      <c r="T864" s="84"/>
      <c r="U864" s="103"/>
      <c r="V864" s="91"/>
      <c r="W864" s="107"/>
      <c r="X864" s="78"/>
    </row>
    <row r="865" spans="2:24" s="72" customFormat="1" ht="30" customHeight="1" x14ac:dyDescent="0.35">
      <c r="B865" s="77"/>
      <c r="C865" s="84"/>
      <c r="D865" s="84"/>
      <c r="E865" s="85"/>
      <c r="F865" s="91"/>
      <c r="G865" s="84"/>
      <c r="H865" s="84"/>
      <c r="I865" s="86"/>
      <c r="J865" s="84"/>
      <c r="K865" s="84"/>
      <c r="L865" s="84"/>
      <c r="M865" s="87"/>
      <c r="N865" s="96"/>
      <c r="O865" s="90"/>
      <c r="P865" s="84"/>
      <c r="Q865" s="84"/>
      <c r="R865" s="84"/>
      <c r="S865" s="84"/>
      <c r="T865" s="84"/>
      <c r="U865" s="103"/>
      <c r="V865" s="91"/>
      <c r="W865" s="107"/>
      <c r="X865" s="78"/>
    </row>
    <row r="866" spans="2:24" s="72" customFormat="1" ht="30" customHeight="1" x14ac:dyDescent="0.35">
      <c r="B866" s="77"/>
      <c r="C866" s="84"/>
      <c r="D866" s="84"/>
      <c r="E866" s="85"/>
      <c r="F866" s="97"/>
      <c r="G866" s="84"/>
      <c r="H866" s="84"/>
      <c r="I866" s="86"/>
      <c r="J866" s="84"/>
      <c r="K866" s="84"/>
      <c r="L866" s="84"/>
      <c r="M866" s="87"/>
      <c r="N866" s="99"/>
      <c r="O866" s="90"/>
      <c r="P866" s="84"/>
      <c r="Q866" s="84"/>
      <c r="R866" s="84"/>
      <c r="S866" s="84"/>
      <c r="T866" s="84"/>
      <c r="U866" s="98"/>
      <c r="V866" s="97"/>
      <c r="W866" s="107"/>
      <c r="X866" s="78"/>
    </row>
    <row r="867" spans="2:24" s="72" customFormat="1" ht="30" customHeight="1" x14ac:dyDescent="0.35">
      <c r="B867" s="77"/>
      <c r="C867" s="84"/>
      <c r="D867" s="84"/>
      <c r="E867" s="85"/>
      <c r="F867" s="97"/>
      <c r="G867" s="84"/>
      <c r="H867" s="84"/>
      <c r="I867" s="86"/>
      <c r="J867" s="84"/>
      <c r="K867" s="84"/>
      <c r="L867" s="84"/>
      <c r="M867" s="87"/>
      <c r="N867" s="99"/>
      <c r="O867" s="90"/>
      <c r="P867" s="84"/>
      <c r="Q867" s="84"/>
      <c r="R867" s="84"/>
      <c r="S867" s="84"/>
      <c r="T867" s="84"/>
      <c r="U867" s="98"/>
      <c r="V867" s="97"/>
      <c r="W867" s="107"/>
      <c r="X867" s="78"/>
    </row>
    <row r="868" spans="2:24" s="72" customFormat="1" ht="30" customHeight="1" x14ac:dyDescent="0.35">
      <c r="B868" s="77"/>
      <c r="C868" s="84"/>
      <c r="D868" s="84"/>
      <c r="E868" s="85"/>
      <c r="F868" s="91"/>
      <c r="G868" s="84"/>
      <c r="H868" s="84"/>
      <c r="I868" s="86"/>
      <c r="J868" s="84"/>
      <c r="K868" s="84"/>
      <c r="L868" s="84"/>
      <c r="M868" s="87"/>
      <c r="N868" s="96"/>
      <c r="O868" s="90"/>
      <c r="P868" s="84"/>
      <c r="Q868" s="84"/>
      <c r="R868" s="84"/>
      <c r="S868" s="84"/>
      <c r="T868" s="84"/>
      <c r="U868" s="103"/>
      <c r="V868" s="91"/>
      <c r="W868" s="107"/>
      <c r="X868" s="78"/>
    </row>
    <row r="869" spans="2:24" s="72" customFormat="1" ht="30" customHeight="1" x14ac:dyDescent="0.35">
      <c r="B869" s="77"/>
      <c r="C869" s="84"/>
      <c r="D869" s="84"/>
      <c r="E869" s="85"/>
      <c r="F869" s="97"/>
      <c r="G869" s="84"/>
      <c r="H869" s="84"/>
      <c r="I869" s="86"/>
      <c r="J869" s="84"/>
      <c r="K869" s="84"/>
      <c r="L869" s="84"/>
      <c r="M869" s="87"/>
      <c r="N869" s="99"/>
      <c r="O869" s="90"/>
      <c r="P869" s="84"/>
      <c r="Q869" s="84"/>
      <c r="R869" s="84"/>
      <c r="S869" s="84"/>
      <c r="T869" s="84"/>
      <c r="U869" s="98"/>
      <c r="V869" s="97"/>
      <c r="W869" s="107"/>
      <c r="X869" s="78"/>
    </row>
    <row r="870" spans="2:24" s="72" customFormat="1" ht="30" customHeight="1" x14ac:dyDescent="0.35">
      <c r="B870" s="77"/>
      <c r="C870" s="84"/>
      <c r="D870" s="84"/>
      <c r="E870" s="85"/>
      <c r="F870" s="97"/>
      <c r="G870" s="84"/>
      <c r="H870" s="84"/>
      <c r="I870" s="86"/>
      <c r="J870" s="84"/>
      <c r="K870" s="84"/>
      <c r="L870" s="84"/>
      <c r="M870" s="87"/>
      <c r="N870" s="96"/>
      <c r="O870" s="90"/>
      <c r="P870" s="84"/>
      <c r="Q870" s="84"/>
      <c r="R870" s="84"/>
      <c r="S870" s="84"/>
      <c r="T870" s="84"/>
      <c r="U870" s="98"/>
      <c r="V870" s="97"/>
      <c r="W870" s="107"/>
      <c r="X870" s="78"/>
    </row>
    <row r="871" spans="2:24" s="72" customFormat="1" ht="30" customHeight="1" x14ac:dyDescent="0.35">
      <c r="B871" s="77"/>
      <c r="C871" s="84"/>
      <c r="D871" s="84"/>
      <c r="E871" s="85"/>
      <c r="F871" s="91"/>
      <c r="G871" s="84"/>
      <c r="H871" s="84"/>
      <c r="I871" s="86"/>
      <c r="J871" s="84"/>
      <c r="K871" s="84"/>
      <c r="L871" s="84"/>
      <c r="M871" s="87"/>
      <c r="N871" s="96"/>
      <c r="O871" s="90"/>
      <c r="P871" s="84"/>
      <c r="Q871" s="84"/>
      <c r="R871" s="84"/>
      <c r="S871" s="84"/>
      <c r="T871" s="84"/>
      <c r="U871" s="103"/>
      <c r="V871" s="91"/>
      <c r="W871" s="107"/>
      <c r="X871" s="78"/>
    </row>
    <row r="872" spans="2:24" s="72" customFormat="1" ht="30" customHeight="1" x14ac:dyDescent="0.35">
      <c r="B872" s="77"/>
      <c r="C872" s="84"/>
      <c r="D872" s="84"/>
      <c r="E872" s="85"/>
      <c r="F872" s="91"/>
      <c r="G872" s="84"/>
      <c r="H872" s="84"/>
      <c r="I872" s="86"/>
      <c r="J872" s="84"/>
      <c r="K872" s="84"/>
      <c r="L872" s="84"/>
      <c r="M872" s="87"/>
      <c r="N872" s="96"/>
      <c r="O872" s="90"/>
      <c r="P872" s="84"/>
      <c r="Q872" s="84"/>
      <c r="R872" s="84"/>
      <c r="S872" s="84"/>
      <c r="T872" s="84"/>
      <c r="U872" s="103"/>
      <c r="V872" s="91"/>
      <c r="W872" s="107"/>
      <c r="X872" s="78"/>
    </row>
    <row r="873" spans="2:24" s="72" customFormat="1" ht="30" customHeight="1" x14ac:dyDescent="0.35">
      <c r="B873" s="77"/>
      <c r="C873" s="84"/>
      <c r="D873" s="84"/>
      <c r="E873" s="85"/>
      <c r="F873" s="91"/>
      <c r="G873" s="84"/>
      <c r="H873" s="84"/>
      <c r="I873" s="86"/>
      <c r="J873" s="84"/>
      <c r="K873" s="84"/>
      <c r="L873" s="84"/>
      <c r="M873" s="87"/>
      <c r="N873" s="96"/>
      <c r="O873" s="90"/>
      <c r="P873" s="84"/>
      <c r="Q873" s="84"/>
      <c r="R873" s="84"/>
      <c r="S873" s="84"/>
      <c r="T873" s="84"/>
      <c r="U873" s="103"/>
      <c r="V873" s="91"/>
      <c r="W873" s="107"/>
      <c r="X873" s="78"/>
    </row>
    <row r="874" spans="2:24" s="72" customFormat="1" ht="30" customHeight="1" x14ac:dyDescent="0.35">
      <c r="B874" s="77"/>
      <c r="C874" s="84"/>
      <c r="D874" s="84"/>
      <c r="E874" s="85"/>
      <c r="F874" s="97"/>
      <c r="G874" s="84"/>
      <c r="H874" s="84"/>
      <c r="I874" s="86"/>
      <c r="J874" s="84"/>
      <c r="K874" s="84"/>
      <c r="L874" s="84"/>
      <c r="M874" s="87"/>
      <c r="N874" s="99"/>
      <c r="O874" s="90"/>
      <c r="P874" s="84"/>
      <c r="Q874" s="84"/>
      <c r="R874" s="84"/>
      <c r="S874" s="84"/>
      <c r="T874" s="84"/>
      <c r="U874" s="98"/>
      <c r="V874" s="97"/>
      <c r="W874" s="107"/>
      <c r="X874" s="78"/>
    </row>
    <row r="875" spans="2:24" s="72" customFormat="1" ht="30" customHeight="1" x14ac:dyDescent="0.35">
      <c r="B875" s="77"/>
      <c r="C875" s="84"/>
      <c r="D875" s="84"/>
      <c r="E875" s="85"/>
      <c r="F875" s="97"/>
      <c r="G875" s="84"/>
      <c r="H875" s="84"/>
      <c r="I875" s="86"/>
      <c r="J875" s="84"/>
      <c r="K875" s="84"/>
      <c r="L875" s="84"/>
      <c r="M875" s="87"/>
      <c r="N875" s="99"/>
      <c r="O875" s="90"/>
      <c r="P875" s="84"/>
      <c r="Q875" s="84"/>
      <c r="R875" s="84"/>
      <c r="S875" s="84"/>
      <c r="T875" s="84"/>
      <c r="U875" s="98"/>
      <c r="V875" s="97"/>
      <c r="W875" s="107"/>
      <c r="X875" s="78"/>
    </row>
    <row r="876" spans="2:24" s="72" customFormat="1" ht="30" customHeight="1" x14ac:dyDescent="0.35">
      <c r="B876" s="77"/>
      <c r="C876" s="84"/>
      <c r="D876" s="84"/>
      <c r="E876" s="85"/>
      <c r="F876" s="97"/>
      <c r="G876" s="84"/>
      <c r="H876" s="84"/>
      <c r="I876" s="86"/>
      <c r="J876" s="84"/>
      <c r="K876" s="84"/>
      <c r="L876" s="84"/>
      <c r="M876" s="87"/>
      <c r="N876" s="99"/>
      <c r="O876" s="90"/>
      <c r="P876" s="84"/>
      <c r="Q876" s="84"/>
      <c r="R876" s="84"/>
      <c r="S876" s="84"/>
      <c r="T876" s="84"/>
      <c r="U876" s="98"/>
      <c r="V876" s="97"/>
      <c r="W876" s="107"/>
      <c r="X876" s="78"/>
    </row>
    <row r="877" spans="2:24" s="72" customFormat="1" ht="30" customHeight="1" x14ac:dyDescent="0.35">
      <c r="B877" s="77"/>
      <c r="C877" s="84"/>
      <c r="D877" s="84"/>
      <c r="E877" s="85"/>
      <c r="F877" s="97"/>
      <c r="G877" s="84"/>
      <c r="H877" s="84"/>
      <c r="I877" s="86"/>
      <c r="J877" s="84"/>
      <c r="K877" s="84"/>
      <c r="L877" s="84"/>
      <c r="M877" s="87"/>
      <c r="N877" s="99"/>
      <c r="O877" s="90"/>
      <c r="P877" s="84"/>
      <c r="Q877" s="84"/>
      <c r="R877" s="84"/>
      <c r="S877" s="84"/>
      <c r="T877" s="84"/>
      <c r="U877" s="98"/>
      <c r="V877" s="97"/>
      <c r="W877" s="107"/>
      <c r="X877" s="78"/>
    </row>
    <row r="878" spans="2:24" s="72" customFormat="1" ht="30" customHeight="1" x14ac:dyDescent="0.35">
      <c r="B878" s="77"/>
      <c r="C878" s="84"/>
      <c r="D878" s="84"/>
      <c r="E878" s="85"/>
      <c r="F878" s="97"/>
      <c r="G878" s="84"/>
      <c r="H878" s="84"/>
      <c r="I878" s="86"/>
      <c r="J878" s="84"/>
      <c r="K878" s="84"/>
      <c r="L878" s="84"/>
      <c r="M878" s="87"/>
      <c r="N878" s="99"/>
      <c r="O878" s="90"/>
      <c r="P878" s="84"/>
      <c r="Q878" s="84"/>
      <c r="R878" s="84"/>
      <c r="S878" s="84"/>
      <c r="T878" s="84"/>
      <c r="U878" s="98"/>
      <c r="V878" s="97"/>
      <c r="W878" s="107"/>
      <c r="X878" s="78"/>
    </row>
    <row r="879" spans="2:24" s="72" customFormat="1" ht="30" customHeight="1" x14ac:dyDescent="0.35">
      <c r="B879" s="77"/>
      <c r="C879" s="84"/>
      <c r="D879" s="84"/>
      <c r="E879" s="85"/>
      <c r="F879" s="97"/>
      <c r="G879" s="84"/>
      <c r="H879" s="84"/>
      <c r="I879" s="86"/>
      <c r="J879" s="84"/>
      <c r="K879" s="84"/>
      <c r="L879" s="84"/>
      <c r="M879" s="87"/>
      <c r="N879" s="99"/>
      <c r="O879" s="90"/>
      <c r="P879" s="84"/>
      <c r="Q879" s="84"/>
      <c r="R879" s="84"/>
      <c r="S879" s="84"/>
      <c r="T879" s="84"/>
      <c r="U879" s="98"/>
      <c r="V879" s="97"/>
      <c r="W879" s="107"/>
      <c r="X879" s="78"/>
    </row>
    <row r="880" spans="2:24" s="72" customFormat="1" ht="30" customHeight="1" x14ac:dyDescent="0.35">
      <c r="B880" s="77"/>
      <c r="C880" s="84"/>
      <c r="D880" s="84"/>
      <c r="E880" s="85"/>
      <c r="F880" s="91"/>
      <c r="G880" s="84"/>
      <c r="H880" s="84"/>
      <c r="I880" s="86"/>
      <c r="J880" s="84"/>
      <c r="K880" s="84"/>
      <c r="L880" s="84"/>
      <c r="M880" s="87"/>
      <c r="N880" s="96"/>
      <c r="O880" s="90"/>
      <c r="P880" s="84"/>
      <c r="Q880" s="84"/>
      <c r="R880" s="84"/>
      <c r="S880" s="84"/>
      <c r="T880" s="84"/>
      <c r="U880" s="103"/>
      <c r="V880" s="91"/>
      <c r="W880" s="107"/>
      <c r="X880" s="78"/>
    </row>
    <row r="881" spans="2:24" s="72" customFormat="1" ht="30" customHeight="1" x14ac:dyDescent="0.35">
      <c r="B881" s="77"/>
      <c r="C881" s="84"/>
      <c r="D881" s="84"/>
      <c r="E881" s="85"/>
      <c r="F881" s="91"/>
      <c r="G881" s="84"/>
      <c r="H881" s="84"/>
      <c r="I881" s="86"/>
      <c r="J881" s="84"/>
      <c r="K881" s="84"/>
      <c r="L881" s="84"/>
      <c r="M881" s="87"/>
      <c r="N881" s="96"/>
      <c r="O881" s="90"/>
      <c r="P881" s="84"/>
      <c r="Q881" s="84"/>
      <c r="R881" s="84"/>
      <c r="S881" s="84"/>
      <c r="T881" s="84"/>
      <c r="U881" s="103"/>
      <c r="V881" s="91"/>
      <c r="W881" s="107"/>
      <c r="X881" s="78"/>
    </row>
    <row r="882" spans="2:24" s="72" customFormat="1" ht="30" customHeight="1" x14ac:dyDescent="0.35">
      <c r="B882" s="77"/>
      <c r="C882" s="84"/>
      <c r="D882" s="84"/>
      <c r="E882" s="85"/>
      <c r="F882" s="97"/>
      <c r="G882" s="84"/>
      <c r="H882" s="84"/>
      <c r="I882" s="86"/>
      <c r="J882" s="84"/>
      <c r="K882" s="84"/>
      <c r="L882" s="84"/>
      <c r="M882" s="87"/>
      <c r="N882" s="96"/>
      <c r="O882" s="90"/>
      <c r="P882" s="84"/>
      <c r="Q882" s="84"/>
      <c r="R882" s="84"/>
      <c r="S882" s="84"/>
      <c r="T882" s="84"/>
      <c r="U882" s="98"/>
      <c r="V882" s="97"/>
      <c r="W882" s="107"/>
      <c r="X882" s="78"/>
    </row>
    <row r="883" spans="2:24" s="72" customFormat="1" ht="30" customHeight="1" x14ac:dyDescent="0.35">
      <c r="B883" s="77"/>
      <c r="C883" s="84"/>
      <c r="D883" s="84"/>
      <c r="E883" s="85"/>
      <c r="F883" s="97"/>
      <c r="G883" s="84"/>
      <c r="H883" s="84"/>
      <c r="I883" s="86"/>
      <c r="J883" s="84"/>
      <c r="K883" s="84"/>
      <c r="L883" s="84"/>
      <c r="M883" s="87"/>
      <c r="N883" s="99"/>
      <c r="O883" s="90"/>
      <c r="P883" s="84"/>
      <c r="Q883" s="84"/>
      <c r="R883" s="84"/>
      <c r="S883" s="84"/>
      <c r="T883" s="84"/>
      <c r="U883" s="98"/>
      <c r="V883" s="97"/>
      <c r="W883" s="107"/>
      <c r="X883" s="78"/>
    </row>
    <row r="884" spans="2:24" s="72" customFormat="1" ht="30" customHeight="1" x14ac:dyDescent="0.35">
      <c r="B884" s="77"/>
      <c r="C884" s="84"/>
      <c r="D884" s="84"/>
      <c r="E884" s="85"/>
      <c r="F884" s="97"/>
      <c r="G884" s="84"/>
      <c r="H884" s="84"/>
      <c r="I884" s="86"/>
      <c r="J884" s="84"/>
      <c r="K884" s="84"/>
      <c r="L884" s="84"/>
      <c r="M884" s="87"/>
      <c r="N884" s="99"/>
      <c r="O884" s="90"/>
      <c r="P884" s="84"/>
      <c r="Q884" s="84"/>
      <c r="R884" s="84"/>
      <c r="S884" s="84"/>
      <c r="T884" s="84"/>
      <c r="U884" s="98"/>
      <c r="V884" s="97"/>
      <c r="W884" s="107"/>
      <c r="X884" s="78"/>
    </row>
    <row r="885" spans="2:24" s="72" customFormat="1" ht="30" customHeight="1" x14ac:dyDescent="0.35">
      <c r="B885" s="77"/>
      <c r="C885" s="84"/>
      <c r="D885" s="84"/>
      <c r="E885" s="85"/>
      <c r="F885" s="97"/>
      <c r="G885" s="84"/>
      <c r="H885" s="84"/>
      <c r="I885" s="86"/>
      <c r="J885" s="84"/>
      <c r="K885" s="84"/>
      <c r="L885" s="84"/>
      <c r="M885" s="87"/>
      <c r="N885" s="99"/>
      <c r="O885" s="90"/>
      <c r="P885" s="84"/>
      <c r="Q885" s="84"/>
      <c r="R885" s="84"/>
      <c r="S885" s="84"/>
      <c r="T885" s="84"/>
      <c r="U885" s="98"/>
      <c r="V885" s="97"/>
      <c r="W885" s="107"/>
      <c r="X885" s="78"/>
    </row>
    <row r="886" spans="2:24" s="72" customFormat="1" ht="30" customHeight="1" x14ac:dyDescent="0.35">
      <c r="B886" s="77"/>
      <c r="C886" s="84"/>
      <c r="D886" s="84"/>
      <c r="E886" s="85"/>
      <c r="F886" s="97"/>
      <c r="G886" s="84"/>
      <c r="H886" s="84"/>
      <c r="I886" s="86"/>
      <c r="J886" s="84"/>
      <c r="K886" s="84"/>
      <c r="L886" s="84"/>
      <c r="M886" s="87"/>
      <c r="N886" s="99"/>
      <c r="O886" s="90"/>
      <c r="P886" s="84"/>
      <c r="Q886" s="84"/>
      <c r="R886" s="84"/>
      <c r="S886" s="84"/>
      <c r="T886" s="84"/>
      <c r="U886" s="98"/>
      <c r="V886" s="97"/>
      <c r="W886" s="107"/>
      <c r="X886" s="78"/>
    </row>
    <row r="887" spans="2:24" s="72" customFormat="1" ht="30" customHeight="1" x14ac:dyDescent="0.35">
      <c r="B887" s="77"/>
      <c r="C887" s="84"/>
      <c r="D887" s="84"/>
      <c r="E887" s="85"/>
      <c r="F887" s="97"/>
      <c r="G887" s="84"/>
      <c r="H887" s="84"/>
      <c r="I887" s="86"/>
      <c r="J887" s="84"/>
      <c r="K887" s="84"/>
      <c r="L887" s="84"/>
      <c r="M887" s="87"/>
      <c r="N887" s="96"/>
      <c r="O887" s="90"/>
      <c r="P887" s="84"/>
      <c r="Q887" s="84"/>
      <c r="R887" s="84"/>
      <c r="S887" s="84"/>
      <c r="T887" s="84"/>
      <c r="U887" s="98"/>
      <c r="V887" s="97"/>
      <c r="W887" s="107"/>
      <c r="X887" s="78"/>
    </row>
    <row r="888" spans="2:24" s="72" customFormat="1" ht="30" customHeight="1" x14ac:dyDescent="0.35">
      <c r="B888" s="77"/>
      <c r="C888" s="84"/>
      <c r="D888" s="84"/>
      <c r="E888" s="85"/>
      <c r="F888" s="91"/>
      <c r="G888" s="84"/>
      <c r="H888" s="84"/>
      <c r="I888" s="86"/>
      <c r="J888" s="84"/>
      <c r="K888" s="84"/>
      <c r="L888" s="84"/>
      <c r="M888" s="87"/>
      <c r="N888" s="96"/>
      <c r="O888" s="90"/>
      <c r="P888" s="84"/>
      <c r="Q888" s="84"/>
      <c r="R888" s="84"/>
      <c r="S888" s="84"/>
      <c r="T888" s="84"/>
      <c r="U888" s="103"/>
      <c r="V888" s="91"/>
      <c r="W888" s="107"/>
      <c r="X888" s="78"/>
    </row>
    <row r="889" spans="2:24" s="72" customFormat="1" ht="30" customHeight="1" x14ac:dyDescent="0.35">
      <c r="B889" s="77"/>
      <c r="C889" s="84"/>
      <c r="D889" s="84"/>
      <c r="E889" s="85"/>
      <c r="F889" s="91"/>
      <c r="G889" s="84"/>
      <c r="H889" s="84"/>
      <c r="I889" s="86"/>
      <c r="J889" s="84"/>
      <c r="K889" s="84"/>
      <c r="L889" s="84"/>
      <c r="M889" s="87"/>
      <c r="N889" s="96"/>
      <c r="O889" s="90"/>
      <c r="P889" s="84"/>
      <c r="Q889" s="84"/>
      <c r="R889" s="84"/>
      <c r="S889" s="84"/>
      <c r="T889" s="84"/>
      <c r="U889" s="103"/>
      <c r="V889" s="91"/>
      <c r="W889" s="107"/>
      <c r="X889" s="78"/>
    </row>
    <row r="890" spans="2:24" s="72" customFormat="1" ht="30" customHeight="1" x14ac:dyDescent="0.35">
      <c r="B890" s="77"/>
      <c r="C890" s="84"/>
      <c r="D890" s="84"/>
      <c r="E890" s="85"/>
      <c r="F890" s="97"/>
      <c r="G890" s="84"/>
      <c r="H890" s="84"/>
      <c r="I890" s="86"/>
      <c r="J890" s="84"/>
      <c r="K890" s="84"/>
      <c r="L890" s="84"/>
      <c r="M890" s="87"/>
      <c r="N890" s="99"/>
      <c r="O890" s="90"/>
      <c r="P890" s="84"/>
      <c r="Q890" s="84"/>
      <c r="R890" s="84"/>
      <c r="S890" s="84"/>
      <c r="T890" s="84"/>
      <c r="U890" s="98"/>
      <c r="V890" s="97"/>
      <c r="W890" s="107"/>
      <c r="X890" s="78"/>
    </row>
    <row r="891" spans="2:24" s="72" customFormat="1" ht="30" customHeight="1" x14ac:dyDescent="0.35">
      <c r="B891" s="77"/>
      <c r="C891" s="84"/>
      <c r="D891" s="84"/>
      <c r="E891" s="85"/>
      <c r="F891" s="97"/>
      <c r="G891" s="84"/>
      <c r="H891" s="84"/>
      <c r="I891" s="86"/>
      <c r="J891" s="84"/>
      <c r="K891" s="84"/>
      <c r="L891" s="84"/>
      <c r="M891" s="87"/>
      <c r="N891" s="99"/>
      <c r="O891" s="90"/>
      <c r="P891" s="84"/>
      <c r="Q891" s="84"/>
      <c r="R891" s="84"/>
      <c r="S891" s="84"/>
      <c r="T891" s="84"/>
      <c r="U891" s="98"/>
      <c r="V891" s="97"/>
      <c r="W891" s="107"/>
      <c r="X891" s="78"/>
    </row>
    <row r="892" spans="2:24" s="72" customFormat="1" ht="30" customHeight="1" x14ac:dyDescent="0.35">
      <c r="B892" s="77"/>
      <c r="C892" s="84"/>
      <c r="D892" s="84"/>
      <c r="E892" s="85"/>
      <c r="F892" s="97"/>
      <c r="G892" s="84"/>
      <c r="H892" s="84"/>
      <c r="I892" s="86"/>
      <c r="J892" s="84"/>
      <c r="K892" s="84"/>
      <c r="L892" s="84"/>
      <c r="M892" s="87"/>
      <c r="N892" s="99"/>
      <c r="O892" s="90"/>
      <c r="P892" s="84"/>
      <c r="Q892" s="84"/>
      <c r="R892" s="84"/>
      <c r="S892" s="84"/>
      <c r="T892" s="84"/>
      <c r="U892" s="98"/>
      <c r="V892" s="97"/>
      <c r="W892" s="107"/>
      <c r="X892" s="78"/>
    </row>
    <row r="893" spans="2:24" s="72" customFormat="1" ht="30" customHeight="1" x14ac:dyDescent="0.35">
      <c r="B893" s="77"/>
      <c r="C893" s="84"/>
      <c r="D893" s="84"/>
      <c r="E893" s="85"/>
      <c r="F893" s="97"/>
      <c r="G893" s="84"/>
      <c r="H893" s="84"/>
      <c r="I893" s="86"/>
      <c r="J893" s="84"/>
      <c r="K893" s="84"/>
      <c r="L893" s="84"/>
      <c r="M893" s="87"/>
      <c r="N893" s="99"/>
      <c r="O893" s="90"/>
      <c r="P893" s="84"/>
      <c r="Q893" s="84"/>
      <c r="R893" s="84"/>
      <c r="S893" s="84"/>
      <c r="T893" s="84"/>
      <c r="U893" s="98"/>
      <c r="V893" s="97"/>
      <c r="W893" s="107"/>
      <c r="X893" s="78"/>
    </row>
    <row r="894" spans="2:24" s="72" customFormat="1" ht="30" customHeight="1" x14ac:dyDescent="0.35">
      <c r="B894" s="77"/>
      <c r="C894" s="84"/>
      <c r="D894" s="84"/>
      <c r="E894" s="85"/>
      <c r="F894" s="97"/>
      <c r="G894" s="84"/>
      <c r="H894" s="84"/>
      <c r="I894" s="86"/>
      <c r="J894" s="84"/>
      <c r="K894" s="84"/>
      <c r="L894" s="84"/>
      <c r="M894" s="87"/>
      <c r="N894" s="96"/>
      <c r="O894" s="90"/>
      <c r="P894" s="84"/>
      <c r="Q894" s="84"/>
      <c r="R894" s="84"/>
      <c r="S894" s="84"/>
      <c r="T894" s="84"/>
      <c r="U894" s="98"/>
      <c r="V894" s="97"/>
      <c r="W894" s="107"/>
      <c r="X894" s="78"/>
    </row>
    <row r="895" spans="2:24" s="72" customFormat="1" ht="30" customHeight="1" x14ac:dyDescent="0.35">
      <c r="B895" s="77"/>
      <c r="C895" s="84"/>
      <c r="D895" s="84"/>
      <c r="E895" s="85"/>
      <c r="F895" s="97"/>
      <c r="G895" s="84"/>
      <c r="H895" s="84"/>
      <c r="I895" s="86"/>
      <c r="J895" s="84"/>
      <c r="K895" s="84"/>
      <c r="L895" s="84"/>
      <c r="M895" s="87"/>
      <c r="N895" s="99"/>
      <c r="O895" s="90"/>
      <c r="P895" s="84"/>
      <c r="Q895" s="84"/>
      <c r="R895" s="84"/>
      <c r="S895" s="84"/>
      <c r="T895" s="84"/>
      <c r="U895" s="98"/>
      <c r="V895" s="97"/>
      <c r="W895" s="107"/>
      <c r="X895" s="78"/>
    </row>
    <row r="896" spans="2:24" s="72" customFormat="1" ht="30" customHeight="1" x14ac:dyDescent="0.35">
      <c r="B896" s="77"/>
      <c r="C896" s="84"/>
      <c r="D896" s="84"/>
      <c r="E896" s="85"/>
      <c r="F896" s="97"/>
      <c r="G896" s="84"/>
      <c r="H896" s="84"/>
      <c r="I896" s="86"/>
      <c r="J896" s="84"/>
      <c r="K896" s="84"/>
      <c r="L896" s="84"/>
      <c r="M896" s="87"/>
      <c r="N896" s="99"/>
      <c r="O896" s="90"/>
      <c r="P896" s="84"/>
      <c r="Q896" s="84"/>
      <c r="R896" s="84"/>
      <c r="S896" s="84"/>
      <c r="T896" s="84"/>
      <c r="U896" s="98"/>
      <c r="V896" s="97"/>
      <c r="W896" s="107"/>
      <c r="X896" s="78"/>
    </row>
    <row r="897" spans="2:24" s="72" customFormat="1" ht="30" customHeight="1" x14ac:dyDescent="0.35">
      <c r="B897" s="77"/>
      <c r="C897" s="84"/>
      <c r="D897" s="84"/>
      <c r="E897" s="85"/>
      <c r="F897" s="97"/>
      <c r="G897" s="84"/>
      <c r="H897" s="84"/>
      <c r="I897" s="86"/>
      <c r="J897" s="84"/>
      <c r="K897" s="84"/>
      <c r="L897" s="84"/>
      <c r="M897" s="87"/>
      <c r="N897" s="99"/>
      <c r="O897" s="90"/>
      <c r="P897" s="84"/>
      <c r="Q897" s="84"/>
      <c r="R897" s="84"/>
      <c r="S897" s="84"/>
      <c r="T897" s="84"/>
      <c r="U897" s="98"/>
      <c r="V897" s="97"/>
      <c r="W897" s="107"/>
      <c r="X897" s="78"/>
    </row>
    <row r="898" spans="2:24" s="72" customFormat="1" ht="30" customHeight="1" x14ac:dyDescent="0.35">
      <c r="B898" s="77"/>
      <c r="C898" s="84"/>
      <c r="D898" s="84"/>
      <c r="E898" s="85"/>
      <c r="F898" s="97"/>
      <c r="G898" s="84"/>
      <c r="H898" s="84"/>
      <c r="I898" s="86"/>
      <c r="J898" s="84"/>
      <c r="K898" s="84"/>
      <c r="L898" s="84"/>
      <c r="M898" s="87"/>
      <c r="N898" s="99"/>
      <c r="O898" s="90"/>
      <c r="P898" s="84"/>
      <c r="Q898" s="84"/>
      <c r="R898" s="84"/>
      <c r="S898" s="84"/>
      <c r="T898" s="84"/>
      <c r="U898" s="98"/>
      <c r="V898" s="97"/>
      <c r="W898" s="107"/>
      <c r="X898" s="78"/>
    </row>
    <row r="899" spans="2:24" s="72" customFormat="1" ht="30" customHeight="1" x14ac:dyDescent="0.35">
      <c r="B899" s="77"/>
      <c r="C899" s="84"/>
      <c r="D899" s="84"/>
      <c r="E899" s="85"/>
      <c r="F899" s="97"/>
      <c r="G899" s="84"/>
      <c r="H899" s="84"/>
      <c r="I899" s="86"/>
      <c r="J899" s="84"/>
      <c r="K899" s="84"/>
      <c r="L899" s="84"/>
      <c r="M899" s="87"/>
      <c r="N899" s="99"/>
      <c r="O899" s="90"/>
      <c r="P899" s="84"/>
      <c r="Q899" s="84"/>
      <c r="R899" s="84"/>
      <c r="S899" s="84"/>
      <c r="T899" s="84"/>
      <c r="U899" s="98"/>
      <c r="V899" s="97"/>
      <c r="W899" s="107"/>
      <c r="X899" s="78"/>
    </row>
    <row r="900" spans="2:24" s="72" customFormat="1" ht="30" customHeight="1" x14ac:dyDescent="0.35">
      <c r="B900" s="77"/>
      <c r="C900" s="84"/>
      <c r="D900" s="84"/>
      <c r="E900" s="85"/>
      <c r="F900" s="97"/>
      <c r="G900" s="84"/>
      <c r="H900" s="84"/>
      <c r="I900" s="86"/>
      <c r="J900" s="84"/>
      <c r="K900" s="84"/>
      <c r="L900" s="84"/>
      <c r="M900" s="87"/>
      <c r="N900" s="99"/>
      <c r="O900" s="90"/>
      <c r="P900" s="84"/>
      <c r="Q900" s="84"/>
      <c r="R900" s="84"/>
      <c r="S900" s="84"/>
      <c r="T900" s="84"/>
      <c r="U900" s="98"/>
      <c r="V900" s="97"/>
      <c r="W900" s="107"/>
      <c r="X900" s="78"/>
    </row>
    <row r="901" spans="2:24" s="72" customFormat="1" ht="30" customHeight="1" x14ac:dyDescent="0.35">
      <c r="B901" s="77"/>
      <c r="C901" s="84"/>
      <c r="D901" s="84"/>
      <c r="E901" s="85"/>
      <c r="F901" s="97"/>
      <c r="G901" s="84"/>
      <c r="H901" s="84"/>
      <c r="I901" s="86"/>
      <c r="J901" s="84"/>
      <c r="K901" s="84"/>
      <c r="L901" s="84"/>
      <c r="M901" s="87"/>
      <c r="N901" s="99"/>
      <c r="O901" s="90"/>
      <c r="P901" s="84"/>
      <c r="Q901" s="84"/>
      <c r="R901" s="84"/>
      <c r="S901" s="84"/>
      <c r="T901" s="84"/>
      <c r="U901" s="98"/>
      <c r="V901" s="97"/>
      <c r="W901" s="107"/>
      <c r="X901" s="78"/>
    </row>
    <row r="902" spans="2:24" s="72" customFormat="1" ht="30" customHeight="1" x14ac:dyDescent="0.35">
      <c r="B902" s="77"/>
      <c r="C902" s="84"/>
      <c r="D902" s="84"/>
      <c r="E902" s="85"/>
      <c r="F902" s="91"/>
      <c r="G902" s="84"/>
      <c r="H902" s="84"/>
      <c r="I902" s="86"/>
      <c r="J902" s="84"/>
      <c r="K902" s="84"/>
      <c r="L902" s="84"/>
      <c r="M902" s="87"/>
      <c r="N902" s="96"/>
      <c r="O902" s="90"/>
      <c r="P902" s="84"/>
      <c r="Q902" s="84"/>
      <c r="R902" s="84"/>
      <c r="S902" s="84"/>
      <c r="T902" s="84"/>
      <c r="U902" s="103"/>
      <c r="V902" s="91"/>
      <c r="W902" s="107"/>
      <c r="X902" s="78"/>
    </row>
    <row r="903" spans="2:24" s="72" customFormat="1" ht="30" customHeight="1" x14ac:dyDescent="0.35">
      <c r="B903" s="77"/>
      <c r="C903" s="84"/>
      <c r="D903" s="84"/>
      <c r="E903" s="85"/>
      <c r="F903" s="97"/>
      <c r="G903" s="84"/>
      <c r="H903" s="84"/>
      <c r="I903" s="86"/>
      <c r="J903" s="84"/>
      <c r="K903" s="84"/>
      <c r="L903" s="84"/>
      <c r="M903" s="87"/>
      <c r="N903" s="99"/>
      <c r="O903" s="90"/>
      <c r="P903" s="84"/>
      <c r="Q903" s="84"/>
      <c r="R903" s="84"/>
      <c r="S903" s="84"/>
      <c r="T903" s="84"/>
      <c r="U903" s="98"/>
      <c r="V903" s="97"/>
      <c r="W903" s="107"/>
      <c r="X903" s="78"/>
    </row>
    <row r="904" spans="2:24" s="72" customFormat="1" ht="30" customHeight="1" x14ac:dyDescent="0.35">
      <c r="B904" s="77"/>
      <c r="C904" s="84"/>
      <c r="D904" s="84"/>
      <c r="E904" s="85"/>
      <c r="F904" s="97"/>
      <c r="G904" s="84"/>
      <c r="H904" s="84"/>
      <c r="I904" s="86"/>
      <c r="J904" s="84"/>
      <c r="K904" s="84"/>
      <c r="L904" s="84"/>
      <c r="M904" s="87"/>
      <c r="N904" s="99"/>
      <c r="O904" s="90"/>
      <c r="P904" s="84"/>
      <c r="Q904" s="84"/>
      <c r="R904" s="84"/>
      <c r="S904" s="84"/>
      <c r="T904" s="84"/>
      <c r="U904" s="98"/>
      <c r="V904" s="97"/>
      <c r="W904" s="107"/>
      <c r="X904" s="78"/>
    </row>
    <row r="905" spans="2:24" s="72" customFormat="1" ht="30" customHeight="1" x14ac:dyDescent="0.35">
      <c r="B905" s="77"/>
      <c r="C905" s="84"/>
      <c r="D905" s="84"/>
      <c r="E905" s="85"/>
      <c r="F905" s="97"/>
      <c r="G905" s="84"/>
      <c r="H905" s="84"/>
      <c r="I905" s="86"/>
      <c r="J905" s="84"/>
      <c r="K905" s="84"/>
      <c r="L905" s="84"/>
      <c r="M905" s="87"/>
      <c r="N905" s="99"/>
      <c r="O905" s="90"/>
      <c r="P905" s="84"/>
      <c r="Q905" s="84"/>
      <c r="R905" s="84"/>
      <c r="S905" s="84"/>
      <c r="T905" s="84"/>
      <c r="U905" s="98"/>
      <c r="V905" s="97"/>
      <c r="W905" s="107"/>
      <c r="X905" s="78"/>
    </row>
    <row r="906" spans="2:24" s="72" customFormat="1" ht="30" customHeight="1" x14ac:dyDescent="0.35">
      <c r="B906" s="77"/>
      <c r="C906" s="84"/>
      <c r="D906" s="84"/>
      <c r="E906" s="85"/>
      <c r="F906" s="97"/>
      <c r="G906" s="84"/>
      <c r="H906" s="84"/>
      <c r="I906" s="86"/>
      <c r="J906" s="84"/>
      <c r="K906" s="84"/>
      <c r="L906" s="84"/>
      <c r="M906" s="87"/>
      <c r="N906" s="99"/>
      <c r="O906" s="90"/>
      <c r="P906" s="84"/>
      <c r="Q906" s="84"/>
      <c r="R906" s="84"/>
      <c r="S906" s="84"/>
      <c r="T906" s="84"/>
      <c r="U906" s="98"/>
      <c r="V906" s="97"/>
      <c r="W906" s="107"/>
      <c r="X906" s="78"/>
    </row>
    <row r="907" spans="2:24" s="72" customFormat="1" ht="30" customHeight="1" x14ac:dyDescent="0.35">
      <c r="B907" s="77"/>
      <c r="C907" s="84"/>
      <c r="D907" s="84"/>
      <c r="E907" s="85"/>
      <c r="F907" s="97"/>
      <c r="G907" s="84"/>
      <c r="H907" s="84"/>
      <c r="I907" s="86"/>
      <c r="J907" s="84"/>
      <c r="K907" s="84"/>
      <c r="L907" s="84"/>
      <c r="M907" s="87"/>
      <c r="N907" s="99"/>
      <c r="O907" s="90"/>
      <c r="P907" s="84"/>
      <c r="Q907" s="84"/>
      <c r="R907" s="84"/>
      <c r="S907" s="84"/>
      <c r="T907" s="84"/>
      <c r="U907" s="98"/>
      <c r="V907" s="97"/>
      <c r="W907" s="107"/>
      <c r="X907" s="78"/>
    </row>
    <row r="908" spans="2:24" s="72" customFormat="1" ht="30" customHeight="1" x14ac:dyDescent="0.35">
      <c r="B908" s="77"/>
      <c r="C908" s="84"/>
      <c r="D908" s="84"/>
      <c r="E908" s="85"/>
      <c r="F908" s="97"/>
      <c r="G908" s="84"/>
      <c r="H908" s="84"/>
      <c r="I908" s="86"/>
      <c r="J908" s="84"/>
      <c r="K908" s="84"/>
      <c r="L908" s="84"/>
      <c r="M908" s="87"/>
      <c r="N908" s="99"/>
      <c r="O908" s="90"/>
      <c r="P908" s="84"/>
      <c r="Q908" s="84"/>
      <c r="R908" s="84"/>
      <c r="S908" s="84"/>
      <c r="T908" s="84"/>
      <c r="U908" s="98"/>
      <c r="V908" s="97"/>
      <c r="W908" s="107"/>
      <c r="X908" s="78"/>
    </row>
    <row r="909" spans="2:24" s="72" customFormat="1" ht="30" customHeight="1" x14ac:dyDescent="0.35">
      <c r="B909" s="77"/>
      <c r="C909" s="84"/>
      <c r="D909" s="84"/>
      <c r="E909" s="85"/>
      <c r="F909" s="91"/>
      <c r="G909" s="84"/>
      <c r="H909" s="84"/>
      <c r="I909" s="86"/>
      <c r="J909" s="84"/>
      <c r="K909" s="84"/>
      <c r="L909" s="84"/>
      <c r="M909" s="87"/>
      <c r="N909" s="96"/>
      <c r="O909" s="90"/>
      <c r="P909" s="84"/>
      <c r="Q909" s="84"/>
      <c r="R909" s="84"/>
      <c r="S909" s="84"/>
      <c r="T909" s="84"/>
      <c r="U909" s="103"/>
      <c r="V909" s="91"/>
      <c r="W909" s="107"/>
      <c r="X909" s="78"/>
    </row>
    <row r="910" spans="2:24" s="72" customFormat="1" ht="30" customHeight="1" x14ac:dyDescent="0.35">
      <c r="B910" s="77"/>
      <c r="C910" s="84"/>
      <c r="D910" s="84"/>
      <c r="E910" s="85"/>
      <c r="F910" s="97"/>
      <c r="G910" s="84"/>
      <c r="H910" s="84"/>
      <c r="I910" s="86"/>
      <c r="J910" s="84"/>
      <c r="K910" s="84"/>
      <c r="L910" s="84"/>
      <c r="M910" s="87"/>
      <c r="N910" s="99"/>
      <c r="O910" s="90"/>
      <c r="P910" s="84"/>
      <c r="Q910" s="84"/>
      <c r="R910" s="84"/>
      <c r="S910" s="84"/>
      <c r="T910" s="84"/>
      <c r="U910" s="98"/>
      <c r="V910" s="97"/>
      <c r="W910" s="107"/>
      <c r="X910" s="78"/>
    </row>
    <row r="911" spans="2:24" s="72" customFormat="1" ht="30" customHeight="1" x14ac:dyDescent="0.35">
      <c r="B911" s="77"/>
      <c r="C911" s="84"/>
      <c r="D911" s="84"/>
      <c r="E911" s="85"/>
      <c r="F911" s="97"/>
      <c r="G911" s="84"/>
      <c r="H911" s="84"/>
      <c r="I911" s="86"/>
      <c r="J911" s="84"/>
      <c r="K911" s="84"/>
      <c r="L911" s="84"/>
      <c r="M911" s="87"/>
      <c r="N911" s="99"/>
      <c r="O911" s="90"/>
      <c r="P911" s="84"/>
      <c r="Q911" s="84"/>
      <c r="R911" s="84"/>
      <c r="S911" s="84"/>
      <c r="T911" s="84"/>
      <c r="U911" s="98"/>
      <c r="V911" s="97"/>
      <c r="W911" s="107"/>
      <c r="X911" s="78"/>
    </row>
    <row r="912" spans="2:24" s="72" customFormat="1" ht="30" customHeight="1" x14ac:dyDescent="0.35">
      <c r="B912" s="77"/>
      <c r="C912" s="84"/>
      <c r="D912" s="84"/>
      <c r="E912" s="85"/>
      <c r="F912" s="97"/>
      <c r="G912" s="84"/>
      <c r="H912" s="84"/>
      <c r="I912" s="86"/>
      <c r="J912" s="84"/>
      <c r="K912" s="84"/>
      <c r="L912" s="84"/>
      <c r="M912" s="87"/>
      <c r="N912" s="99"/>
      <c r="O912" s="90"/>
      <c r="P912" s="84"/>
      <c r="Q912" s="84"/>
      <c r="R912" s="84"/>
      <c r="S912" s="84"/>
      <c r="T912" s="84"/>
      <c r="U912" s="98"/>
      <c r="V912" s="97"/>
      <c r="W912" s="107"/>
      <c r="X912" s="78"/>
    </row>
    <row r="913" spans="2:24" s="72" customFormat="1" ht="30" customHeight="1" x14ac:dyDescent="0.35">
      <c r="B913" s="77"/>
      <c r="C913" s="84"/>
      <c r="D913" s="84"/>
      <c r="E913" s="85"/>
      <c r="F913" s="97"/>
      <c r="G913" s="84"/>
      <c r="H913" s="84"/>
      <c r="I913" s="86"/>
      <c r="J913" s="84"/>
      <c r="K913" s="84"/>
      <c r="L913" s="84"/>
      <c r="M913" s="87"/>
      <c r="N913" s="96"/>
      <c r="O913" s="90"/>
      <c r="P913" s="84"/>
      <c r="Q913" s="84"/>
      <c r="R913" s="84"/>
      <c r="S913" s="84"/>
      <c r="T913" s="84"/>
      <c r="U913" s="98"/>
      <c r="V913" s="97"/>
      <c r="W913" s="107"/>
      <c r="X913" s="78"/>
    </row>
    <row r="914" spans="2:24" s="72" customFormat="1" ht="30" customHeight="1" x14ac:dyDescent="0.35">
      <c r="B914" s="77"/>
      <c r="C914" s="84"/>
      <c r="D914" s="84"/>
      <c r="E914" s="85"/>
      <c r="F914" s="97"/>
      <c r="G914" s="84"/>
      <c r="H914" s="84"/>
      <c r="I914" s="86"/>
      <c r="J914" s="84"/>
      <c r="K914" s="84"/>
      <c r="L914" s="84"/>
      <c r="M914" s="87"/>
      <c r="N914" s="99"/>
      <c r="O914" s="90"/>
      <c r="P914" s="84"/>
      <c r="Q914" s="84"/>
      <c r="R914" s="84"/>
      <c r="S914" s="84"/>
      <c r="T914" s="84"/>
      <c r="U914" s="98"/>
      <c r="V914" s="97"/>
      <c r="W914" s="107"/>
      <c r="X914" s="78"/>
    </row>
    <row r="915" spans="2:24" s="72" customFormat="1" ht="30" customHeight="1" x14ac:dyDescent="0.35">
      <c r="B915" s="77"/>
      <c r="C915" s="84"/>
      <c r="D915" s="84"/>
      <c r="E915" s="85"/>
      <c r="F915" s="97"/>
      <c r="G915" s="84"/>
      <c r="H915" s="84"/>
      <c r="I915" s="86"/>
      <c r="J915" s="84"/>
      <c r="K915" s="84"/>
      <c r="L915" s="84"/>
      <c r="M915" s="87"/>
      <c r="N915" s="99"/>
      <c r="O915" s="90"/>
      <c r="P915" s="84"/>
      <c r="Q915" s="84"/>
      <c r="R915" s="84"/>
      <c r="S915" s="84"/>
      <c r="T915" s="84"/>
      <c r="U915" s="98"/>
      <c r="V915" s="97"/>
      <c r="W915" s="107"/>
      <c r="X915" s="78"/>
    </row>
    <row r="916" spans="2:24" s="72" customFormat="1" ht="30" customHeight="1" x14ac:dyDescent="0.35">
      <c r="B916" s="77"/>
      <c r="C916" s="84"/>
      <c r="D916" s="84"/>
      <c r="E916" s="85"/>
      <c r="F916" s="97"/>
      <c r="G916" s="84"/>
      <c r="H916" s="84"/>
      <c r="I916" s="86"/>
      <c r="J916" s="84"/>
      <c r="K916" s="84"/>
      <c r="L916" s="84"/>
      <c r="M916" s="87"/>
      <c r="N916" s="99"/>
      <c r="O916" s="90"/>
      <c r="P916" s="84"/>
      <c r="Q916" s="84"/>
      <c r="R916" s="84"/>
      <c r="S916" s="84"/>
      <c r="T916" s="84"/>
      <c r="U916" s="98"/>
      <c r="V916" s="97"/>
      <c r="W916" s="107"/>
      <c r="X916" s="78"/>
    </row>
    <row r="917" spans="2:24" s="72" customFormat="1" ht="30" customHeight="1" x14ac:dyDescent="0.35">
      <c r="B917" s="77"/>
      <c r="C917" s="84"/>
      <c r="D917" s="84"/>
      <c r="E917" s="85"/>
      <c r="F917" s="97"/>
      <c r="G917" s="84"/>
      <c r="H917" s="84"/>
      <c r="I917" s="86"/>
      <c r="J917" s="84"/>
      <c r="K917" s="84"/>
      <c r="L917" s="84"/>
      <c r="M917" s="87"/>
      <c r="N917" s="99"/>
      <c r="O917" s="90"/>
      <c r="P917" s="84"/>
      <c r="Q917" s="84"/>
      <c r="R917" s="84"/>
      <c r="S917" s="84"/>
      <c r="T917" s="84"/>
      <c r="U917" s="98"/>
      <c r="V917" s="97"/>
      <c r="W917" s="107"/>
      <c r="X917" s="78"/>
    </row>
    <row r="918" spans="2:24" s="72" customFormat="1" ht="30" customHeight="1" x14ac:dyDescent="0.35">
      <c r="B918" s="77"/>
      <c r="C918" s="84"/>
      <c r="D918" s="84"/>
      <c r="E918" s="85"/>
      <c r="F918" s="97"/>
      <c r="G918" s="84"/>
      <c r="H918" s="84"/>
      <c r="I918" s="86"/>
      <c r="J918" s="84"/>
      <c r="K918" s="84"/>
      <c r="L918" s="84"/>
      <c r="M918" s="87"/>
      <c r="N918" s="99"/>
      <c r="O918" s="90"/>
      <c r="P918" s="84"/>
      <c r="Q918" s="84"/>
      <c r="R918" s="84"/>
      <c r="S918" s="84"/>
      <c r="T918" s="84"/>
      <c r="U918" s="98"/>
      <c r="V918" s="97"/>
      <c r="W918" s="107"/>
      <c r="X918" s="78"/>
    </row>
    <row r="919" spans="2:24" s="72" customFormat="1" ht="30" customHeight="1" x14ac:dyDescent="0.35">
      <c r="B919" s="77"/>
      <c r="C919" s="84"/>
      <c r="D919" s="84"/>
      <c r="E919" s="85"/>
      <c r="F919" s="97"/>
      <c r="G919" s="84"/>
      <c r="H919" s="84"/>
      <c r="I919" s="86"/>
      <c r="J919" s="84"/>
      <c r="K919" s="84"/>
      <c r="L919" s="84"/>
      <c r="M919" s="87"/>
      <c r="N919" s="99"/>
      <c r="O919" s="90"/>
      <c r="P919" s="84"/>
      <c r="Q919" s="84"/>
      <c r="R919" s="84"/>
      <c r="S919" s="84"/>
      <c r="T919" s="84"/>
      <c r="U919" s="98"/>
      <c r="V919" s="97"/>
      <c r="W919" s="107"/>
      <c r="X919" s="78"/>
    </row>
    <row r="920" spans="2:24" s="72" customFormat="1" ht="30" customHeight="1" x14ac:dyDescent="0.35">
      <c r="B920" s="77"/>
      <c r="C920" s="84"/>
      <c r="D920" s="84"/>
      <c r="E920" s="85"/>
      <c r="F920" s="97"/>
      <c r="G920" s="84"/>
      <c r="H920" s="84"/>
      <c r="I920" s="86"/>
      <c r="J920" s="84"/>
      <c r="K920" s="84"/>
      <c r="L920" s="84"/>
      <c r="M920" s="87"/>
      <c r="N920" s="99"/>
      <c r="O920" s="90"/>
      <c r="P920" s="84"/>
      <c r="Q920" s="84"/>
      <c r="R920" s="84"/>
      <c r="S920" s="84"/>
      <c r="T920" s="84"/>
      <c r="U920" s="98"/>
      <c r="V920" s="97"/>
      <c r="W920" s="107"/>
      <c r="X920" s="78"/>
    </row>
    <row r="921" spans="2:24" s="72" customFormat="1" ht="30" customHeight="1" x14ac:dyDescent="0.35">
      <c r="B921" s="77"/>
      <c r="C921" s="84"/>
      <c r="D921" s="84"/>
      <c r="E921" s="85"/>
      <c r="F921" s="97"/>
      <c r="G921" s="84"/>
      <c r="H921" s="84"/>
      <c r="I921" s="86"/>
      <c r="J921" s="84"/>
      <c r="K921" s="84"/>
      <c r="L921" s="84"/>
      <c r="M921" s="87"/>
      <c r="N921" s="99"/>
      <c r="O921" s="90"/>
      <c r="P921" s="84"/>
      <c r="Q921" s="84"/>
      <c r="R921" s="84"/>
      <c r="S921" s="84"/>
      <c r="T921" s="84"/>
      <c r="U921" s="98"/>
      <c r="V921" s="97"/>
      <c r="W921" s="107"/>
      <c r="X921" s="78"/>
    </row>
    <row r="922" spans="2:24" s="72" customFormat="1" ht="30" customHeight="1" x14ac:dyDescent="0.35">
      <c r="B922" s="77"/>
      <c r="C922" s="84"/>
      <c r="D922" s="84"/>
      <c r="E922" s="85"/>
      <c r="F922" s="91"/>
      <c r="G922" s="84"/>
      <c r="H922" s="84"/>
      <c r="I922" s="86"/>
      <c r="J922" s="84"/>
      <c r="K922" s="84"/>
      <c r="L922" s="84"/>
      <c r="M922" s="87"/>
      <c r="N922" s="96"/>
      <c r="O922" s="90"/>
      <c r="P922" s="84"/>
      <c r="Q922" s="84"/>
      <c r="R922" s="84"/>
      <c r="S922" s="84"/>
      <c r="T922" s="84"/>
      <c r="U922" s="103"/>
      <c r="V922" s="91"/>
      <c r="W922" s="107"/>
      <c r="X922" s="78"/>
    </row>
    <row r="923" spans="2:24" s="72" customFormat="1" ht="30" customHeight="1" x14ac:dyDescent="0.35">
      <c r="B923" s="77"/>
      <c r="C923" s="84"/>
      <c r="D923" s="84"/>
      <c r="E923" s="85"/>
      <c r="F923" s="97"/>
      <c r="G923" s="84"/>
      <c r="H923" s="84"/>
      <c r="I923" s="86"/>
      <c r="J923" s="84"/>
      <c r="K923" s="84"/>
      <c r="L923" s="84"/>
      <c r="M923" s="87"/>
      <c r="N923" s="99"/>
      <c r="O923" s="90"/>
      <c r="P923" s="84"/>
      <c r="Q923" s="84"/>
      <c r="R923" s="84"/>
      <c r="S923" s="84"/>
      <c r="T923" s="84"/>
      <c r="U923" s="98"/>
      <c r="V923" s="97"/>
      <c r="W923" s="107"/>
      <c r="X923" s="78"/>
    </row>
    <row r="924" spans="2:24" s="72" customFormat="1" ht="30" customHeight="1" x14ac:dyDescent="0.35">
      <c r="B924" s="77"/>
      <c r="C924" s="84"/>
      <c r="D924" s="84"/>
      <c r="E924" s="85"/>
      <c r="F924" s="97"/>
      <c r="G924" s="84"/>
      <c r="H924" s="84"/>
      <c r="I924" s="86"/>
      <c r="J924" s="84"/>
      <c r="K924" s="84"/>
      <c r="L924" s="84"/>
      <c r="M924" s="87"/>
      <c r="N924" s="99"/>
      <c r="O924" s="90"/>
      <c r="P924" s="84"/>
      <c r="Q924" s="84"/>
      <c r="R924" s="84"/>
      <c r="S924" s="84"/>
      <c r="T924" s="84"/>
      <c r="U924" s="98"/>
      <c r="V924" s="97"/>
      <c r="W924" s="107"/>
      <c r="X924" s="78"/>
    </row>
    <row r="925" spans="2:24" s="72" customFormat="1" ht="30" customHeight="1" x14ac:dyDescent="0.35">
      <c r="B925" s="77"/>
      <c r="C925" s="84"/>
      <c r="D925" s="84"/>
      <c r="E925" s="85"/>
      <c r="F925" s="91"/>
      <c r="G925" s="84"/>
      <c r="H925" s="84"/>
      <c r="I925" s="86"/>
      <c r="J925" s="84"/>
      <c r="K925" s="84"/>
      <c r="L925" s="84"/>
      <c r="M925" s="87"/>
      <c r="N925" s="96"/>
      <c r="O925" s="90"/>
      <c r="P925" s="84"/>
      <c r="Q925" s="84"/>
      <c r="R925" s="84"/>
      <c r="S925" s="84"/>
      <c r="T925" s="84"/>
      <c r="U925" s="98"/>
      <c r="V925" s="91"/>
      <c r="W925" s="107"/>
      <c r="X925" s="78"/>
    </row>
    <row r="926" spans="2:24" s="72" customFormat="1" ht="30" customHeight="1" x14ac:dyDescent="0.35">
      <c r="B926" s="77"/>
      <c r="C926" s="84"/>
      <c r="D926" s="84"/>
      <c r="E926" s="85"/>
      <c r="F926" s="97"/>
      <c r="G926" s="84"/>
      <c r="H926" s="84"/>
      <c r="I926" s="86"/>
      <c r="J926" s="84"/>
      <c r="K926" s="84"/>
      <c r="L926" s="84"/>
      <c r="M926" s="87"/>
      <c r="N926" s="99"/>
      <c r="O926" s="90"/>
      <c r="P926" s="84"/>
      <c r="Q926" s="84"/>
      <c r="R926" s="84"/>
      <c r="S926" s="84"/>
      <c r="T926" s="84"/>
      <c r="U926" s="98"/>
      <c r="V926" s="97"/>
      <c r="W926" s="107"/>
      <c r="X926" s="78"/>
    </row>
    <row r="927" spans="2:24" s="72" customFormat="1" ht="30" customHeight="1" x14ac:dyDescent="0.35">
      <c r="B927" s="77"/>
      <c r="C927" s="84"/>
      <c r="D927" s="84"/>
      <c r="E927" s="85"/>
      <c r="F927" s="91"/>
      <c r="G927" s="84"/>
      <c r="H927" s="84"/>
      <c r="I927" s="86"/>
      <c r="J927" s="84"/>
      <c r="K927" s="84"/>
      <c r="L927" s="84"/>
      <c r="M927" s="87"/>
      <c r="N927" s="96"/>
      <c r="O927" s="90"/>
      <c r="P927" s="84"/>
      <c r="Q927" s="84"/>
      <c r="R927" s="84"/>
      <c r="S927" s="84"/>
      <c r="T927" s="84"/>
      <c r="U927" s="103"/>
      <c r="V927" s="91"/>
      <c r="W927" s="107"/>
      <c r="X927" s="78"/>
    </row>
    <row r="928" spans="2:24" s="72" customFormat="1" ht="30" customHeight="1" x14ac:dyDescent="0.35">
      <c r="B928" s="77"/>
      <c r="C928" s="84"/>
      <c r="D928" s="84"/>
      <c r="E928" s="85"/>
      <c r="F928" s="97"/>
      <c r="G928" s="84"/>
      <c r="H928" s="84"/>
      <c r="I928" s="86"/>
      <c r="J928" s="84"/>
      <c r="K928" s="84"/>
      <c r="L928" s="84"/>
      <c r="M928" s="87"/>
      <c r="N928" s="99"/>
      <c r="O928" s="90"/>
      <c r="P928" s="84"/>
      <c r="Q928" s="84"/>
      <c r="R928" s="84"/>
      <c r="S928" s="84"/>
      <c r="T928" s="84"/>
      <c r="U928" s="98"/>
      <c r="V928" s="97"/>
      <c r="W928" s="107"/>
      <c r="X928" s="78"/>
    </row>
    <row r="929" spans="2:24" s="72" customFormat="1" ht="30" customHeight="1" x14ac:dyDescent="0.35">
      <c r="B929" s="77"/>
      <c r="C929" s="84"/>
      <c r="D929" s="84"/>
      <c r="E929" s="85"/>
      <c r="F929" s="91"/>
      <c r="G929" s="84"/>
      <c r="H929" s="84"/>
      <c r="I929" s="86"/>
      <c r="J929" s="84"/>
      <c r="K929" s="84"/>
      <c r="L929" s="84"/>
      <c r="M929" s="87"/>
      <c r="N929" s="96"/>
      <c r="O929" s="90"/>
      <c r="P929" s="84"/>
      <c r="Q929" s="84"/>
      <c r="R929" s="84"/>
      <c r="S929" s="84"/>
      <c r="T929" s="84"/>
      <c r="U929" s="103"/>
      <c r="V929" s="91"/>
      <c r="W929" s="107"/>
      <c r="X929" s="78"/>
    </row>
    <row r="930" spans="2:24" s="72" customFormat="1" ht="30" customHeight="1" x14ac:dyDescent="0.35">
      <c r="B930" s="77"/>
      <c r="C930" s="84"/>
      <c r="D930" s="84"/>
      <c r="E930" s="85"/>
      <c r="F930" s="97"/>
      <c r="G930" s="84"/>
      <c r="H930" s="84"/>
      <c r="I930" s="86"/>
      <c r="J930" s="84"/>
      <c r="K930" s="84"/>
      <c r="L930" s="84"/>
      <c r="M930" s="87"/>
      <c r="N930" s="99"/>
      <c r="O930" s="90"/>
      <c r="P930" s="84"/>
      <c r="Q930" s="84"/>
      <c r="R930" s="84"/>
      <c r="S930" s="84"/>
      <c r="T930" s="84"/>
      <c r="U930" s="98"/>
      <c r="V930" s="97"/>
      <c r="W930" s="107"/>
      <c r="X930" s="78"/>
    </row>
    <row r="931" spans="2:24" s="72" customFormat="1" ht="30" customHeight="1" x14ac:dyDescent="0.35">
      <c r="B931" s="77"/>
      <c r="C931" s="84"/>
      <c r="D931" s="84"/>
      <c r="E931" s="85"/>
      <c r="F931" s="97"/>
      <c r="G931" s="84"/>
      <c r="H931" s="84"/>
      <c r="I931" s="86"/>
      <c r="J931" s="84"/>
      <c r="K931" s="84"/>
      <c r="L931" s="84"/>
      <c r="M931" s="87"/>
      <c r="N931" s="96"/>
      <c r="O931" s="90"/>
      <c r="P931" s="84"/>
      <c r="Q931" s="84"/>
      <c r="R931" s="84"/>
      <c r="S931" s="84"/>
      <c r="T931" s="84"/>
      <c r="U931" s="98"/>
      <c r="V931" s="97"/>
      <c r="W931" s="107"/>
      <c r="X931" s="78"/>
    </row>
    <row r="932" spans="2:24" s="72" customFormat="1" ht="30" customHeight="1" x14ac:dyDescent="0.35">
      <c r="B932" s="77"/>
      <c r="C932" s="84"/>
      <c r="D932" s="84"/>
      <c r="E932" s="85"/>
      <c r="F932" s="97"/>
      <c r="G932" s="84"/>
      <c r="H932" s="84"/>
      <c r="I932" s="86"/>
      <c r="J932" s="84"/>
      <c r="K932" s="84"/>
      <c r="L932" s="84"/>
      <c r="M932" s="87"/>
      <c r="N932" s="99"/>
      <c r="O932" s="90"/>
      <c r="P932" s="84"/>
      <c r="Q932" s="84"/>
      <c r="R932" s="84"/>
      <c r="S932" s="84"/>
      <c r="T932" s="84"/>
      <c r="U932" s="98"/>
      <c r="V932" s="97"/>
      <c r="W932" s="107"/>
      <c r="X932" s="78"/>
    </row>
    <row r="933" spans="2:24" s="72" customFormat="1" ht="30" customHeight="1" x14ac:dyDescent="0.35">
      <c r="B933" s="77"/>
      <c r="C933" s="84"/>
      <c r="D933" s="84"/>
      <c r="E933" s="85"/>
      <c r="F933" s="91"/>
      <c r="G933" s="84"/>
      <c r="H933" s="84"/>
      <c r="I933" s="86"/>
      <c r="J933" s="84"/>
      <c r="K933" s="84"/>
      <c r="L933" s="84"/>
      <c r="M933" s="87"/>
      <c r="N933" s="96"/>
      <c r="O933" s="90"/>
      <c r="P933" s="84"/>
      <c r="Q933" s="84"/>
      <c r="R933" s="84"/>
      <c r="S933" s="84"/>
      <c r="T933" s="84"/>
      <c r="U933" s="103"/>
      <c r="V933" s="91"/>
      <c r="W933" s="107"/>
      <c r="X933" s="78"/>
    </row>
    <row r="934" spans="2:24" s="72" customFormat="1" ht="30" customHeight="1" x14ac:dyDescent="0.35">
      <c r="B934" s="77"/>
      <c r="C934" s="84"/>
      <c r="D934" s="84"/>
      <c r="E934" s="85"/>
      <c r="F934" s="91"/>
      <c r="G934" s="84"/>
      <c r="H934" s="84"/>
      <c r="I934" s="86"/>
      <c r="J934" s="84"/>
      <c r="K934" s="84"/>
      <c r="L934" s="84"/>
      <c r="M934" s="87"/>
      <c r="N934" s="96"/>
      <c r="O934" s="90"/>
      <c r="P934" s="84"/>
      <c r="Q934" s="84"/>
      <c r="R934" s="84"/>
      <c r="S934" s="84"/>
      <c r="T934" s="84"/>
      <c r="U934" s="103"/>
      <c r="V934" s="91"/>
      <c r="W934" s="107"/>
      <c r="X934" s="78"/>
    </row>
    <row r="935" spans="2:24" s="72" customFormat="1" ht="30" customHeight="1" x14ac:dyDescent="0.35">
      <c r="B935" s="77"/>
      <c r="C935" s="84"/>
      <c r="D935" s="84"/>
      <c r="E935" s="85"/>
      <c r="F935" s="97"/>
      <c r="G935" s="84"/>
      <c r="H935" s="84"/>
      <c r="I935" s="86"/>
      <c r="J935" s="84"/>
      <c r="K935" s="84"/>
      <c r="L935" s="84"/>
      <c r="M935" s="87"/>
      <c r="N935" s="99"/>
      <c r="O935" s="90"/>
      <c r="P935" s="84"/>
      <c r="Q935" s="84"/>
      <c r="R935" s="84"/>
      <c r="S935" s="84"/>
      <c r="T935" s="84"/>
      <c r="U935" s="98"/>
      <c r="V935" s="97"/>
      <c r="W935" s="107"/>
      <c r="X935" s="78"/>
    </row>
    <row r="936" spans="2:24" s="72" customFormat="1" ht="30" customHeight="1" x14ac:dyDescent="0.35">
      <c r="B936" s="77"/>
      <c r="C936" s="84"/>
      <c r="D936" s="84"/>
      <c r="E936" s="85"/>
      <c r="F936" s="97"/>
      <c r="G936" s="84"/>
      <c r="H936" s="84"/>
      <c r="I936" s="86"/>
      <c r="J936" s="84"/>
      <c r="K936" s="84"/>
      <c r="L936" s="84"/>
      <c r="M936" s="87"/>
      <c r="N936" s="99"/>
      <c r="O936" s="90"/>
      <c r="P936" s="84"/>
      <c r="Q936" s="84"/>
      <c r="R936" s="84"/>
      <c r="S936" s="84"/>
      <c r="T936" s="84"/>
      <c r="U936" s="98"/>
      <c r="V936" s="97"/>
      <c r="W936" s="107"/>
      <c r="X936" s="78"/>
    </row>
    <row r="937" spans="2:24" s="72" customFormat="1" ht="30" customHeight="1" x14ac:dyDescent="0.35">
      <c r="B937" s="77"/>
      <c r="C937" s="84"/>
      <c r="D937" s="84"/>
      <c r="E937" s="85"/>
      <c r="F937" s="97"/>
      <c r="G937" s="84"/>
      <c r="H937" s="84"/>
      <c r="I937" s="86"/>
      <c r="J937" s="84"/>
      <c r="K937" s="84"/>
      <c r="L937" s="84"/>
      <c r="M937" s="87"/>
      <c r="N937" s="99"/>
      <c r="O937" s="90"/>
      <c r="P937" s="84"/>
      <c r="Q937" s="84"/>
      <c r="R937" s="84"/>
      <c r="S937" s="84"/>
      <c r="T937" s="84"/>
      <c r="U937" s="98"/>
      <c r="V937" s="97"/>
      <c r="W937" s="107"/>
      <c r="X937" s="78"/>
    </row>
    <row r="938" spans="2:24" s="72" customFormat="1" ht="30" customHeight="1" x14ac:dyDescent="0.35">
      <c r="B938" s="77"/>
      <c r="C938" s="84"/>
      <c r="D938" s="84"/>
      <c r="E938" s="85"/>
      <c r="F938" s="97"/>
      <c r="G938" s="84"/>
      <c r="H938" s="84"/>
      <c r="I938" s="86"/>
      <c r="J938" s="84"/>
      <c r="K938" s="84"/>
      <c r="L938" s="84"/>
      <c r="M938" s="87"/>
      <c r="N938" s="99"/>
      <c r="O938" s="90"/>
      <c r="P938" s="84"/>
      <c r="Q938" s="84"/>
      <c r="R938" s="84"/>
      <c r="S938" s="84"/>
      <c r="T938" s="84"/>
      <c r="U938" s="98"/>
      <c r="V938" s="97"/>
      <c r="W938" s="107"/>
      <c r="X938" s="78"/>
    </row>
    <row r="939" spans="2:24" s="72" customFormat="1" ht="30" customHeight="1" x14ac:dyDescent="0.35">
      <c r="B939" s="77"/>
      <c r="C939" s="84"/>
      <c r="D939" s="84"/>
      <c r="E939" s="85"/>
      <c r="F939" s="97"/>
      <c r="G939" s="84"/>
      <c r="H939" s="84"/>
      <c r="I939" s="86"/>
      <c r="J939" s="84"/>
      <c r="K939" s="84"/>
      <c r="L939" s="84"/>
      <c r="M939" s="87"/>
      <c r="N939" s="99"/>
      <c r="O939" s="90"/>
      <c r="P939" s="84"/>
      <c r="Q939" s="84"/>
      <c r="R939" s="84"/>
      <c r="S939" s="84"/>
      <c r="T939" s="84"/>
      <c r="U939" s="98"/>
      <c r="V939" s="97"/>
      <c r="W939" s="107"/>
      <c r="X939" s="78"/>
    </row>
    <row r="940" spans="2:24" s="72" customFormat="1" ht="30" customHeight="1" x14ac:dyDescent="0.35">
      <c r="B940" s="77"/>
      <c r="C940" s="84"/>
      <c r="D940" s="84"/>
      <c r="E940" s="85"/>
      <c r="F940" s="97"/>
      <c r="G940" s="84"/>
      <c r="H940" s="84"/>
      <c r="I940" s="86"/>
      <c r="J940" s="84"/>
      <c r="K940" s="84"/>
      <c r="L940" s="84"/>
      <c r="M940" s="87"/>
      <c r="N940" s="99"/>
      <c r="O940" s="90"/>
      <c r="P940" s="84"/>
      <c r="Q940" s="84"/>
      <c r="R940" s="84"/>
      <c r="S940" s="84"/>
      <c r="T940" s="84"/>
      <c r="U940" s="98"/>
      <c r="V940" s="97"/>
      <c r="W940" s="107"/>
      <c r="X940" s="78"/>
    </row>
    <row r="941" spans="2:24" s="72" customFormat="1" ht="30" customHeight="1" x14ac:dyDescent="0.35">
      <c r="B941" s="77"/>
      <c r="C941" s="84"/>
      <c r="D941" s="84"/>
      <c r="E941" s="85"/>
      <c r="F941" s="91"/>
      <c r="G941" s="84"/>
      <c r="H941" s="84"/>
      <c r="I941" s="86"/>
      <c r="J941" s="84"/>
      <c r="K941" s="84"/>
      <c r="L941" s="84"/>
      <c r="M941" s="87"/>
      <c r="N941" s="96"/>
      <c r="O941" s="90"/>
      <c r="P941" s="84"/>
      <c r="Q941" s="84"/>
      <c r="R941" s="84"/>
      <c r="S941" s="84"/>
      <c r="T941" s="84"/>
      <c r="U941" s="103"/>
      <c r="V941" s="91"/>
      <c r="W941" s="107"/>
      <c r="X941" s="78"/>
    </row>
    <row r="942" spans="2:24" s="72" customFormat="1" ht="30" customHeight="1" x14ac:dyDescent="0.35">
      <c r="B942" s="77"/>
      <c r="C942" s="84"/>
      <c r="D942" s="84"/>
      <c r="E942" s="85"/>
      <c r="F942" s="91"/>
      <c r="G942" s="84"/>
      <c r="H942" s="84"/>
      <c r="I942" s="86"/>
      <c r="J942" s="84"/>
      <c r="K942" s="84"/>
      <c r="L942" s="84"/>
      <c r="M942" s="87"/>
      <c r="N942" s="96"/>
      <c r="O942" s="90"/>
      <c r="P942" s="84"/>
      <c r="Q942" s="84"/>
      <c r="R942" s="84"/>
      <c r="S942" s="84"/>
      <c r="T942" s="84"/>
      <c r="U942" s="103"/>
      <c r="V942" s="91"/>
      <c r="W942" s="107"/>
      <c r="X942" s="78"/>
    </row>
    <row r="943" spans="2:24" s="72" customFormat="1" ht="30" customHeight="1" x14ac:dyDescent="0.35">
      <c r="B943" s="77"/>
      <c r="C943" s="84"/>
      <c r="D943" s="84"/>
      <c r="E943" s="85"/>
      <c r="F943" s="97"/>
      <c r="G943" s="84"/>
      <c r="H943" s="84"/>
      <c r="I943" s="86"/>
      <c r="J943" s="84"/>
      <c r="K943" s="84"/>
      <c r="L943" s="84"/>
      <c r="M943" s="87"/>
      <c r="N943" s="99"/>
      <c r="O943" s="90"/>
      <c r="P943" s="84"/>
      <c r="Q943" s="84"/>
      <c r="R943" s="84"/>
      <c r="S943" s="84"/>
      <c r="T943" s="84"/>
      <c r="U943" s="98"/>
      <c r="V943" s="97"/>
      <c r="W943" s="107"/>
      <c r="X943" s="78"/>
    </row>
    <row r="944" spans="2:24" s="72" customFormat="1" ht="30" customHeight="1" x14ac:dyDescent="0.35">
      <c r="B944" s="77"/>
      <c r="C944" s="84"/>
      <c r="D944" s="84"/>
      <c r="E944" s="85"/>
      <c r="F944" s="91"/>
      <c r="G944" s="84"/>
      <c r="H944" s="84"/>
      <c r="I944" s="86"/>
      <c r="J944" s="84"/>
      <c r="K944" s="84"/>
      <c r="L944" s="84"/>
      <c r="M944" s="87"/>
      <c r="N944" s="96"/>
      <c r="O944" s="90"/>
      <c r="P944" s="84"/>
      <c r="Q944" s="84"/>
      <c r="R944" s="84"/>
      <c r="S944" s="84"/>
      <c r="T944" s="84"/>
      <c r="U944" s="103"/>
      <c r="V944" s="91"/>
      <c r="W944" s="107"/>
      <c r="X944" s="78"/>
    </row>
    <row r="945" spans="2:24" s="72" customFormat="1" ht="30" customHeight="1" x14ac:dyDescent="0.35">
      <c r="B945" s="77"/>
      <c r="C945" s="84"/>
      <c r="D945" s="84"/>
      <c r="E945" s="85"/>
      <c r="F945" s="97"/>
      <c r="G945" s="84"/>
      <c r="H945" s="84"/>
      <c r="I945" s="86"/>
      <c r="J945" s="84"/>
      <c r="K945" s="84"/>
      <c r="L945" s="84"/>
      <c r="M945" s="87"/>
      <c r="N945" s="96"/>
      <c r="O945" s="90"/>
      <c r="P945" s="84"/>
      <c r="Q945" s="84"/>
      <c r="R945" s="84"/>
      <c r="S945" s="84"/>
      <c r="T945" s="84"/>
      <c r="U945" s="98"/>
      <c r="V945" s="97"/>
      <c r="W945" s="107"/>
      <c r="X945" s="78"/>
    </row>
    <row r="946" spans="2:24" s="72" customFormat="1" ht="30" customHeight="1" x14ac:dyDescent="0.35">
      <c r="B946" s="77"/>
      <c r="C946" s="84"/>
      <c r="D946" s="84"/>
      <c r="E946" s="85"/>
      <c r="F946" s="97"/>
      <c r="G946" s="84"/>
      <c r="H946" s="84"/>
      <c r="I946" s="86"/>
      <c r="J946" s="84"/>
      <c r="K946" s="84"/>
      <c r="L946" s="84"/>
      <c r="M946" s="87"/>
      <c r="N946" s="99"/>
      <c r="O946" s="90"/>
      <c r="P946" s="84"/>
      <c r="Q946" s="84"/>
      <c r="R946" s="84"/>
      <c r="S946" s="84"/>
      <c r="T946" s="84"/>
      <c r="U946" s="98"/>
      <c r="V946" s="97"/>
      <c r="W946" s="107"/>
      <c r="X946" s="78"/>
    </row>
    <row r="947" spans="2:24" s="72" customFormat="1" ht="30" customHeight="1" x14ac:dyDescent="0.35">
      <c r="B947" s="77"/>
      <c r="C947" s="84"/>
      <c r="D947" s="84"/>
      <c r="E947" s="85"/>
      <c r="F947" s="91"/>
      <c r="G947" s="84"/>
      <c r="H947" s="84"/>
      <c r="I947" s="86"/>
      <c r="J947" s="84"/>
      <c r="K947" s="84"/>
      <c r="L947" s="84"/>
      <c r="M947" s="87"/>
      <c r="N947" s="96"/>
      <c r="O947" s="90"/>
      <c r="P947" s="84"/>
      <c r="Q947" s="84"/>
      <c r="R947" s="84"/>
      <c r="S947" s="84"/>
      <c r="T947" s="84"/>
      <c r="U947" s="103"/>
      <c r="V947" s="91"/>
      <c r="W947" s="107"/>
      <c r="X947" s="78"/>
    </row>
    <row r="948" spans="2:24" s="72" customFormat="1" ht="30" customHeight="1" x14ac:dyDescent="0.35">
      <c r="B948" s="77"/>
      <c r="C948" s="84"/>
      <c r="D948" s="84"/>
      <c r="E948" s="85"/>
      <c r="F948" s="91"/>
      <c r="G948" s="84"/>
      <c r="H948" s="84"/>
      <c r="I948" s="86"/>
      <c r="J948" s="84"/>
      <c r="K948" s="84"/>
      <c r="L948" s="84"/>
      <c r="M948" s="87"/>
      <c r="N948" s="96"/>
      <c r="O948" s="90"/>
      <c r="P948" s="84"/>
      <c r="Q948" s="84"/>
      <c r="R948" s="84"/>
      <c r="S948" s="84"/>
      <c r="T948" s="84"/>
      <c r="U948" s="103"/>
      <c r="V948" s="91"/>
      <c r="W948" s="107"/>
      <c r="X948" s="78"/>
    </row>
    <row r="949" spans="2:24" s="72" customFormat="1" ht="30" customHeight="1" x14ac:dyDescent="0.35">
      <c r="B949" s="77"/>
      <c r="C949" s="84"/>
      <c r="D949" s="84"/>
      <c r="E949" s="85"/>
      <c r="F949" s="91"/>
      <c r="G949" s="84"/>
      <c r="H949" s="84"/>
      <c r="I949" s="86"/>
      <c r="J949" s="84"/>
      <c r="K949" s="84"/>
      <c r="L949" s="84"/>
      <c r="M949" s="87"/>
      <c r="N949" s="96"/>
      <c r="O949" s="90"/>
      <c r="P949" s="84"/>
      <c r="Q949" s="84"/>
      <c r="R949" s="84"/>
      <c r="S949" s="84"/>
      <c r="T949" s="84"/>
      <c r="U949" s="103"/>
      <c r="V949" s="91"/>
      <c r="W949" s="107"/>
      <c r="X949" s="78"/>
    </row>
    <row r="950" spans="2:24" s="72" customFormat="1" ht="30" customHeight="1" x14ac:dyDescent="0.35">
      <c r="B950" s="77"/>
      <c r="C950" s="84"/>
      <c r="D950" s="84"/>
      <c r="E950" s="85"/>
      <c r="F950" s="91"/>
      <c r="G950" s="84"/>
      <c r="H950" s="84"/>
      <c r="I950" s="86"/>
      <c r="J950" s="84"/>
      <c r="K950" s="84"/>
      <c r="L950" s="84"/>
      <c r="M950" s="87"/>
      <c r="N950" s="96"/>
      <c r="O950" s="90"/>
      <c r="P950" s="84"/>
      <c r="Q950" s="84"/>
      <c r="R950" s="84"/>
      <c r="S950" s="84"/>
      <c r="T950" s="84"/>
      <c r="U950" s="103"/>
      <c r="V950" s="91"/>
      <c r="W950" s="107"/>
      <c r="X950" s="78"/>
    </row>
    <row r="951" spans="2:24" s="72" customFormat="1" ht="30" customHeight="1" x14ac:dyDescent="0.35">
      <c r="B951" s="77"/>
      <c r="C951" s="84"/>
      <c r="D951" s="84"/>
      <c r="E951" s="85"/>
      <c r="F951" s="97"/>
      <c r="G951" s="84"/>
      <c r="H951" s="84"/>
      <c r="I951" s="86"/>
      <c r="J951" s="84"/>
      <c r="K951" s="84"/>
      <c r="L951" s="84"/>
      <c r="M951" s="87"/>
      <c r="N951" s="99"/>
      <c r="O951" s="90"/>
      <c r="P951" s="84"/>
      <c r="Q951" s="84"/>
      <c r="R951" s="84"/>
      <c r="S951" s="84"/>
      <c r="T951" s="84"/>
      <c r="U951" s="98"/>
      <c r="V951" s="97"/>
      <c r="W951" s="107"/>
      <c r="X951" s="78"/>
    </row>
    <row r="952" spans="2:24" s="72" customFormat="1" ht="30" customHeight="1" x14ac:dyDescent="0.35">
      <c r="B952" s="77"/>
      <c r="C952" s="84"/>
      <c r="D952" s="84"/>
      <c r="E952" s="85"/>
      <c r="F952" s="97"/>
      <c r="G952" s="84"/>
      <c r="H952" s="84"/>
      <c r="I952" s="86"/>
      <c r="J952" s="84"/>
      <c r="K952" s="84"/>
      <c r="L952" s="84"/>
      <c r="M952" s="87"/>
      <c r="N952" s="99"/>
      <c r="O952" s="90"/>
      <c r="P952" s="84"/>
      <c r="Q952" s="84"/>
      <c r="R952" s="84"/>
      <c r="S952" s="84"/>
      <c r="T952" s="84"/>
      <c r="U952" s="98"/>
      <c r="V952" s="97"/>
      <c r="W952" s="107"/>
      <c r="X952" s="78"/>
    </row>
    <row r="953" spans="2:24" s="72" customFormat="1" ht="30" customHeight="1" x14ac:dyDescent="0.35">
      <c r="B953" s="77"/>
      <c r="C953" s="84"/>
      <c r="D953" s="84"/>
      <c r="E953" s="85"/>
      <c r="F953" s="97"/>
      <c r="G953" s="84"/>
      <c r="H953" s="84"/>
      <c r="I953" s="86"/>
      <c r="J953" s="84"/>
      <c r="K953" s="84"/>
      <c r="L953" s="84"/>
      <c r="M953" s="87"/>
      <c r="N953" s="99"/>
      <c r="O953" s="90"/>
      <c r="P953" s="84"/>
      <c r="Q953" s="84"/>
      <c r="R953" s="84"/>
      <c r="S953" s="84"/>
      <c r="T953" s="84"/>
      <c r="U953" s="98"/>
      <c r="V953" s="97"/>
      <c r="W953" s="107"/>
      <c r="X953" s="78"/>
    </row>
    <row r="954" spans="2:24" s="72" customFormat="1" ht="30" customHeight="1" x14ac:dyDescent="0.35">
      <c r="B954" s="77"/>
      <c r="C954" s="84"/>
      <c r="D954" s="84"/>
      <c r="E954" s="85"/>
      <c r="F954" s="97"/>
      <c r="G954" s="84"/>
      <c r="H954" s="84"/>
      <c r="I954" s="86"/>
      <c r="J954" s="84"/>
      <c r="K954" s="84"/>
      <c r="L954" s="84"/>
      <c r="M954" s="87"/>
      <c r="N954" s="99"/>
      <c r="O954" s="90"/>
      <c r="P954" s="84"/>
      <c r="Q954" s="84"/>
      <c r="R954" s="84"/>
      <c r="S954" s="84"/>
      <c r="T954" s="84"/>
      <c r="U954" s="98"/>
      <c r="V954" s="97"/>
      <c r="W954" s="107"/>
      <c r="X954" s="78"/>
    </row>
    <row r="955" spans="2:24" s="72" customFormat="1" ht="30" customHeight="1" x14ac:dyDescent="0.35">
      <c r="B955" s="77"/>
      <c r="C955" s="84"/>
      <c r="D955" s="84"/>
      <c r="E955" s="85"/>
      <c r="F955" s="97"/>
      <c r="G955" s="84"/>
      <c r="H955" s="84"/>
      <c r="I955" s="86"/>
      <c r="J955" s="84"/>
      <c r="K955" s="84"/>
      <c r="L955" s="84"/>
      <c r="M955" s="87"/>
      <c r="N955" s="99"/>
      <c r="O955" s="90"/>
      <c r="P955" s="84"/>
      <c r="Q955" s="84"/>
      <c r="R955" s="84"/>
      <c r="S955" s="84"/>
      <c r="T955" s="84"/>
      <c r="U955" s="98"/>
      <c r="V955" s="97"/>
      <c r="W955" s="107"/>
      <c r="X955" s="78"/>
    </row>
    <row r="956" spans="2:24" s="72" customFormat="1" ht="30" customHeight="1" x14ac:dyDescent="0.35">
      <c r="B956" s="77"/>
      <c r="C956" s="84"/>
      <c r="D956" s="84"/>
      <c r="E956" s="85"/>
      <c r="F956" s="97"/>
      <c r="G956" s="84"/>
      <c r="H956" s="84"/>
      <c r="I956" s="86"/>
      <c r="J956" s="84"/>
      <c r="K956" s="84"/>
      <c r="L956" s="84"/>
      <c r="M956" s="87"/>
      <c r="N956" s="99"/>
      <c r="O956" s="90"/>
      <c r="P956" s="84"/>
      <c r="Q956" s="84"/>
      <c r="R956" s="84"/>
      <c r="S956" s="84"/>
      <c r="T956" s="84"/>
      <c r="U956" s="98"/>
      <c r="V956" s="97"/>
      <c r="W956" s="107"/>
      <c r="X956" s="78"/>
    </row>
    <row r="957" spans="2:24" s="72" customFormat="1" ht="30" customHeight="1" x14ac:dyDescent="0.35">
      <c r="B957" s="77"/>
      <c r="C957" s="84"/>
      <c r="D957" s="84"/>
      <c r="E957" s="85"/>
      <c r="F957" s="97"/>
      <c r="G957" s="84"/>
      <c r="H957" s="84"/>
      <c r="I957" s="86"/>
      <c r="J957" s="84"/>
      <c r="K957" s="84"/>
      <c r="L957" s="84"/>
      <c r="M957" s="87"/>
      <c r="N957" s="99"/>
      <c r="O957" s="90"/>
      <c r="P957" s="84"/>
      <c r="Q957" s="84"/>
      <c r="R957" s="84"/>
      <c r="S957" s="84"/>
      <c r="T957" s="84"/>
      <c r="U957" s="98"/>
      <c r="V957" s="97"/>
      <c r="W957" s="107"/>
      <c r="X957" s="78"/>
    </row>
    <row r="958" spans="2:24" s="72" customFormat="1" ht="30" customHeight="1" x14ac:dyDescent="0.35">
      <c r="B958" s="77"/>
      <c r="C958" s="84"/>
      <c r="D958" s="84"/>
      <c r="E958" s="85"/>
      <c r="F958" s="91"/>
      <c r="G958" s="84"/>
      <c r="H958" s="84"/>
      <c r="I958" s="86"/>
      <c r="J958" s="84"/>
      <c r="K958" s="84"/>
      <c r="L958" s="84"/>
      <c r="M958" s="87"/>
      <c r="N958" s="96"/>
      <c r="O958" s="90"/>
      <c r="P958" s="84"/>
      <c r="Q958" s="84"/>
      <c r="R958" s="84"/>
      <c r="S958" s="84"/>
      <c r="T958" s="84"/>
      <c r="U958" s="103"/>
      <c r="V958" s="91"/>
      <c r="W958" s="107"/>
      <c r="X958" s="78"/>
    </row>
    <row r="959" spans="2:24" s="72" customFormat="1" ht="30" customHeight="1" x14ac:dyDescent="0.35">
      <c r="B959" s="77"/>
      <c r="C959" s="84"/>
      <c r="D959" s="84"/>
      <c r="E959" s="85"/>
      <c r="F959" s="97"/>
      <c r="G959" s="84"/>
      <c r="H959" s="84"/>
      <c r="I959" s="86"/>
      <c r="J959" s="84"/>
      <c r="K959" s="84"/>
      <c r="L959" s="84"/>
      <c r="M959" s="87"/>
      <c r="N959" s="99"/>
      <c r="O959" s="90"/>
      <c r="P959" s="84"/>
      <c r="Q959" s="84"/>
      <c r="R959" s="84"/>
      <c r="S959" s="84"/>
      <c r="T959" s="84"/>
      <c r="U959" s="98"/>
      <c r="V959" s="97"/>
      <c r="W959" s="107"/>
      <c r="X959" s="78"/>
    </row>
    <row r="960" spans="2:24" s="72" customFormat="1" ht="30" customHeight="1" x14ac:dyDescent="0.35">
      <c r="B960" s="77"/>
      <c r="C960" s="84"/>
      <c r="D960" s="84"/>
      <c r="E960" s="85"/>
      <c r="F960" s="97"/>
      <c r="G960" s="84"/>
      <c r="H960" s="84"/>
      <c r="I960" s="86"/>
      <c r="J960" s="84"/>
      <c r="K960" s="84"/>
      <c r="L960" s="84"/>
      <c r="M960" s="87"/>
      <c r="N960" s="99"/>
      <c r="O960" s="90"/>
      <c r="P960" s="84"/>
      <c r="Q960" s="84"/>
      <c r="R960" s="84"/>
      <c r="S960" s="84"/>
      <c r="T960" s="84"/>
      <c r="U960" s="98"/>
      <c r="V960" s="97"/>
      <c r="W960" s="107"/>
      <c r="X960" s="78"/>
    </row>
    <row r="961" spans="2:24" s="72" customFormat="1" ht="30" customHeight="1" x14ac:dyDescent="0.35">
      <c r="B961" s="77"/>
      <c r="C961" s="84"/>
      <c r="D961" s="84"/>
      <c r="E961" s="85"/>
      <c r="F961" s="97"/>
      <c r="G961" s="84"/>
      <c r="H961" s="84"/>
      <c r="I961" s="86"/>
      <c r="J961" s="84"/>
      <c r="K961" s="84"/>
      <c r="L961" s="84"/>
      <c r="M961" s="87"/>
      <c r="N961" s="99"/>
      <c r="O961" s="90"/>
      <c r="P961" s="84"/>
      <c r="Q961" s="84"/>
      <c r="R961" s="84"/>
      <c r="S961" s="84"/>
      <c r="T961" s="84"/>
      <c r="U961" s="98"/>
      <c r="V961" s="97"/>
      <c r="W961" s="107"/>
      <c r="X961" s="78"/>
    </row>
    <row r="962" spans="2:24" s="72" customFormat="1" ht="30" customHeight="1" x14ac:dyDescent="0.35">
      <c r="B962" s="77"/>
      <c r="C962" s="84"/>
      <c r="D962" s="84"/>
      <c r="E962" s="85"/>
      <c r="F962" s="97"/>
      <c r="G962" s="84"/>
      <c r="H962" s="84"/>
      <c r="I962" s="86"/>
      <c r="J962" s="84"/>
      <c r="K962" s="84"/>
      <c r="L962" s="84"/>
      <c r="M962" s="87"/>
      <c r="N962" s="99"/>
      <c r="O962" s="90"/>
      <c r="P962" s="84"/>
      <c r="Q962" s="84"/>
      <c r="R962" s="84"/>
      <c r="S962" s="84"/>
      <c r="T962" s="84"/>
      <c r="U962" s="98"/>
      <c r="V962" s="97"/>
      <c r="W962" s="107"/>
      <c r="X962" s="78"/>
    </row>
    <row r="963" spans="2:24" s="72" customFormat="1" ht="30" customHeight="1" x14ac:dyDescent="0.35">
      <c r="B963" s="77"/>
      <c r="C963" s="84"/>
      <c r="D963" s="84"/>
      <c r="E963" s="85"/>
      <c r="F963" s="91"/>
      <c r="G963" s="84"/>
      <c r="H963" s="84"/>
      <c r="I963" s="86"/>
      <c r="J963" s="84"/>
      <c r="K963" s="84"/>
      <c r="L963" s="84"/>
      <c r="M963" s="87"/>
      <c r="N963" s="96"/>
      <c r="O963" s="90"/>
      <c r="P963" s="84"/>
      <c r="Q963" s="84"/>
      <c r="R963" s="84"/>
      <c r="S963" s="84"/>
      <c r="T963" s="84"/>
      <c r="U963" s="98"/>
      <c r="V963" s="91"/>
      <c r="W963" s="107"/>
      <c r="X963" s="78"/>
    </row>
    <row r="964" spans="2:24" s="72" customFormat="1" ht="30" customHeight="1" x14ac:dyDescent="0.35">
      <c r="B964" s="77"/>
      <c r="C964" s="84"/>
      <c r="D964" s="84"/>
      <c r="E964" s="85"/>
      <c r="F964" s="97"/>
      <c r="G964" s="84"/>
      <c r="H964" s="84"/>
      <c r="I964" s="86"/>
      <c r="J964" s="84"/>
      <c r="K964" s="84"/>
      <c r="L964" s="84"/>
      <c r="M964" s="87"/>
      <c r="N964" s="99"/>
      <c r="O964" s="90"/>
      <c r="P964" s="84"/>
      <c r="Q964" s="84"/>
      <c r="R964" s="84"/>
      <c r="S964" s="84"/>
      <c r="T964" s="84"/>
      <c r="U964" s="98"/>
      <c r="V964" s="97"/>
      <c r="W964" s="107"/>
      <c r="X964" s="78"/>
    </row>
    <row r="965" spans="2:24" s="72" customFormat="1" ht="30" customHeight="1" x14ac:dyDescent="0.35">
      <c r="B965" s="77"/>
      <c r="C965" s="84"/>
      <c r="D965" s="84"/>
      <c r="E965" s="85"/>
      <c r="F965" s="97"/>
      <c r="G965" s="84"/>
      <c r="H965" s="84"/>
      <c r="I965" s="86"/>
      <c r="J965" s="84"/>
      <c r="K965" s="84"/>
      <c r="L965" s="84"/>
      <c r="M965" s="87"/>
      <c r="N965" s="99"/>
      <c r="O965" s="90"/>
      <c r="P965" s="84"/>
      <c r="Q965" s="84"/>
      <c r="R965" s="84"/>
      <c r="S965" s="84"/>
      <c r="T965" s="84"/>
      <c r="U965" s="98"/>
      <c r="V965" s="97"/>
      <c r="W965" s="107"/>
      <c r="X965" s="78"/>
    </row>
    <row r="966" spans="2:24" s="72" customFormat="1" ht="30" customHeight="1" x14ac:dyDescent="0.35">
      <c r="B966" s="77"/>
      <c r="C966" s="84"/>
      <c r="D966" s="84"/>
      <c r="E966" s="85"/>
      <c r="F966" s="97"/>
      <c r="G966" s="84"/>
      <c r="H966" s="84"/>
      <c r="I966" s="86"/>
      <c r="J966" s="84"/>
      <c r="K966" s="84"/>
      <c r="L966" s="84"/>
      <c r="M966" s="87"/>
      <c r="N966" s="99"/>
      <c r="O966" s="90"/>
      <c r="P966" s="84"/>
      <c r="Q966" s="84"/>
      <c r="R966" s="84"/>
      <c r="S966" s="84"/>
      <c r="T966" s="84"/>
      <c r="U966" s="98"/>
      <c r="V966" s="97"/>
      <c r="W966" s="107"/>
      <c r="X966" s="78"/>
    </row>
    <row r="967" spans="2:24" s="72" customFormat="1" ht="30" customHeight="1" x14ac:dyDescent="0.35">
      <c r="B967" s="77"/>
      <c r="C967" s="84"/>
      <c r="D967" s="84"/>
      <c r="E967" s="85"/>
      <c r="F967" s="97"/>
      <c r="G967" s="84"/>
      <c r="H967" s="84"/>
      <c r="I967" s="86"/>
      <c r="J967" s="84"/>
      <c r="K967" s="84"/>
      <c r="L967" s="84"/>
      <c r="M967" s="87"/>
      <c r="N967" s="99"/>
      <c r="O967" s="90"/>
      <c r="P967" s="84"/>
      <c r="Q967" s="84"/>
      <c r="R967" s="84"/>
      <c r="S967" s="84"/>
      <c r="T967" s="84"/>
      <c r="U967" s="98"/>
      <c r="V967" s="97"/>
      <c r="W967" s="107"/>
      <c r="X967" s="78"/>
    </row>
    <row r="968" spans="2:24" s="72" customFormat="1" ht="30" customHeight="1" x14ac:dyDescent="0.35">
      <c r="B968" s="77"/>
      <c r="C968" s="84"/>
      <c r="D968" s="84"/>
      <c r="E968" s="85"/>
      <c r="F968" s="97"/>
      <c r="G968" s="84"/>
      <c r="H968" s="84"/>
      <c r="I968" s="86"/>
      <c r="J968" s="84"/>
      <c r="K968" s="84"/>
      <c r="L968" s="84"/>
      <c r="M968" s="87"/>
      <c r="N968" s="99"/>
      <c r="O968" s="90"/>
      <c r="P968" s="84"/>
      <c r="Q968" s="84"/>
      <c r="R968" s="84"/>
      <c r="S968" s="84"/>
      <c r="T968" s="84"/>
      <c r="U968" s="98"/>
      <c r="V968" s="97"/>
      <c r="W968" s="107"/>
      <c r="X968" s="78"/>
    </row>
    <row r="969" spans="2:24" s="72" customFormat="1" ht="30" customHeight="1" x14ac:dyDescent="0.35">
      <c r="B969" s="77"/>
      <c r="C969" s="84"/>
      <c r="D969" s="84"/>
      <c r="E969" s="85"/>
      <c r="F969" s="97"/>
      <c r="G969" s="84"/>
      <c r="H969" s="84"/>
      <c r="I969" s="86"/>
      <c r="J969" s="84"/>
      <c r="K969" s="84"/>
      <c r="L969" s="84"/>
      <c r="M969" s="87"/>
      <c r="N969" s="99"/>
      <c r="O969" s="90"/>
      <c r="P969" s="84"/>
      <c r="Q969" s="84"/>
      <c r="R969" s="84"/>
      <c r="S969" s="84"/>
      <c r="T969" s="84"/>
      <c r="U969" s="98"/>
      <c r="V969" s="97"/>
      <c r="W969" s="107"/>
      <c r="X969" s="78"/>
    </row>
    <row r="970" spans="2:24" s="72" customFormat="1" ht="30" customHeight="1" x14ac:dyDescent="0.35">
      <c r="B970" s="77"/>
      <c r="C970" s="84"/>
      <c r="D970" s="84"/>
      <c r="E970" s="85"/>
      <c r="F970" s="97"/>
      <c r="G970" s="84"/>
      <c r="H970" s="84"/>
      <c r="I970" s="86"/>
      <c r="J970" s="84"/>
      <c r="K970" s="84"/>
      <c r="L970" s="84"/>
      <c r="M970" s="87"/>
      <c r="N970" s="99"/>
      <c r="O970" s="90"/>
      <c r="P970" s="84"/>
      <c r="Q970" s="84"/>
      <c r="R970" s="84"/>
      <c r="S970" s="84"/>
      <c r="T970" s="84"/>
      <c r="U970" s="98"/>
      <c r="V970" s="97"/>
      <c r="W970" s="107"/>
      <c r="X970" s="78"/>
    </row>
    <row r="971" spans="2:24" s="72" customFormat="1" ht="30" customHeight="1" x14ac:dyDescent="0.35">
      <c r="B971" s="77"/>
      <c r="C971" s="84"/>
      <c r="D971" s="84"/>
      <c r="E971" s="85">
        <v>1</v>
      </c>
      <c r="F971" s="97"/>
      <c r="G971" s="84">
        <v>61</v>
      </c>
      <c r="H971" s="84">
        <v>4</v>
      </c>
      <c r="I971" s="86"/>
      <c r="J971" s="84">
        <v>839</v>
      </c>
      <c r="K971" s="84" t="s">
        <v>507</v>
      </c>
      <c r="L971" s="84" t="s">
        <v>508</v>
      </c>
      <c r="M971" s="87"/>
      <c r="N971" s="99"/>
      <c r="O971" s="90" t="s">
        <v>480</v>
      </c>
      <c r="P971" s="84" t="s">
        <v>477</v>
      </c>
      <c r="Q971" s="84">
        <v>61</v>
      </c>
      <c r="R971" s="84">
        <v>61</v>
      </c>
      <c r="S971" s="84"/>
      <c r="T971" s="84" t="s">
        <v>481</v>
      </c>
      <c r="U971" s="98"/>
      <c r="V971" s="97"/>
      <c r="W971" s="107"/>
      <c r="X971" s="78"/>
    </row>
    <row r="972" spans="2:24" s="72" customFormat="1" ht="30" customHeight="1" x14ac:dyDescent="0.35">
      <c r="B972" s="77"/>
      <c r="C972" s="84"/>
      <c r="D972" s="84"/>
      <c r="E972" s="85">
        <v>1</v>
      </c>
      <c r="F972" s="91"/>
      <c r="G972" s="84">
        <v>61</v>
      </c>
      <c r="H972" s="84">
        <v>5</v>
      </c>
      <c r="I972" s="86"/>
      <c r="J972" s="84">
        <v>906</v>
      </c>
      <c r="K972" s="84" t="s">
        <v>509</v>
      </c>
      <c r="L972" s="84" t="s">
        <v>510</v>
      </c>
      <c r="M972" s="87"/>
      <c r="N972" s="96"/>
      <c r="O972" s="90" t="s">
        <v>480</v>
      </c>
      <c r="P972" s="84" t="s">
        <v>477</v>
      </c>
      <c r="Q972" s="84">
        <v>61</v>
      </c>
      <c r="R972" s="84">
        <v>61</v>
      </c>
      <c r="S972" s="84"/>
      <c r="T972" s="84"/>
      <c r="U972" s="98"/>
      <c r="V972" s="91"/>
      <c r="W972" s="107"/>
      <c r="X972" s="78"/>
    </row>
    <row r="973" spans="2:24" s="72" customFormat="1" ht="30" customHeight="1" x14ac:dyDescent="0.35">
      <c r="B973" s="77"/>
      <c r="C973" s="84"/>
      <c r="D973" s="84"/>
      <c r="E973" s="85">
        <v>1</v>
      </c>
      <c r="F973" s="97"/>
      <c r="G973" s="84">
        <v>17</v>
      </c>
      <c r="H973" s="84">
        <v>9</v>
      </c>
      <c r="I973" s="86"/>
      <c r="J973" s="84">
        <v>845</v>
      </c>
      <c r="K973" s="84" t="s">
        <v>511</v>
      </c>
      <c r="L973" s="84" t="s">
        <v>512</v>
      </c>
      <c r="M973" s="87"/>
      <c r="N973" s="99"/>
      <c r="O973" s="90" t="s">
        <v>482</v>
      </c>
      <c r="P973" s="84" t="s">
        <v>477</v>
      </c>
      <c r="Q973" s="84">
        <v>17</v>
      </c>
      <c r="R973" s="84">
        <v>17</v>
      </c>
      <c r="S973" s="84"/>
      <c r="T973" s="84" t="s">
        <v>483</v>
      </c>
      <c r="U973" s="98"/>
      <c r="V973" s="97"/>
      <c r="W973" s="107"/>
      <c r="X973" s="78"/>
    </row>
    <row r="974" spans="2:24" s="72" customFormat="1" ht="30" customHeight="1" x14ac:dyDescent="0.35">
      <c r="B974" s="77"/>
      <c r="C974" s="84"/>
      <c r="D974" s="84"/>
      <c r="E974" s="85">
        <v>1</v>
      </c>
      <c r="F974" s="97"/>
      <c r="G974" s="84">
        <v>17</v>
      </c>
      <c r="H974" s="84">
        <v>10</v>
      </c>
      <c r="I974" s="86"/>
      <c r="J974" s="84">
        <v>898</v>
      </c>
      <c r="K974" s="84" t="s">
        <v>513</v>
      </c>
      <c r="L974" s="84" t="s">
        <v>514</v>
      </c>
      <c r="M974" s="87"/>
      <c r="N974" s="99"/>
      <c r="O974" s="90" t="s">
        <v>482</v>
      </c>
      <c r="P974" s="84" t="s">
        <v>477</v>
      </c>
      <c r="Q974" s="84">
        <v>17</v>
      </c>
      <c r="R974" s="84">
        <v>17</v>
      </c>
      <c r="S974" s="84"/>
      <c r="T974" s="84" t="s">
        <v>484</v>
      </c>
      <c r="U974" s="98"/>
      <c r="V974" s="97"/>
      <c r="W974" s="107"/>
      <c r="X974" s="78"/>
    </row>
    <row r="975" spans="2:24" s="72" customFormat="1" ht="30" customHeight="1" x14ac:dyDescent="0.35">
      <c r="B975" s="77"/>
      <c r="C975" s="84"/>
      <c r="D975" s="84"/>
      <c r="E975" s="85">
        <v>1</v>
      </c>
      <c r="F975" s="97"/>
      <c r="G975" s="84">
        <v>17</v>
      </c>
      <c r="H975" s="84">
        <v>11</v>
      </c>
      <c r="I975" s="86"/>
      <c r="J975" s="84">
        <v>907</v>
      </c>
      <c r="K975" s="84" t="s">
        <v>515</v>
      </c>
      <c r="L975" s="84" t="s">
        <v>516</v>
      </c>
      <c r="M975" s="87"/>
      <c r="N975" s="99"/>
      <c r="O975" s="90" t="s">
        <v>482</v>
      </c>
      <c r="P975" s="84" t="s">
        <v>477</v>
      </c>
      <c r="Q975" s="84">
        <v>17</v>
      </c>
      <c r="R975" s="84">
        <v>17</v>
      </c>
      <c r="S975" s="84"/>
      <c r="T975" s="84" t="s">
        <v>485</v>
      </c>
      <c r="U975" s="98"/>
      <c r="V975" s="97"/>
      <c r="W975" s="107"/>
      <c r="X975" s="78"/>
    </row>
    <row r="976" spans="2:24" s="72" customFormat="1" ht="30" customHeight="1" x14ac:dyDescent="0.35">
      <c r="B976" s="77"/>
      <c r="C976" s="84"/>
      <c r="D976" s="84"/>
      <c r="E976" s="85">
        <v>1</v>
      </c>
      <c r="F976" s="97"/>
      <c r="G976" s="84">
        <v>57</v>
      </c>
      <c r="H976" s="84">
        <v>15</v>
      </c>
      <c r="I976" s="86"/>
      <c r="J976" s="84">
        <v>840</v>
      </c>
      <c r="K976" s="84" t="s">
        <v>517</v>
      </c>
      <c r="L976" s="84" t="s">
        <v>518</v>
      </c>
      <c r="M976" s="87"/>
      <c r="N976" s="99"/>
      <c r="O976" s="90" t="s">
        <v>480</v>
      </c>
      <c r="P976" s="84" t="s">
        <v>477</v>
      </c>
      <c r="Q976" s="84">
        <v>57</v>
      </c>
      <c r="R976" s="84">
        <v>57</v>
      </c>
      <c r="S976" s="84"/>
      <c r="T976" s="84" t="s">
        <v>478</v>
      </c>
      <c r="U976" s="98"/>
      <c r="V976" s="97"/>
      <c r="W976" s="107"/>
      <c r="X976" s="78"/>
    </row>
    <row r="977" spans="2:24" s="72" customFormat="1" ht="30" customHeight="1" x14ac:dyDescent="0.35">
      <c r="B977" s="77"/>
      <c r="C977" s="84"/>
      <c r="D977" s="84"/>
      <c r="E977" s="85">
        <v>1</v>
      </c>
      <c r="F977" s="97"/>
      <c r="G977" s="84">
        <v>57</v>
      </c>
      <c r="H977" s="84">
        <v>16</v>
      </c>
      <c r="I977" s="86"/>
      <c r="J977" s="84">
        <v>849</v>
      </c>
      <c r="K977" s="84" t="s">
        <v>519</v>
      </c>
      <c r="L977" s="84" t="s">
        <v>520</v>
      </c>
      <c r="M977" s="87"/>
      <c r="N977" s="99"/>
      <c r="O977" s="90" t="s">
        <v>486</v>
      </c>
      <c r="P977" s="84" t="s">
        <v>477</v>
      </c>
      <c r="Q977" s="84">
        <v>57</v>
      </c>
      <c r="R977" s="84">
        <v>57</v>
      </c>
      <c r="S977" s="84"/>
      <c r="T977" s="84" t="s">
        <v>487</v>
      </c>
      <c r="U977" s="98"/>
      <c r="V977" s="97"/>
      <c r="W977" s="107"/>
      <c r="X977" s="78"/>
    </row>
    <row r="978" spans="2:24" s="72" customFormat="1" ht="30" customHeight="1" x14ac:dyDescent="0.35">
      <c r="B978" s="77"/>
      <c r="C978" s="84"/>
      <c r="D978" s="84"/>
      <c r="E978" s="85">
        <v>1</v>
      </c>
      <c r="F978" s="97"/>
      <c r="G978" s="84">
        <v>57</v>
      </c>
      <c r="H978" s="84">
        <v>17</v>
      </c>
      <c r="I978" s="86"/>
      <c r="J978" s="84">
        <v>908</v>
      </c>
      <c r="K978" s="84" t="s">
        <v>521</v>
      </c>
      <c r="L978" s="84" t="s">
        <v>522</v>
      </c>
      <c r="M978" s="87"/>
      <c r="N978" s="99"/>
      <c r="O978" s="90" t="s">
        <v>477</v>
      </c>
      <c r="P978" s="84"/>
      <c r="Q978" s="84">
        <v>57</v>
      </c>
      <c r="R978" s="84">
        <v>57</v>
      </c>
      <c r="S978" s="84"/>
      <c r="T978" s="84" t="s">
        <v>487</v>
      </c>
      <c r="U978" s="98"/>
      <c r="V978" s="97"/>
      <c r="W978" s="107"/>
      <c r="X978" s="78"/>
    </row>
    <row r="979" spans="2:24" s="72" customFormat="1" ht="30" customHeight="1" x14ac:dyDescent="0.35">
      <c r="B979" s="77"/>
      <c r="C979" s="84"/>
      <c r="D979" s="84"/>
      <c r="E979" s="85">
        <v>1</v>
      </c>
      <c r="F979" s="97"/>
      <c r="G979" s="84">
        <v>56</v>
      </c>
      <c r="H979" s="84">
        <v>21</v>
      </c>
      <c r="I979" s="86"/>
      <c r="J979" s="84">
        <v>841</v>
      </c>
      <c r="K979" s="84" t="s">
        <v>523</v>
      </c>
      <c r="L979" s="84" t="s">
        <v>524</v>
      </c>
      <c r="M979" s="87"/>
      <c r="N979" s="99"/>
      <c r="O979" s="90" t="s">
        <v>480</v>
      </c>
      <c r="P979" s="84" t="s">
        <v>477</v>
      </c>
      <c r="Q979" s="84">
        <v>55</v>
      </c>
      <c r="R979" s="84">
        <v>56</v>
      </c>
      <c r="S979" s="84"/>
      <c r="T979" s="84" t="s">
        <v>488</v>
      </c>
      <c r="U979" s="98"/>
      <c r="V979" s="97"/>
      <c r="W979" s="107"/>
      <c r="X979" s="78"/>
    </row>
    <row r="980" spans="2:24" s="72" customFormat="1" ht="30" customHeight="1" x14ac:dyDescent="0.35">
      <c r="B980" s="77"/>
      <c r="C980" s="84"/>
      <c r="D980" s="84"/>
      <c r="E980" s="85">
        <v>1</v>
      </c>
      <c r="F980" s="91"/>
      <c r="G980" s="84">
        <v>56</v>
      </c>
      <c r="H980" s="84">
        <v>22</v>
      </c>
      <c r="I980" s="86"/>
      <c r="J980" s="84">
        <v>850</v>
      </c>
      <c r="K980" s="84" t="s">
        <v>525</v>
      </c>
      <c r="L980" s="84" t="s">
        <v>526</v>
      </c>
      <c r="M980" s="87"/>
      <c r="N980" s="96"/>
      <c r="O980" s="90" t="s">
        <v>486</v>
      </c>
      <c r="P980" s="84" t="s">
        <v>477</v>
      </c>
      <c r="Q980" s="84">
        <v>55</v>
      </c>
      <c r="R980" s="84">
        <v>56</v>
      </c>
      <c r="S980" s="84"/>
      <c r="T980" s="84" t="s">
        <v>489</v>
      </c>
      <c r="U980" s="98"/>
      <c r="V980" s="91"/>
      <c r="W980" s="107"/>
      <c r="X980" s="78"/>
    </row>
    <row r="981" spans="2:24" s="72" customFormat="1" ht="30" customHeight="1" x14ac:dyDescent="0.35">
      <c r="B981" s="77"/>
      <c r="C981" s="84"/>
      <c r="D981" s="84"/>
      <c r="E981" s="85">
        <v>1</v>
      </c>
      <c r="F981" s="97"/>
      <c r="G981" s="84">
        <v>56</v>
      </c>
      <c r="H981" s="84">
        <v>23</v>
      </c>
      <c r="I981" s="86"/>
      <c r="J981" s="84">
        <v>926</v>
      </c>
      <c r="K981" s="84" t="s">
        <v>527</v>
      </c>
      <c r="L981" s="84" t="s">
        <v>528</v>
      </c>
      <c r="M981" s="87"/>
      <c r="N981" s="99"/>
      <c r="O981" s="90" t="s">
        <v>477</v>
      </c>
      <c r="P981" s="84"/>
      <c r="Q981" s="84">
        <v>55</v>
      </c>
      <c r="R981" s="84">
        <v>56</v>
      </c>
      <c r="S981" s="84"/>
      <c r="T981" s="84" t="s">
        <v>489</v>
      </c>
      <c r="U981" s="98"/>
      <c r="V981" s="97"/>
      <c r="W981" s="107"/>
      <c r="X981" s="78"/>
    </row>
    <row r="982" spans="2:24" s="72" customFormat="1" ht="30" customHeight="1" x14ac:dyDescent="0.35">
      <c r="B982" s="77"/>
      <c r="C982" s="84"/>
      <c r="D982" s="84"/>
      <c r="E982" s="85">
        <v>1</v>
      </c>
      <c r="F982" s="97"/>
      <c r="G982" s="84">
        <v>46</v>
      </c>
      <c r="H982" s="84">
        <v>27</v>
      </c>
      <c r="I982" s="86"/>
      <c r="J982" s="84">
        <v>842</v>
      </c>
      <c r="K982" s="84" t="s">
        <v>529</v>
      </c>
      <c r="L982" s="84" t="s">
        <v>530</v>
      </c>
      <c r="M982" s="87"/>
      <c r="N982" s="99"/>
      <c r="O982" s="90" t="s">
        <v>480</v>
      </c>
      <c r="P982" s="84" t="s">
        <v>477</v>
      </c>
      <c r="Q982" s="84">
        <v>46</v>
      </c>
      <c r="R982" s="84">
        <v>46</v>
      </c>
      <c r="S982" s="84"/>
      <c r="T982" s="84" t="s">
        <v>490</v>
      </c>
      <c r="U982" s="98"/>
      <c r="V982" s="97"/>
      <c r="W982" s="107"/>
      <c r="X982" s="78"/>
    </row>
    <row r="983" spans="2:24" s="72" customFormat="1" ht="30" customHeight="1" x14ac:dyDescent="0.35">
      <c r="B983" s="77"/>
      <c r="C983" s="84"/>
      <c r="D983" s="84"/>
      <c r="E983" s="85">
        <v>1</v>
      </c>
      <c r="F983" s="97"/>
      <c r="G983" s="84">
        <v>46</v>
      </c>
      <c r="H983" s="84">
        <v>28</v>
      </c>
      <c r="I983" s="86"/>
      <c r="J983" s="84">
        <v>851</v>
      </c>
      <c r="K983" s="84" t="s">
        <v>531</v>
      </c>
      <c r="L983" s="84" t="s">
        <v>532</v>
      </c>
      <c r="M983" s="87"/>
      <c r="N983" s="99"/>
      <c r="O983" s="90" t="s">
        <v>486</v>
      </c>
      <c r="P983" s="84" t="s">
        <v>477</v>
      </c>
      <c r="Q983" s="84">
        <v>46</v>
      </c>
      <c r="R983" s="84">
        <v>46</v>
      </c>
      <c r="S983" s="84"/>
      <c r="T983" s="84" t="s">
        <v>491</v>
      </c>
      <c r="U983" s="98"/>
      <c r="V983" s="97"/>
      <c r="W983" s="107"/>
      <c r="X983" s="78"/>
    </row>
    <row r="984" spans="2:24" s="72" customFormat="1" ht="30" customHeight="1" x14ac:dyDescent="0.35">
      <c r="B984" s="77"/>
      <c r="C984" s="84"/>
      <c r="D984" s="84"/>
      <c r="E984" s="85">
        <v>1</v>
      </c>
      <c r="F984" s="97"/>
      <c r="G984" s="84">
        <v>46</v>
      </c>
      <c r="H984" s="84">
        <v>29</v>
      </c>
      <c r="I984" s="86"/>
      <c r="J984" s="84">
        <v>939</v>
      </c>
      <c r="K984" s="84" t="s">
        <v>533</v>
      </c>
      <c r="L984" s="84" t="s">
        <v>534</v>
      </c>
      <c r="M984" s="87"/>
      <c r="N984" s="99"/>
      <c r="O984" s="90" t="s">
        <v>477</v>
      </c>
      <c r="P984" s="84"/>
      <c r="Q984" s="84">
        <v>46</v>
      </c>
      <c r="R984" s="84">
        <v>46</v>
      </c>
      <c r="S984" s="84"/>
      <c r="T984" s="84" t="s">
        <v>491</v>
      </c>
      <c r="U984" s="98"/>
      <c r="V984" s="97"/>
      <c r="W984" s="107"/>
      <c r="X984" s="78"/>
    </row>
    <row r="985" spans="2:24" s="72" customFormat="1" ht="30" customHeight="1" x14ac:dyDescent="0.35">
      <c r="B985" s="77"/>
      <c r="C985" s="84"/>
      <c r="D985" s="84"/>
      <c r="E985" s="85">
        <v>1</v>
      </c>
      <c r="F985" s="97"/>
      <c r="G985" s="84">
        <v>41</v>
      </c>
      <c r="H985" s="84">
        <v>32</v>
      </c>
      <c r="I985" s="86"/>
      <c r="J985" s="84">
        <v>843</v>
      </c>
      <c r="K985" s="84" t="s">
        <v>535</v>
      </c>
      <c r="L985" s="84" t="s">
        <v>536</v>
      </c>
      <c r="M985" s="87"/>
      <c r="N985" s="99"/>
      <c r="O985" s="90" t="s">
        <v>480</v>
      </c>
      <c r="P985" s="84" t="s">
        <v>477</v>
      </c>
      <c r="Q985" s="84">
        <v>41</v>
      </c>
      <c r="R985" s="84">
        <v>41</v>
      </c>
      <c r="S985" s="84"/>
      <c r="T985" s="84" t="s">
        <v>492</v>
      </c>
      <c r="U985" s="98"/>
      <c r="V985" s="97"/>
      <c r="W985" s="107"/>
      <c r="X985" s="78"/>
    </row>
    <row r="986" spans="2:24" s="72" customFormat="1" ht="30" customHeight="1" x14ac:dyDescent="0.35">
      <c r="B986" s="77"/>
      <c r="C986" s="84"/>
      <c r="D986" s="84"/>
      <c r="E986" s="85">
        <v>1</v>
      </c>
      <c r="F986" s="97"/>
      <c r="G986" s="84">
        <v>41</v>
      </c>
      <c r="H986" s="84">
        <v>33</v>
      </c>
      <c r="I986" s="86"/>
      <c r="J986" s="84">
        <v>852</v>
      </c>
      <c r="K986" s="84" t="s">
        <v>537</v>
      </c>
      <c r="L986" s="84" t="s">
        <v>538</v>
      </c>
      <c r="M986" s="87"/>
      <c r="N986" s="99"/>
      <c r="O986" s="90" t="s">
        <v>486</v>
      </c>
      <c r="P986" s="84" t="s">
        <v>477</v>
      </c>
      <c r="Q986" s="84">
        <v>41</v>
      </c>
      <c r="R986" s="84">
        <v>41</v>
      </c>
      <c r="S986" s="84"/>
      <c r="T986" s="84" t="s">
        <v>493</v>
      </c>
      <c r="U986" s="98"/>
      <c r="V986" s="97"/>
      <c r="W986" s="107"/>
      <c r="X986" s="78"/>
    </row>
    <row r="987" spans="2:24" s="72" customFormat="1" ht="30" customHeight="1" x14ac:dyDescent="0.35">
      <c r="B987" s="77"/>
      <c r="C987" s="84"/>
      <c r="D987" s="84"/>
      <c r="E987" s="85">
        <v>1</v>
      </c>
      <c r="F987" s="97"/>
      <c r="G987" s="84">
        <v>41</v>
      </c>
      <c r="H987" s="84">
        <v>34</v>
      </c>
      <c r="I987" s="86"/>
      <c r="J987" s="84">
        <v>905</v>
      </c>
      <c r="K987" s="84" t="s">
        <v>539</v>
      </c>
      <c r="L987" s="84" t="s">
        <v>540</v>
      </c>
      <c r="M987" s="87"/>
      <c r="N987" s="99"/>
      <c r="O987" s="90" t="s">
        <v>494</v>
      </c>
      <c r="P987" s="84" t="s">
        <v>477</v>
      </c>
      <c r="Q987" s="84">
        <v>41</v>
      </c>
      <c r="R987" s="84">
        <v>41</v>
      </c>
      <c r="S987" s="84"/>
      <c r="T987" s="84" t="s">
        <v>495</v>
      </c>
      <c r="U987" s="98"/>
      <c r="V987" s="97"/>
      <c r="W987" s="107"/>
      <c r="X987" s="78"/>
    </row>
    <row r="988" spans="2:24" s="72" customFormat="1" ht="30" customHeight="1" x14ac:dyDescent="0.35">
      <c r="B988" s="77"/>
      <c r="C988" s="84"/>
      <c r="D988" s="84"/>
      <c r="E988" s="85">
        <v>1</v>
      </c>
      <c r="F988" s="91"/>
      <c r="G988" s="84">
        <v>41</v>
      </c>
      <c r="H988" s="84">
        <v>35</v>
      </c>
      <c r="I988" s="86"/>
      <c r="J988" s="84">
        <v>948</v>
      </c>
      <c r="K988" s="84" t="s">
        <v>541</v>
      </c>
      <c r="L988" s="84" t="s">
        <v>542</v>
      </c>
      <c r="M988" s="87"/>
      <c r="N988" s="96"/>
      <c r="O988" s="90" t="s">
        <v>477</v>
      </c>
      <c r="P988" s="84"/>
      <c r="Q988" s="84">
        <v>41</v>
      </c>
      <c r="R988" s="84">
        <v>41</v>
      </c>
      <c r="S988" s="84"/>
      <c r="T988" s="84" t="s">
        <v>493</v>
      </c>
      <c r="U988" s="103"/>
      <c r="V988" s="91"/>
      <c r="W988" s="107"/>
      <c r="X988" s="78"/>
    </row>
    <row r="989" spans="2:24" s="72" customFormat="1" ht="30" customHeight="1" x14ac:dyDescent="0.35">
      <c r="B989" s="77"/>
      <c r="C989" s="84"/>
      <c r="D989" s="84"/>
      <c r="E989" s="85">
        <v>1</v>
      </c>
      <c r="F989" s="97"/>
      <c r="G989" s="84">
        <v>40</v>
      </c>
      <c r="H989" s="84">
        <v>39</v>
      </c>
      <c r="I989" s="86"/>
      <c r="J989" s="84">
        <v>844</v>
      </c>
      <c r="K989" s="84" t="s">
        <v>543</v>
      </c>
      <c r="L989" s="84" t="s">
        <v>544</v>
      </c>
      <c r="M989" s="87"/>
      <c r="N989" s="99"/>
      <c r="O989" s="90" t="s">
        <v>480</v>
      </c>
      <c r="P989" s="84" t="s">
        <v>477</v>
      </c>
      <c r="Q989" s="84">
        <v>40</v>
      </c>
      <c r="R989" s="84">
        <v>40</v>
      </c>
      <c r="S989" s="84"/>
      <c r="T989" s="84" t="s">
        <v>496</v>
      </c>
      <c r="U989" s="98"/>
      <c r="V989" s="97"/>
      <c r="W989" s="107"/>
      <c r="X989" s="78"/>
    </row>
    <row r="990" spans="2:24" s="72" customFormat="1" ht="30" customHeight="1" x14ac:dyDescent="0.35">
      <c r="B990" s="77"/>
      <c r="C990" s="84"/>
      <c r="D990" s="84"/>
      <c r="E990" s="85">
        <v>1</v>
      </c>
      <c r="F990" s="91"/>
      <c r="G990" s="84">
        <v>40</v>
      </c>
      <c r="H990" s="84">
        <v>40</v>
      </c>
      <c r="I990" s="86"/>
      <c r="J990" s="84">
        <v>848</v>
      </c>
      <c r="K990" s="84" t="s">
        <v>545</v>
      </c>
      <c r="L990" s="84" t="s">
        <v>546</v>
      </c>
      <c r="M990" s="87"/>
      <c r="N990" s="96"/>
      <c r="O990" s="90" t="s">
        <v>497</v>
      </c>
      <c r="P990" s="84" t="s">
        <v>477</v>
      </c>
      <c r="Q990" s="84">
        <v>40</v>
      </c>
      <c r="R990" s="84">
        <v>40</v>
      </c>
      <c r="S990" s="84"/>
      <c r="T990" s="84" t="s">
        <v>498</v>
      </c>
      <c r="U990" s="98"/>
      <c r="V990" s="91"/>
      <c r="W990" s="107"/>
      <c r="X990" s="78"/>
    </row>
    <row r="991" spans="2:24" s="72" customFormat="1" ht="30" customHeight="1" x14ac:dyDescent="0.35">
      <c r="B991" s="77"/>
      <c r="C991" s="84"/>
      <c r="D991" s="84"/>
      <c r="E991" s="85">
        <v>1</v>
      </c>
      <c r="F991" s="97"/>
      <c r="G991" s="84">
        <v>40</v>
      </c>
      <c r="H991" s="84">
        <v>41</v>
      </c>
      <c r="I991" s="86"/>
      <c r="J991" s="84">
        <v>909</v>
      </c>
      <c r="K991" s="84" t="s">
        <v>547</v>
      </c>
      <c r="L991" s="84" t="s">
        <v>548</v>
      </c>
      <c r="M991" s="87"/>
      <c r="N991" s="99"/>
      <c r="O991" s="90" t="s">
        <v>497</v>
      </c>
      <c r="P991" s="84" t="s">
        <v>477</v>
      </c>
      <c r="Q991" s="84">
        <v>40</v>
      </c>
      <c r="R991" s="84">
        <v>40</v>
      </c>
      <c r="S991" s="84"/>
      <c r="T991" s="84" t="s">
        <v>498</v>
      </c>
      <c r="U991" s="98"/>
      <c r="V991" s="97"/>
      <c r="W991" s="107"/>
      <c r="X991" s="78"/>
    </row>
    <row r="992" spans="2:24" s="72" customFormat="1" ht="30" customHeight="1" x14ac:dyDescent="0.35">
      <c r="B992" s="77"/>
      <c r="C992" s="84"/>
      <c r="D992" s="84"/>
      <c r="E992" s="85">
        <v>1</v>
      </c>
      <c r="F992" s="97"/>
      <c r="G992" s="84">
        <v>48</v>
      </c>
      <c r="H992" s="84">
        <v>45</v>
      </c>
      <c r="I992" s="86"/>
      <c r="J992" s="84">
        <v>853</v>
      </c>
      <c r="K992" s="84" t="s">
        <v>549</v>
      </c>
      <c r="L992" s="84" t="s">
        <v>550</v>
      </c>
      <c r="M992" s="87"/>
      <c r="N992" s="99"/>
      <c r="O992" s="90" t="s">
        <v>486</v>
      </c>
      <c r="P992" s="84" t="s">
        <v>477</v>
      </c>
      <c r="Q992" s="84">
        <v>48</v>
      </c>
      <c r="R992" s="84">
        <v>48</v>
      </c>
      <c r="S992" s="84"/>
      <c r="T992" s="84" t="s">
        <v>499</v>
      </c>
      <c r="U992" s="98"/>
      <c r="V992" s="97"/>
      <c r="W992" s="107"/>
      <c r="X992" s="78"/>
    </row>
    <row r="993" spans="2:24" s="72" customFormat="1" ht="30" customHeight="1" x14ac:dyDescent="0.35">
      <c r="B993" s="77"/>
      <c r="C993" s="84"/>
      <c r="D993" s="84"/>
      <c r="E993" s="85">
        <v>1</v>
      </c>
      <c r="F993" s="97"/>
      <c r="G993" s="84">
        <v>48</v>
      </c>
      <c r="H993" s="84">
        <v>46</v>
      </c>
      <c r="I993" s="86"/>
      <c r="J993" s="84">
        <v>899</v>
      </c>
      <c r="K993" s="84" t="s">
        <v>551</v>
      </c>
      <c r="L993" s="84" t="s">
        <v>552</v>
      </c>
      <c r="M993" s="87"/>
      <c r="N993" s="99"/>
      <c r="O993" s="90" t="s">
        <v>486</v>
      </c>
      <c r="P993" s="84" t="s">
        <v>477</v>
      </c>
      <c r="Q993" s="84">
        <v>48</v>
      </c>
      <c r="R993" s="84">
        <v>48</v>
      </c>
      <c r="S993" s="84"/>
      <c r="T993" s="84" t="s">
        <v>500</v>
      </c>
      <c r="U993" s="98"/>
      <c r="V993" s="97"/>
      <c r="W993" s="107"/>
      <c r="X993" s="78"/>
    </row>
    <row r="994" spans="2:24" s="72" customFormat="1" ht="30" customHeight="1" x14ac:dyDescent="0.35">
      <c r="B994" s="77"/>
      <c r="C994" s="84"/>
      <c r="D994" s="84"/>
      <c r="E994" s="85">
        <v>1</v>
      </c>
      <c r="F994" s="97"/>
      <c r="G994" s="84">
        <v>48</v>
      </c>
      <c r="H994" s="84">
        <v>47</v>
      </c>
      <c r="I994" s="86"/>
      <c r="J994" s="84">
        <v>910</v>
      </c>
      <c r="K994" s="84" t="s">
        <v>553</v>
      </c>
      <c r="L994" s="84" t="s">
        <v>554</v>
      </c>
      <c r="M994" s="87"/>
      <c r="N994" s="99"/>
      <c r="O994" s="90" t="s">
        <v>486</v>
      </c>
      <c r="P994" s="84" t="s">
        <v>477</v>
      </c>
      <c r="Q994" s="84">
        <v>48</v>
      </c>
      <c r="R994" s="84">
        <v>48</v>
      </c>
      <c r="S994" s="84"/>
      <c r="T994" s="84" t="s">
        <v>499</v>
      </c>
      <c r="U994" s="98"/>
      <c r="V994" s="97"/>
      <c r="W994" s="107"/>
      <c r="X994" s="78"/>
    </row>
    <row r="995" spans="2:24" s="72" customFormat="1" ht="30" customHeight="1" x14ac:dyDescent="0.35">
      <c r="B995" s="77"/>
      <c r="C995" s="84"/>
      <c r="D995" s="84"/>
      <c r="E995" s="85">
        <v>1</v>
      </c>
      <c r="F995" s="91"/>
      <c r="G995" s="84">
        <v>41</v>
      </c>
      <c r="H995" s="84">
        <v>51</v>
      </c>
      <c r="I995" s="86"/>
      <c r="J995" s="84">
        <v>854</v>
      </c>
      <c r="K995" s="84" t="s">
        <v>555</v>
      </c>
      <c r="L995" s="84" t="s">
        <v>556</v>
      </c>
      <c r="M995" s="87"/>
      <c r="N995" s="96"/>
      <c r="O995" s="90" t="s">
        <v>486</v>
      </c>
      <c r="P995" s="84" t="s">
        <v>477</v>
      </c>
      <c r="Q995" s="84">
        <v>41</v>
      </c>
      <c r="R995" s="84">
        <v>41</v>
      </c>
      <c r="S995" s="84"/>
      <c r="T995" s="84" t="s">
        <v>501</v>
      </c>
      <c r="U995" s="103"/>
      <c r="V995" s="91"/>
      <c r="W995" s="107"/>
      <c r="X995" s="78"/>
    </row>
    <row r="996" spans="2:24" s="72" customFormat="1" ht="30" customHeight="1" x14ac:dyDescent="0.35">
      <c r="B996" s="77"/>
      <c r="C996" s="84"/>
      <c r="D996" s="84"/>
      <c r="E996" s="85">
        <v>1</v>
      </c>
      <c r="F996" s="97"/>
      <c r="G996" s="84">
        <v>44</v>
      </c>
      <c r="H996" s="84">
        <v>52</v>
      </c>
      <c r="I996" s="86"/>
      <c r="J996" s="84">
        <v>900</v>
      </c>
      <c r="K996" s="84" t="s">
        <v>557</v>
      </c>
      <c r="L996" s="84" t="s">
        <v>558</v>
      </c>
      <c r="M996" s="87"/>
      <c r="N996" s="99"/>
      <c r="O996" s="90" t="s">
        <v>486</v>
      </c>
      <c r="P996" s="84" t="s">
        <v>477</v>
      </c>
      <c r="Q996" s="84">
        <v>41</v>
      </c>
      <c r="R996" s="84">
        <v>44</v>
      </c>
      <c r="S996" s="84"/>
      <c r="T996" s="84" t="s">
        <v>502</v>
      </c>
      <c r="U996" s="98"/>
      <c r="V996" s="97"/>
      <c r="W996" s="107"/>
      <c r="X996" s="78"/>
    </row>
    <row r="997" spans="2:24" s="72" customFormat="1" ht="30" customHeight="1" x14ac:dyDescent="0.35">
      <c r="B997" s="77"/>
      <c r="C997" s="84"/>
      <c r="D997" s="84"/>
      <c r="E997" s="85">
        <v>1</v>
      </c>
      <c r="F997" s="97"/>
      <c r="G997" s="84">
        <v>41</v>
      </c>
      <c r="H997" s="84">
        <v>53</v>
      </c>
      <c r="I997" s="86"/>
      <c r="J997" s="84">
        <v>927</v>
      </c>
      <c r="K997" s="84" t="s">
        <v>559</v>
      </c>
      <c r="L997" s="84" t="s">
        <v>560</v>
      </c>
      <c r="M997" s="87"/>
      <c r="N997" s="99"/>
      <c r="O997" s="90" t="s">
        <v>486</v>
      </c>
      <c r="P997" s="84" t="s">
        <v>477</v>
      </c>
      <c r="Q997" s="84">
        <v>41</v>
      </c>
      <c r="R997" s="84">
        <v>41</v>
      </c>
      <c r="S997" s="84"/>
      <c r="T997" s="84" t="s">
        <v>501</v>
      </c>
      <c r="U997" s="98"/>
      <c r="V997" s="97"/>
      <c r="W997" s="107"/>
      <c r="X997" s="78"/>
    </row>
    <row r="998" spans="2:24" s="72" customFormat="1" ht="30" customHeight="1" x14ac:dyDescent="0.35">
      <c r="B998" s="77"/>
      <c r="C998" s="84"/>
      <c r="D998" s="84"/>
      <c r="E998" s="85">
        <v>1</v>
      </c>
      <c r="F998" s="97"/>
      <c r="G998" s="84">
        <v>40</v>
      </c>
      <c r="H998" s="84">
        <v>57</v>
      </c>
      <c r="I998" s="86"/>
      <c r="J998" s="84">
        <v>855</v>
      </c>
      <c r="K998" s="84" t="s">
        <v>561</v>
      </c>
      <c r="L998" s="84" t="s">
        <v>562</v>
      </c>
      <c r="M998" s="87"/>
      <c r="N998" s="99"/>
      <c r="O998" s="90" t="s">
        <v>486</v>
      </c>
      <c r="P998" s="84" t="s">
        <v>477</v>
      </c>
      <c r="Q998" s="84">
        <v>39</v>
      </c>
      <c r="R998" s="84">
        <v>40</v>
      </c>
      <c r="S998" s="84"/>
      <c r="T998" s="84" t="s">
        <v>503</v>
      </c>
      <c r="U998" s="98"/>
      <c r="V998" s="97"/>
      <c r="W998" s="107"/>
      <c r="X998" s="78"/>
    </row>
    <row r="999" spans="2:24" s="72" customFormat="1" ht="30" customHeight="1" x14ac:dyDescent="0.35">
      <c r="B999" s="77"/>
      <c r="C999" s="84"/>
      <c r="D999" s="84"/>
      <c r="E999" s="85">
        <v>1</v>
      </c>
      <c r="F999" s="97"/>
      <c r="G999" s="84">
        <v>40</v>
      </c>
      <c r="H999" s="84">
        <v>58</v>
      </c>
      <c r="I999" s="86"/>
      <c r="J999" s="84">
        <v>901</v>
      </c>
      <c r="K999" s="84" t="s">
        <v>563</v>
      </c>
      <c r="L999" s="84" t="s">
        <v>564</v>
      </c>
      <c r="M999" s="87"/>
      <c r="N999" s="99"/>
      <c r="O999" s="90" t="s">
        <v>486</v>
      </c>
      <c r="P999" s="84" t="s">
        <v>477</v>
      </c>
      <c r="Q999" s="84">
        <v>39</v>
      </c>
      <c r="R999" s="84">
        <v>40</v>
      </c>
      <c r="S999" s="84"/>
      <c r="T999" s="84" t="s">
        <v>504</v>
      </c>
      <c r="U999" s="98"/>
      <c r="V999" s="97"/>
      <c r="W999" s="107"/>
      <c r="X999" s="78"/>
    </row>
    <row r="1000" spans="2:24" s="72" customFormat="1" ht="30" customHeight="1" x14ac:dyDescent="0.35">
      <c r="B1000" s="77"/>
      <c r="C1000" s="84"/>
      <c r="D1000" s="84"/>
      <c r="E1000" s="85">
        <v>1</v>
      </c>
      <c r="F1000" s="97"/>
      <c r="G1000" s="84">
        <v>40</v>
      </c>
      <c r="H1000" s="84">
        <v>59</v>
      </c>
      <c r="I1000" s="86"/>
      <c r="J1000" s="84">
        <v>940</v>
      </c>
      <c r="K1000" s="84" t="s">
        <v>565</v>
      </c>
      <c r="L1000" s="84" t="s">
        <v>566</v>
      </c>
      <c r="M1000" s="87"/>
      <c r="N1000" s="99"/>
      <c r="O1000" s="90" t="s">
        <v>486</v>
      </c>
      <c r="P1000" s="84" t="s">
        <v>477</v>
      </c>
      <c r="Q1000" s="84">
        <v>39</v>
      </c>
      <c r="R1000" s="84">
        <v>40</v>
      </c>
      <c r="S1000" s="84"/>
      <c r="T1000" s="84" t="s">
        <v>503</v>
      </c>
      <c r="U1000" s="98"/>
      <c r="V1000" s="97"/>
      <c r="W1000" s="107"/>
      <c r="X1000" s="78"/>
    </row>
    <row r="1001" spans="2:24" s="72" customFormat="1" ht="30" customHeight="1" x14ac:dyDescent="0.35">
      <c r="B1001" s="77"/>
      <c r="C1001" s="84"/>
      <c r="D1001" s="84"/>
      <c r="E1001" s="85">
        <v>1</v>
      </c>
      <c r="F1001" s="97"/>
      <c r="G1001" s="84">
        <v>51</v>
      </c>
      <c r="H1001" s="84">
        <v>63</v>
      </c>
      <c r="I1001" s="86"/>
      <c r="J1001" s="84">
        <v>846</v>
      </c>
      <c r="K1001" s="84" t="s">
        <v>567</v>
      </c>
      <c r="L1001" s="84" t="s">
        <v>568</v>
      </c>
      <c r="M1001" s="87"/>
      <c r="N1001" s="99"/>
      <c r="O1001" s="90" t="s">
        <v>505</v>
      </c>
      <c r="P1001" s="84" t="s">
        <v>477</v>
      </c>
      <c r="Q1001" s="84">
        <v>51</v>
      </c>
      <c r="R1001" s="84">
        <v>51</v>
      </c>
      <c r="S1001" s="84"/>
      <c r="T1001" s="84"/>
      <c r="U1001" s="98"/>
      <c r="V1001" s="97"/>
      <c r="W1001" s="107"/>
      <c r="X1001" s="78"/>
    </row>
    <row r="1002" spans="2:24" s="72" customFormat="1" ht="30" customHeight="1" x14ac:dyDescent="0.35">
      <c r="B1002" s="77"/>
      <c r="C1002" s="84"/>
      <c r="D1002" s="84"/>
      <c r="E1002" s="85">
        <v>1</v>
      </c>
      <c r="F1002" s="97"/>
      <c r="G1002" s="84">
        <v>51</v>
      </c>
      <c r="H1002" s="84">
        <v>64</v>
      </c>
      <c r="I1002" s="86"/>
      <c r="J1002" s="84">
        <v>911</v>
      </c>
      <c r="K1002" s="84" t="s">
        <v>569</v>
      </c>
      <c r="L1002" s="84" t="s">
        <v>570</v>
      </c>
      <c r="M1002" s="87"/>
      <c r="N1002" s="99"/>
      <c r="O1002" s="90" t="s">
        <v>505</v>
      </c>
      <c r="P1002" s="84" t="s">
        <v>477</v>
      </c>
      <c r="Q1002" s="84">
        <v>51</v>
      </c>
      <c r="R1002" s="84">
        <v>51</v>
      </c>
      <c r="S1002" s="84"/>
      <c r="T1002" s="84"/>
      <c r="U1002" s="98"/>
      <c r="V1002" s="97"/>
      <c r="W1002" s="107"/>
      <c r="X1002" s="78"/>
    </row>
    <row r="1003" spans="2:24" s="72" customFormat="1" ht="30" customHeight="1" x14ac:dyDescent="0.35">
      <c r="B1003" s="77"/>
      <c r="C1003" s="84"/>
      <c r="D1003" s="84"/>
      <c r="E1003" s="85">
        <v>1</v>
      </c>
      <c r="F1003" s="97"/>
      <c r="G1003" s="84">
        <v>33</v>
      </c>
      <c r="H1003" s="84">
        <v>68</v>
      </c>
      <c r="I1003" s="86"/>
      <c r="J1003" s="84">
        <v>847</v>
      </c>
      <c r="K1003" s="84" t="s">
        <v>571</v>
      </c>
      <c r="L1003" s="84" t="s">
        <v>572</v>
      </c>
      <c r="M1003" s="87"/>
      <c r="N1003" s="99"/>
      <c r="O1003" s="90" t="s">
        <v>505</v>
      </c>
      <c r="P1003" s="84" t="s">
        <v>477</v>
      </c>
      <c r="Q1003" s="84">
        <v>33</v>
      </c>
      <c r="R1003" s="84">
        <v>33</v>
      </c>
      <c r="S1003" s="84"/>
      <c r="T1003" s="84"/>
      <c r="U1003" s="98"/>
      <c r="V1003" s="97"/>
      <c r="W1003" s="107"/>
      <c r="X1003" s="78"/>
    </row>
    <row r="1004" spans="2:24" s="72" customFormat="1" ht="30" customHeight="1" x14ac:dyDescent="0.35">
      <c r="B1004" s="77"/>
      <c r="C1004" s="84"/>
      <c r="D1004" s="84"/>
      <c r="E1004" s="85">
        <v>1</v>
      </c>
      <c r="F1004" s="97"/>
      <c r="G1004" s="84">
        <v>33</v>
      </c>
      <c r="H1004" s="84">
        <v>69</v>
      </c>
      <c r="I1004" s="86"/>
      <c r="J1004" s="84">
        <v>928</v>
      </c>
      <c r="K1004" s="84" t="s">
        <v>573</v>
      </c>
      <c r="L1004" s="84" t="s">
        <v>574</v>
      </c>
      <c r="M1004" s="87"/>
      <c r="N1004" s="99"/>
      <c r="O1004" s="90" t="s">
        <v>505</v>
      </c>
      <c r="P1004" s="84" t="s">
        <v>477</v>
      </c>
      <c r="Q1004" s="84">
        <v>33</v>
      </c>
      <c r="R1004" s="84">
        <v>33</v>
      </c>
      <c r="S1004" s="84"/>
      <c r="T1004" s="84"/>
      <c r="U1004" s="98"/>
      <c r="V1004" s="97"/>
      <c r="W1004" s="107"/>
      <c r="X1004" s="78"/>
    </row>
    <row r="1005" spans="2:24" s="72" customFormat="1" ht="30" customHeight="1" x14ac:dyDescent="0.35">
      <c r="B1005" s="77"/>
      <c r="C1005" s="84"/>
      <c r="D1005" s="84"/>
      <c r="E1005" s="85">
        <v>1</v>
      </c>
      <c r="F1005" s="97"/>
      <c r="G1005" s="84">
        <v>20</v>
      </c>
      <c r="H1005" s="84">
        <v>73</v>
      </c>
      <c r="I1005" s="86"/>
      <c r="J1005" s="84">
        <v>792</v>
      </c>
      <c r="K1005" s="84" t="s">
        <v>575</v>
      </c>
      <c r="L1005" s="84" t="s">
        <v>576</v>
      </c>
      <c r="M1005" s="87"/>
      <c r="N1005" s="99"/>
      <c r="O1005" s="90" t="s">
        <v>479</v>
      </c>
      <c r="P1005" s="84" t="s">
        <v>470</v>
      </c>
      <c r="Q1005" s="84">
        <v>20</v>
      </c>
      <c r="R1005" s="84">
        <v>20</v>
      </c>
      <c r="S1005" s="84"/>
      <c r="T1005" s="84"/>
      <c r="U1005" s="98"/>
      <c r="V1005" s="97"/>
      <c r="W1005" s="107"/>
      <c r="X1005" s="78"/>
    </row>
    <row r="1006" spans="2:24" s="72" customFormat="1" ht="30" customHeight="1" x14ac:dyDescent="0.35">
      <c r="B1006" s="77"/>
      <c r="C1006" s="84"/>
      <c r="D1006" s="84"/>
      <c r="E1006" s="85">
        <v>1</v>
      </c>
      <c r="F1006" s="97"/>
      <c r="G1006" s="84">
        <v>20</v>
      </c>
      <c r="H1006" s="84">
        <v>74</v>
      </c>
      <c r="I1006" s="86"/>
      <c r="J1006" s="84">
        <v>793</v>
      </c>
      <c r="K1006" s="84" t="s">
        <v>577</v>
      </c>
      <c r="L1006" s="84" t="s">
        <v>578</v>
      </c>
      <c r="M1006" s="87"/>
      <c r="N1006" s="96"/>
      <c r="O1006" s="90" t="s">
        <v>479</v>
      </c>
      <c r="P1006" s="84" t="s">
        <v>470</v>
      </c>
      <c r="Q1006" s="84">
        <v>20</v>
      </c>
      <c r="R1006" s="84">
        <v>20</v>
      </c>
      <c r="S1006" s="84"/>
      <c r="T1006" s="84"/>
      <c r="U1006" s="98"/>
      <c r="V1006" s="97"/>
      <c r="W1006" s="107"/>
      <c r="X1006" s="78"/>
    </row>
    <row r="1007" spans="2:24" s="72" customFormat="1" ht="30" customHeight="1" x14ac:dyDescent="0.35">
      <c r="B1007" s="77"/>
      <c r="C1007" s="84"/>
      <c r="D1007" s="84"/>
      <c r="E1007" s="85">
        <v>1</v>
      </c>
      <c r="F1007" s="97"/>
      <c r="G1007" s="84">
        <v>20</v>
      </c>
      <c r="H1007" s="84">
        <v>75</v>
      </c>
      <c r="I1007" s="86"/>
      <c r="J1007" s="84">
        <v>912</v>
      </c>
      <c r="K1007" s="84" t="s">
        <v>579</v>
      </c>
      <c r="L1007" s="84" t="s">
        <v>580</v>
      </c>
      <c r="M1007" s="87"/>
      <c r="N1007" s="99"/>
      <c r="O1007" s="90" t="s">
        <v>479</v>
      </c>
      <c r="P1007" s="84" t="s">
        <v>470</v>
      </c>
      <c r="Q1007" s="84">
        <v>20</v>
      </c>
      <c r="R1007" s="84">
        <v>20</v>
      </c>
      <c r="S1007" s="84"/>
      <c r="T1007" s="84"/>
      <c r="U1007" s="98"/>
      <c r="V1007" s="97"/>
      <c r="W1007" s="107"/>
      <c r="X1007" s="78"/>
    </row>
    <row r="1008" spans="2:24" s="72" customFormat="1" ht="30" customHeight="1" x14ac:dyDescent="0.35">
      <c r="B1008" s="77"/>
      <c r="C1008" s="84"/>
      <c r="D1008" s="84"/>
      <c r="E1008" s="85">
        <v>1</v>
      </c>
      <c r="F1008" s="97"/>
      <c r="G1008" s="84">
        <v>13</v>
      </c>
      <c r="H1008" s="84">
        <v>77</v>
      </c>
      <c r="I1008" s="86"/>
      <c r="J1008" s="84">
        <v>827</v>
      </c>
      <c r="K1008" s="84" t="s">
        <v>581</v>
      </c>
      <c r="L1008" s="84" t="s">
        <v>582</v>
      </c>
      <c r="M1008" s="87"/>
      <c r="N1008" s="99"/>
      <c r="O1008" s="90" t="s">
        <v>506</v>
      </c>
      <c r="P1008" s="84" t="s">
        <v>470</v>
      </c>
      <c r="Q1008" s="84">
        <v>13</v>
      </c>
      <c r="R1008" s="84">
        <v>13</v>
      </c>
      <c r="S1008" s="84"/>
      <c r="T1008" s="84"/>
      <c r="U1008" s="98"/>
      <c r="V1008" s="97"/>
      <c r="W1008" s="107"/>
      <c r="X1008" s="78"/>
    </row>
    <row r="1009" spans="2:24" s="72" customFormat="1" ht="30" customHeight="1" x14ac:dyDescent="0.35">
      <c r="B1009" s="77"/>
      <c r="C1009" s="84"/>
      <c r="D1009" s="84"/>
      <c r="E1009" s="85">
        <v>1</v>
      </c>
      <c r="F1009" s="97"/>
      <c r="G1009" s="84">
        <v>13</v>
      </c>
      <c r="H1009" s="84">
        <v>78</v>
      </c>
      <c r="I1009" s="86"/>
      <c r="J1009" s="84">
        <v>830</v>
      </c>
      <c r="K1009" s="84" t="s">
        <v>583</v>
      </c>
      <c r="L1009" s="84" t="s">
        <v>584</v>
      </c>
      <c r="M1009" s="87"/>
      <c r="N1009" s="99"/>
      <c r="O1009" s="90" t="s">
        <v>506</v>
      </c>
      <c r="P1009" s="84" t="s">
        <v>470</v>
      </c>
      <c r="Q1009" s="84">
        <v>13</v>
      </c>
      <c r="R1009" s="84">
        <v>13</v>
      </c>
      <c r="S1009" s="84"/>
      <c r="T1009" s="84"/>
      <c r="U1009" s="98"/>
      <c r="V1009" s="97"/>
      <c r="W1009" s="107"/>
      <c r="X1009" s="78"/>
    </row>
    <row r="1010" spans="2:24" s="72" customFormat="1" ht="30" customHeight="1" x14ac:dyDescent="0.35">
      <c r="B1010" s="77"/>
      <c r="C1010" s="84"/>
      <c r="D1010" s="84"/>
      <c r="E1010" s="85">
        <v>1</v>
      </c>
      <c r="F1010" s="97"/>
      <c r="G1010" s="84">
        <v>13</v>
      </c>
      <c r="H1010" s="84">
        <v>79</v>
      </c>
      <c r="I1010" s="86"/>
      <c r="J1010" s="84">
        <v>838</v>
      </c>
      <c r="K1010" s="84" t="s">
        <v>585</v>
      </c>
      <c r="L1010" s="84" t="s">
        <v>586</v>
      </c>
      <c r="M1010" s="87"/>
      <c r="N1010" s="99"/>
      <c r="O1010" s="90" t="s">
        <v>506</v>
      </c>
      <c r="P1010" s="84" t="s">
        <v>470</v>
      </c>
      <c r="Q1010" s="84">
        <v>13</v>
      </c>
      <c r="R1010" s="84">
        <v>13</v>
      </c>
      <c r="S1010" s="84"/>
      <c r="T1010" s="84"/>
      <c r="U1010" s="98"/>
      <c r="V1010" s="97"/>
      <c r="W1010" s="107"/>
      <c r="X1010" s="78"/>
    </row>
    <row r="1011" spans="2:24" s="72" customFormat="1" ht="30" customHeight="1" x14ac:dyDescent="0.35">
      <c r="B1011" s="77"/>
      <c r="C1011" s="84"/>
      <c r="D1011" s="84"/>
      <c r="E1011" s="85">
        <v>1</v>
      </c>
      <c r="F1011" s="97"/>
      <c r="G1011" s="84">
        <v>13</v>
      </c>
      <c r="H1011" s="84">
        <v>80</v>
      </c>
      <c r="I1011" s="86"/>
      <c r="J1011" s="84">
        <v>913</v>
      </c>
      <c r="K1011" s="84" t="s">
        <v>587</v>
      </c>
      <c r="L1011" s="84" t="s">
        <v>588</v>
      </c>
      <c r="M1011" s="87"/>
      <c r="N1011" s="99"/>
      <c r="O1011" s="90" t="s">
        <v>506</v>
      </c>
      <c r="P1011" s="84" t="s">
        <v>470</v>
      </c>
      <c r="Q1011" s="84">
        <v>13</v>
      </c>
      <c r="R1011" s="84">
        <v>13</v>
      </c>
      <c r="S1011" s="84"/>
      <c r="T1011" s="84"/>
      <c r="U1011" s="98"/>
      <c r="V1011" s="97"/>
      <c r="W1011" s="107"/>
      <c r="X1011" s="78"/>
    </row>
    <row r="1012" spans="2:24" s="72" customFormat="1" ht="30" customHeight="1" x14ac:dyDescent="0.35">
      <c r="B1012" s="77"/>
      <c r="C1012" s="84"/>
      <c r="D1012" s="84"/>
      <c r="E1012" s="85">
        <v>1</v>
      </c>
      <c r="F1012" s="97"/>
      <c r="G1012" s="84">
        <v>36</v>
      </c>
      <c r="H1012" s="84">
        <v>81</v>
      </c>
      <c r="I1012" s="86"/>
      <c r="J1012" s="84">
        <v>782</v>
      </c>
      <c r="K1012" s="84" t="s">
        <v>589</v>
      </c>
      <c r="L1012" s="84" t="s">
        <v>590</v>
      </c>
      <c r="M1012" s="87"/>
      <c r="N1012" s="99"/>
      <c r="O1012" s="90" t="s">
        <v>75</v>
      </c>
      <c r="P1012" s="84" t="s">
        <v>470</v>
      </c>
      <c r="Q1012" s="84">
        <v>36</v>
      </c>
      <c r="R1012" s="84">
        <v>36</v>
      </c>
      <c r="S1012" s="84"/>
      <c r="T1012" s="84"/>
      <c r="U1012" s="98"/>
      <c r="V1012" s="97"/>
      <c r="W1012" s="107"/>
      <c r="X1012" s="78"/>
    </row>
    <row r="1013" spans="2:24" s="72" customFormat="1" ht="30" customHeight="1" x14ac:dyDescent="0.35">
      <c r="B1013" s="77"/>
      <c r="C1013" s="84"/>
      <c r="D1013" s="84"/>
      <c r="E1013" s="85">
        <v>1</v>
      </c>
      <c r="F1013" s="91"/>
      <c r="G1013" s="84">
        <v>36</v>
      </c>
      <c r="H1013" s="84">
        <v>82</v>
      </c>
      <c r="I1013" s="86"/>
      <c r="J1013" s="84">
        <v>795</v>
      </c>
      <c r="K1013" s="84" t="s">
        <v>591</v>
      </c>
      <c r="L1013" s="84" t="s">
        <v>592</v>
      </c>
      <c r="M1013" s="87"/>
      <c r="N1013" s="96"/>
      <c r="O1013" s="90" t="s">
        <v>75</v>
      </c>
      <c r="P1013" s="84" t="s">
        <v>470</v>
      </c>
      <c r="Q1013" s="84">
        <v>36</v>
      </c>
      <c r="R1013" s="84">
        <v>36</v>
      </c>
      <c r="S1013" s="84"/>
      <c r="T1013" s="84"/>
      <c r="U1013" s="103"/>
      <c r="V1013" s="91"/>
      <c r="W1013" s="107"/>
      <c r="X1013" s="78"/>
    </row>
    <row r="1014" spans="2:24" s="72" customFormat="1" ht="30" customHeight="1" x14ac:dyDescent="0.35">
      <c r="B1014" s="77"/>
      <c r="C1014" s="84"/>
      <c r="D1014" s="84"/>
      <c r="E1014" s="85">
        <v>1</v>
      </c>
      <c r="F1014" s="97"/>
      <c r="G1014" s="84">
        <v>36</v>
      </c>
      <c r="H1014" s="84">
        <v>83</v>
      </c>
      <c r="I1014" s="86"/>
      <c r="J1014" s="84">
        <v>806</v>
      </c>
      <c r="K1014" s="84" t="s">
        <v>593</v>
      </c>
      <c r="L1014" s="84" t="s">
        <v>594</v>
      </c>
      <c r="M1014" s="87"/>
      <c r="N1014" s="99"/>
      <c r="O1014" s="90" t="s">
        <v>75</v>
      </c>
      <c r="P1014" s="84" t="s">
        <v>470</v>
      </c>
      <c r="Q1014" s="84">
        <v>36</v>
      </c>
      <c r="R1014" s="84">
        <v>36</v>
      </c>
      <c r="S1014" s="84"/>
      <c r="T1014" s="84"/>
      <c r="U1014" s="98"/>
      <c r="V1014" s="97"/>
      <c r="W1014" s="107"/>
      <c r="X1014" s="78"/>
    </row>
    <row r="1015" spans="2:24" s="72" customFormat="1" ht="30" customHeight="1" x14ac:dyDescent="0.35">
      <c r="B1015" s="77"/>
      <c r="C1015" s="84"/>
      <c r="D1015" s="84"/>
      <c r="E1015" s="85">
        <v>1</v>
      </c>
      <c r="F1015" s="91"/>
      <c r="G1015" s="84">
        <v>36</v>
      </c>
      <c r="H1015" s="84">
        <v>84</v>
      </c>
      <c r="I1015" s="86"/>
      <c r="J1015" s="84">
        <v>828</v>
      </c>
      <c r="K1015" s="84" t="s">
        <v>595</v>
      </c>
      <c r="L1015" s="84" t="s">
        <v>596</v>
      </c>
      <c r="M1015" s="87"/>
      <c r="N1015" s="96"/>
      <c r="O1015" s="90" t="s">
        <v>75</v>
      </c>
      <c r="P1015" s="84" t="s">
        <v>470</v>
      </c>
      <c r="Q1015" s="84">
        <v>36</v>
      </c>
      <c r="R1015" s="84">
        <v>36</v>
      </c>
      <c r="S1015" s="84"/>
      <c r="T1015" s="84"/>
      <c r="U1015" s="103"/>
      <c r="V1015" s="91"/>
      <c r="W1015" s="107"/>
      <c r="X1015" s="78"/>
    </row>
    <row r="1016" spans="2:24" s="72" customFormat="1" ht="30" customHeight="1" x14ac:dyDescent="0.35">
      <c r="B1016" s="77"/>
      <c r="C1016" s="84"/>
      <c r="D1016" s="84"/>
      <c r="E1016" s="85">
        <v>1</v>
      </c>
      <c r="F1016" s="97"/>
      <c r="G1016" s="84">
        <v>36</v>
      </c>
      <c r="H1016" s="84">
        <v>85</v>
      </c>
      <c r="I1016" s="86"/>
      <c r="J1016" s="84">
        <v>914</v>
      </c>
      <c r="K1016" s="84" t="s">
        <v>597</v>
      </c>
      <c r="L1016" s="84" t="s">
        <v>598</v>
      </c>
      <c r="M1016" s="87"/>
      <c r="N1016" s="99"/>
      <c r="O1016" s="90" t="s">
        <v>75</v>
      </c>
      <c r="P1016" s="84" t="s">
        <v>470</v>
      </c>
      <c r="Q1016" s="84">
        <v>36</v>
      </c>
      <c r="R1016" s="84">
        <v>36</v>
      </c>
      <c r="S1016" s="84"/>
      <c r="T1016" s="84"/>
      <c r="U1016" s="98"/>
      <c r="V1016" s="97"/>
      <c r="W1016" s="107"/>
      <c r="X1016" s="78"/>
    </row>
    <row r="1017" spans="2:24" s="72" customFormat="1" ht="30" customHeight="1" x14ac:dyDescent="0.35">
      <c r="B1017" s="77"/>
      <c r="C1017" s="84"/>
      <c r="D1017" s="84"/>
      <c r="E1017" s="85">
        <v>1</v>
      </c>
      <c r="F1017" s="97"/>
      <c r="G1017" s="84">
        <v>38</v>
      </c>
      <c r="H1017" s="84">
        <v>86</v>
      </c>
      <c r="I1017" s="86"/>
      <c r="J1017" s="84">
        <v>783</v>
      </c>
      <c r="K1017" s="84" t="s">
        <v>599</v>
      </c>
      <c r="L1017" s="84" t="s">
        <v>600</v>
      </c>
      <c r="M1017" s="87"/>
      <c r="N1017" s="96"/>
      <c r="O1017" s="90" t="s">
        <v>75</v>
      </c>
      <c r="P1017" s="84" t="s">
        <v>470</v>
      </c>
      <c r="Q1017" s="84">
        <v>38</v>
      </c>
      <c r="R1017" s="84">
        <v>38</v>
      </c>
      <c r="S1017" s="84"/>
      <c r="T1017" s="84"/>
      <c r="U1017" s="98"/>
      <c r="V1017" s="97"/>
      <c r="W1017" s="107"/>
      <c r="X1017" s="78"/>
    </row>
    <row r="1018" spans="2:24" s="72" customFormat="1" ht="30" customHeight="1" x14ac:dyDescent="0.35">
      <c r="B1018" s="77"/>
      <c r="C1018" s="84"/>
      <c r="D1018" s="84"/>
      <c r="E1018" s="85">
        <v>1</v>
      </c>
      <c r="F1018" s="97"/>
      <c r="G1018" s="84">
        <v>38</v>
      </c>
      <c r="H1018" s="84">
        <v>87</v>
      </c>
      <c r="I1018" s="86"/>
      <c r="J1018" s="84">
        <v>796</v>
      </c>
      <c r="K1018" s="84" t="s">
        <v>601</v>
      </c>
      <c r="L1018" s="84" t="s">
        <v>602</v>
      </c>
      <c r="M1018" s="87"/>
      <c r="N1018" s="99"/>
      <c r="O1018" s="90" t="s">
        <v>75</v>
      </c>
      <c r="P1018" s="84" t="s">
        <v>470</v>
      </c>
      <c r="Q1018" s="84">
        <v>38</v>
      </c>
      <c r="R1018" s="84">
        <v>38</v>
      </c>
      <c r="S1018" s="84"/>
      <c r="T1018" s="84"/>
      <c r="U1018" s="98"/>
      <c r="V1018" s="97"/>
      <c r="W1018" s="107"/>
      <c r="X1018" s="78"/>
    </row>
    <row r="1019" spans="2:24" s="72" customFormat="1" ht="30" customHeight="1" x14ac:dyDescent="0.35">
      <c r="B1019" s="77"/>
      <c r="C1019" s="84"/>
      <c r="D1019" s="84"/>
      <c r="E1019" s="85">
        <v>1</v>
      </c>
      <c r="F1019" s="97"/>
      <c r="G1019" s="84">
        <v>38</v>
      </c>
      <c r="H1019" s="84">
        <v>88</v>
      </c>
      <c r="I1019" s="86"/>
      <c r="J1019" s="84">
        <v>807</v>
      </c>
      <c r="K1019" s="84" t="s">
        <v>603</v>
      </c>
      <c r="L1019" s="84" t="s">
        <v>604</v>
      </c>
      <c r="M1019" s="87"/>
      <c r="N1019" s="99"/>
      <c r="O1019" s="90" t="s">
        <v>75</v>
      </c>
      <c r="P1019" s="84" t="s">
        <v>470</v>
      </c>
      <c r="Q1019" s="84">
        <v>38</v>
      </c>
      <c r="R1019" s="84">
        <v>38</v>
      </c>
      <c r="S1019" s="84"/>
      <c r="T1019" s="84"/>
      <c r="U1019" s="98"/>
      <c r="V1019" s="97"/>
      <c r="W1019" s="107"/>
      <c r="X1019" s="78"/>
    </row>
    <row r="1020" spans="2:24" s="72" customFormat="1" ht="30" customHeight="1" x14ac:dyDescent="0.35">
      <c r="B1020" s="77"/>
      <c r="C1020" s="84"/>
      <c r="D1020" s="84"/>
      <c r="E1020" s="85">
        <v>1</v>
      </c>
      <c r="F1020" s="97"/>
      <c r="G1020" s="84">
        <v>38</v>
      </c>
      <c r="H1020" s="84">
        <v>89</v>
      </c>
      <c r="I1020" s="86"/>
      <c r="J1020" s="84">
        <v>829</v>
      </c>
      <c r="K1020" s="84" t="s">
        <v>605</v>
      </c>
      <c r="L1020" s="84" t="s">
        <v>606</v>
      </c>
      <c r="M1020" s="87"/>
      <c r="N1020" s="99"/>
      <c r="O1020" s="90" t="s">
        <v>75</v>
      </c>
      <c r="P1020" s="84" t="s">
        <v>470</v>
      </c>
      <c r="Q1020" s="84">
        <v>38</v>
      </c>
      <c r="R1020" s="84">
        <v>38</v>
      </c>
      <c r="S1020" s="84"/>
      <c r="T1020" s="84"/>
      <c r="U1020" s="98"/>
      <c r="V1020" s="97"/>
      <c r="W1020" s="107"/>
      <c r="X1020" s="78"/>
    </row>
    <row r="1021" spans="2:24" s="72" customFormat="1" ht="30" customHeight="1" x14ac:dyDescent="0.35">
      <c r="B1021" s="77"/>
      <c r="C1021" s="84"/>
      <c r="D1021" s="84"/>
      <c r="E1021" s="85">
        <v>1</v>
      </c>
      <c r="F1021" s="97"/>
      <c r="G1021" s="84">
        <v>38</v>
      </c>
      <c r="H1021" s="84">
        <v>90</v>
      </c>
      <c r="I1021" s="86"/>
      <c r="J1021" s="84">
        <v>929</v>
      </c>
      <c r="K1021" s="84" t="s">
        <v>607</v>
      </c>
      <c r="L1021" s="84" t="s">
        <v>608</v>
      </c>
      <c r="M1021" s="87"/>
      <c r="N1021" s="99"/>
      <c r="O1021" s="90" t="s">
        <v>75</v>
      </c>
      <c r="P1021" s="84" t="s">
        <v>470</v>
      </c>
      <c r="Q1021" s="84">
        <v>38</v>
      </c>
      <c r="R1021" s="84">
        <v>38</v>
      </c>
      <c r="S1021" s="84"/>
      <c r="T1021" s="84"/>
      <c r="U1021" s="98"/>
      <c r="V1021" s="97"/>
      <c r="W1021" s="107"/>
      <c r="X1021" s="78"/>
    </row>
    <row r="1022" spans="2:24" s="72" customFormat="1" ht="30" customHeight="1" x14ac:dyDescent="0.35">
      <c r="B1022" s="77"/>
      <c r="C1022" s="84"/>
      <c r="D1022" s="84"/>
      <c r="E1022" s="85">
        <v>1</v>
      </c>
      <c r="F1022" s="97"/>
      <c r="G1022" s="84">
        <v>62</v>
      </c>
      <c r="H1022" s="84">
        <v>93</v>
      </c>
      <c r="I1022" s="86"/>
      <c r="J1022" s="84">
        <v>784</v>
      </c>
      <c r="K1022" s="84" t="s">
        <v>609</v>
      </c>
      <c r="L1022" s="84" t="s">
        <v>610</v>
      </c>
      <c r="M1022" s="87"/>
      <c r="N1022" s="99"/>
      <c r="O1022" s="90" t="s">
        <v>469</v>
      </c>
      <c r="P1022" s="84" t="s">
        <v>470</v>
      </c>
      <c r="Q1022" s="84">
        <v>62</v>
      </c>
      <c r="R1022" s="84">
        <v>62</v>
      </c>
      <c r="S1022" s="84"/>
      <c r="T1022" s="84"/>
      <c r="U1022" s="98"/>
      <c r="V1022" s="97"/>
      <c r="W1022" s="107"/>
      <c r="X1022" s="78"/>
    </row>
    <row r="1023" spans="2:24" s="72" customFormat="1" ht="30" customHeight="1" x14ac:dyDescent="0.35">
      <c r="B1023" s="77"/>
      <c r="C1023" s="84"/>
      <c r="D1023" s="84"/>
      <c r="E1023" s="85">
        <v>1</v>
      </c>
      <c r="F1023" s="97"/>
      <c r="G1023" s="84">
        <v>62</v>
      </c>
      <c r="H1023" s="84">
        <v>94</v>
      </c>
      <c r="I1023" s="86"/>
      <c r="J1023" s="84">
        <v>788</v>
      </c>
      <c r="K1023" s="84" t="s">
        <v>611</v>
      </c>
      <c r="L1023" s="84" t="s">
        <v>612</v>
      </c>
      <c r="M1023" s="87"/>
      <c r="N1023" s="99"/>
      <c r="O1023" s="90" t="s">
        <v>469</v>
      </c>
      <c r="P1023" s="84" t="s">
        <v>470</v>
      </c>
      <c r="Q1023" s="84">
        <v>62</v>
      </c>
      <c r="R1023" s="84">
        <v>62</v>
      </c>
      <c r="S1023" s="84"/>
      <c r="T1023" s="84"/>
      <c r="U1023" s="98"/>
      <c r="V1023" s="97"/>
      <c r="W1023" s="107"/>
      <c r="X1023" s="78"/>
    </row>
    <row r="1024" spans="2:24" s="72" customFormat="1" ht="30" customHeight="1" x14ac:dyDescent="0.35">
      <c r="B1024" s="77"/>
      <c r="C1024" s="84"/>
      <c r="D1024" s="84"/>
      <c r="E1024" s="85">
        <v>1</v>
      </c>
      <c r="F1024" s="97"/>
      <c r="G1024" s="84">
        <v>62</v>
      </c>
      <c r="H1024" s="84">
        <v>95</v>
      </c>
      <c r="I1024" s="86"/>
      <c r="J1024" s="84">
        <v>808</v>
      </c>
      <c r="K1024" s="84" t="s">
        <v>613</v>
      </c>
      <c r="L1024" s="84" t="s">
        <v>614</v>
      </c>
      <c r="M1024" s="87"/>
      <c r="N1024" s="99"/>
      <c r="O1024" s="90" t="s">
        <v>469</v>
      </c>
      <c r="P1024" s="84" t="s">
        <v>470</v>
      </c>
      <c r="Q1024" s="84">
        <v>62</v>
      </c>
      <c r="R1024" s="84">
        <v>62</v>
      </c>
      <c r="S1024" s="84"/>
      <c r="T1024" s="84"/>
      <c r="U1024" s="98"/>
      <c r="V1024" s="97"/>
      <c r="W1024" s="107"/>
      <c r="X1024" s="78"/>
    </row>
    <row r="1025" spans="2:24" s="72" customFormat="1" ht="30" customHeight="1" x14ac:dyDescent="0.35">
      <c r="B1025" s="77"/>
      <c r="C1025" s="84"/>
      <c r="D1025" s="84"/>
      <c r="E1025" s="85">
        <v>1</v>
      </c>
      <c r="F1025" s="91"/>
      <c r="G1025" s="84">
        <v>62</v>
      </c>
      <c r="H1025" s="84">
        <v>96</v>
      </c>
      <c r="I1025" s="86"/>
      <c r="J1025" s="84">
        <v>915</v>
      </c>
      <c r="K1025" s="84" t="s">
        <v>615</v>
      </c>
      <c r="L1025" s="84" t="s">
        <v>616</v>
      </c>
      <c r="M1025" s="87"/>
      <c r="N1025" s="96"/>
      <c r="O1025" s="90" t="s">
        <v>469</v>
      </c>
      <c r="P1025" s="84" t="s">
        <v>470</v>
      </c>
      <c r="Q1025" s="84">
        <v>62</v>
      </c>
      <c r="R1025" s="84">
        <v>62</v>
      </c>
      <c r="S1025" s="84"/>
      <c r="T1025" s="84"/>
      <c r="U1025" s="103"/>
      <c r="V1025" s="91"/>
      <c r="W1025" s="107"/>
      <c r="X1025" s="78"/>
    </row>
    <row r="1026" spans="2:24" s="72" customFormat="1" ht="30" customHeight="1" x14ac:dyDescent="0.35">
      <c r="B1026" s="77"/>
      <c r="C1026" s="84"/>
      <c r="D1026" s="84"/>
      <c r="E1026" s="85">
        <v>1</v>
      </c>
      <c r="F1026" s="97"/>
      <c r="G1026" s="84">
        <v>61</v>
      </c>
      <c r="H1026" s="84">
        <v>99</v>
      </c>
      <c r="I1026" s="86"/>
      <c r="J1026" s="84">
        <v>785</v>
      </c>
      <c r="K1026" s="84" t="s">
        <v>617</v>
      </c>
      <c r="L1026" s="84" t="s">
        <v>618</v>
      </c>
      <c r="M1026" s="87"/>
      <c r="N1026" s="96"/>
      <c r="O1026" s="90" t="s">
        <v>469</v>
      </c>
      <c r="P1026" s="84" t="s">
        <v>470</v>
      </c>
      <c r="Q1026" s="84">
        <v>61</v>
      </c>
      <c r="R1026" s="84">
        <v>61</v>
      </c>
      <c r="S1026" s="84"/>
      <c r="T1026" s="84"/>
      <c r="U1026" s="98"/>
      <c r="V1026" s="97"/>
      <c r="W1026" s="107"/>
      <c r="X1026" s="78"/>
    </row>
    <row r="1027" spans="2:24" s="72" customFormat="1" ht="30" customHeight="1" x14ac:dyDescent="0.35">
      <c r="B1027" s="77"/>
      <c r="C1027" s="84"/>
      <c r="D1027" s="84"/>
      <c r="E1027" s="85">
        <v>1</v>
      </c>
      <c r="F1027" s="97"/>
      <c r="G1027" s="84">
        <v>61</v>
      </c>
      <c r="H1027" s="84">
        <v>100</v>
      </c>
      <c r="I1027" s="86"/>
      <c r="J1027" s="84">
        <v>789</v>
      </c>
      <c r="K1027" s="84" t="s">
        <v>619</v>
      </c>
      <c r="L1027" s="84" t="s">
        <v>620</v>
      </c>
      <c r="M1027" s="87"/>
      <c r="N1027" s="99"/>
      <c r="O1027" s="90" t="s">
        <v>469</v>
      </c>
      <c r="P1027" s="84" t="s">
        <v>470</v>
      </c>
      <c r="Q1027" s="84">
        <v>61</v>
      </c>
      <c r="R1027" s="84">
        <v>61</v>
      </c>
      <c r="S1027" s="84"/>
      <c r="T1027" s="84"/>
      <c r="U1027" s="98"/>
      <c r="V1027" s="97"/>
      <c r="W1027" s="107"/>
      <c r="X1027" s="78"/>
    </row>
    <row r="1028" spans="2:24" s="72" customFormat="1" ht="30" customHeight="1" x14ac:dyDescent="0.35">
      <c r="B1028" s="77"/>
      <c r="C1028" s="84"/>
      <c r="D1028" s="84"/>
      <c r="E1028" s="85">
        <v>1</v>
      </c>
      <c r="F1028" s="97"/>
      <c r="G1028" s="84">
        <v>61</v>
      </c>
      <c r="H1028" s="84">
        <v>101</v>
      </c>
      <c r="I1028" s="86"/>
      <c r="J1028" s="84">
        <v>809</v>
      </c>
      <c r="K1028" s="84" t="s">
        <v>621</v>
      </c>
      <c r="L1028" s="84" t="s">
        <v>622</v>
      </c>
      <c r="M1028" s="87"/>
      <c r="N1028" s="99"/>
      <c r="O1028" s="90" t="s">
        <v>469</v>
      </c>
      <c r="P1028" s="84" t="s">
        <v>470</v>
      </c>
      <c r="Q1028" s="84">
        <v>61</v>
      </c>
      <c r="R1028" s="84">
        <v>61</v>
      </c>
      <c r="S1028" s="84"/>
      <c r="T1028" s="84"/>
      <c r="U1028" s="98"/>
      <c r="V1028" s="97"/>
      <c r="W1028" s="107"/>
      <c r="X1028" s="78"/>
    </row>
    <row r="1029" spans="2:24" s="72" customFormat="1" ht="30" customHeight="1" x14ac:dyDescent="0.35">
      <c r="B1029" s="77"/>
      <c r="C1029" s="84"/>
      <c r="D1029" s="84"/>
      <c r="E1029" s="85">
        <v>1</v>
      </c>
      <c r="F1029" s="97"/>
      <c r="G1029" s="84">
        <v>61</v>
      </c>
      <c r="H1029" s="84">
        <v>102</v>
      </c>
      <c r="I1029" s="86"/>
      <c r="J1029" s="84">
        <v>930</v>
      </c>
      <c r="K1029" s="84" t="s">
        <v>623</v>
      </c>
      <c r="L1029" s="84" t="s">
        <v>624</v>
      </c>
      <c r="M1029" s="87"/>
      <c r="N1029" s="99"/>
      <c r="O1029" s="90" t="s">
        <v>469</v>
      </c>
      <c r="P1029" s="84" t="s">
        <v>470</v>
      </c>
      <c r="Q1029" s="84">
        <v>61</v>
      </c>
      <c r="R1029" s="84">
        <v>61</v>
      </c>
      <c r="S1029" s="84"/>
      <c r="T1029" s="84"/>
      <c r="U1029" s="98"/>
      <c r="V1029" s="97"/>
      <c r="W1029" s="107"/>
      <c r="X1029" s="78"/>
    </row>
    <row r="1030" spans="2:24" s="72" customFormat="1" ht="30" customHeight="1" x14ac:dyDescent="0.35">
      <c r="B1030" s="77"/>
      <c r="C1030" s="84"/>
      <c r="D1030" s="84"/>
      <c r="E1030" s="85">
        <v>1</v>
      </c>
      <c r="F1030" s="97"/>
      <c r="G1030" s="84">
        <v>48</v>
      </c>
      <c r="H1030" s="84">
        <v>105</v>
      </c>
      <c r="I1030" s="86"/>
      <c r="J1030" s="84">
        <v>786</v>
      </c>
      <c r="K1030" s="84" t="s">
        <v>625</v>
      </c>
      <c r="L1030" s="84" t="s">
        <v>626</v>
      </c>
      <c r="M1030" s="87"/>
      <c r="N1030" s="99"/>
      <c r="O1030" s="90" t="s">
        <v>469</v>
      </c>
      <c r="P1030" s="84" t="s">
        <v>470</v>
      </c>
      <c r="Q1030" s="84">
        <v>48</v>
      </c>
      <c r="R1030" s="84">
        <v>48</v>
      </c>
      <c r="S1030" s="84"/>
      <c r="T1030" s="84"/>
      <c r="U1030" s="98"/>
      <c r="V1030" s="97"/>
      <c r="W1030" s="107"/>
      <c r="X1030" s="78"/>
    </row>
    <row r="1031" spans="2:24" s="72" customFormat="1" ht="30" customHeight="1" x14ac:dyDescent="0.35">
      <c r="B1031" s="77"/>
      <c r="C1031" s="84"/>
      <c r="D1031" s="84"/>
      <c r="E1031" s="85">
        <v>1</v>
      </c>
      <c r="F1031" s="97"/>
      <c r="G1031" s="84">
        <v>48</v>
      </c>
      <c r="H1031" s="84">
        <v>106</v>
      </c>
      <c r="I1031" s="86"/>
      <c r="J1031" s="84">
        <v>790</v>
      </c>
      <c r="K1031" s="84" t="s">
        <v>627</v>
      </c>
      <c r="L1031" s="84" t="s">
        <v>628</v>
      </c>
      <c r="M1031" s="87"/>
      <c r="N1031" s="99"/>
      <c r="O1031" s="90" t="s">
        <v>469</v>
      </c>
      <c r="P1031" s="84" t="s">
        <v>470</v>
      </c>
      <c r="Q1031" s="84">
        <v>48</v>
      </c>
      <c r="R1031" s="84">
        <v>48</v>
      </c>
      <c r="S1031" s="84"/>
      <c r="T1031" s="84"/>
      <c r="U1031" s="98"/>
      <c r="V1031" s="97"/>
      <c r="W1031" s="107"/>
      <c r="X1031" s="78"/>
    </row>
    <row r="1032" spans="2:24" s="72" customFormat="1" ht="30" customHeight="1" x14ac:dyDescent="0.35">
      <c r="B1032" s="77"/>
      <c r="C1032" s="84"/>
      <c r="D1032" s="84"/>
      <c r="E1032" s="85">
        <v>1</v>
      </c>
      <c r="F1032" s="97"/>
      <c r="G1032" s="84">
        <v>48</v>
      </c>
      <c r="H1032" s="84">
        <v>107</v>
      </c>
      <c r="I1032" s="86"/>
      <c r="J1032" s="84">
        <v>810</v>
      </c>
      <c r="K1032" s="84" t="s">
        <v>629</v>
      </c>
      <c r="L1032" s="84" t="s">
        <v>630</v>
      </c>
      <c r="M1032" s="87"/>
      <c r="N1032" s="99"/>
      <c r="O1032" s="90" t="s">
        <v>469</v>
      </c>
      <c r="P1032" s="84" t="s">
        <v>470</v>
      </c>
      <c r="Q1032" s="84">
        <v>48</v>
      </c>
      <c r="R1032" s="84">
        <v>48</v>
      </c>
      <c r="S1032" s="84"/>
      <c r="T1032" s="84"/>
      <c r="U1032" s="98"/>
      <c r="V1032" s="97"/>
      <c r="W1032" s="107"/>
      <c r="X1032" s="78"/>
    </row>
    <row r="1033" spans="2:24" s="72" customFormat="1" ht="30" customHeight="1" x14ac:dyDescent="0.35">
      <c r="B1033" s="77"/>
      <c r="C1033" s="84"/>
      <c r="D1033" s="84"/>
      <c r="E1033" s="85">
        <v>1</v>
      </c>
      <c r="F1033" s="97"/>
      <c r="G1033" s="84">
        <v>48</v>
      </c>
      <c r="H1033" s="84">
        <v>108</v>
      </c>
      <c r="I1033" s="86"/>
      <c r="J1033" s="84">
        <v>941</v>
      </c>
      <c r="K1033" s="84" t="s">
        <v>631</v>
      </c>
      <c r="L1033" s="84" t="s">
        <v>632</v>
      </c>
      <c r="M1033" s="87"/>
      <c r="N1033" s="99"/>
      <c r="O1033" s="90" t="s">
        <v>469</v>
      </c>
      <c r="P1033" s="84" t="s">
        <v>470</v>
      </c>
      <c r="Q1033" s="84">
        <v>48</v>
      </c>
      <c r="R1033" s="84">
        <v>48</v>
      </c>
      <c r="S1033" s="84"/>
      <c r="T1033" s="84"/>
      <c r="U1033" s="98"/>
      <c r="V1033" s="97"/>
      <c r="W1033" s="107"/>
      <c r="X1033" s="78"/>
    </row>
    <row r="1034" spans="2:24" s="72" customFormat="1" ht="30" customHeight="1" x14ac:dyDescent="0.35">
      <c r="B1034" s="77"/>
      <c r="C1034" s="84"/>
      <c r="D1034" s="84"/>
      <c r="E1034" s="85">
        <v>1</v>
      </c>
      <c r="F1034" s="97"/>
      <c r="G1034" s="84">
        <v>38</v>
      </c>
      <c r="H1034" s="84">
        <v>110</v>
      </c>
      <c r="I1034" s="86"/>
      <c r="J1034" s="84">
        <v>787</v>
      </c>
      <c r="K1034" s="84" t="s">
        <v>633</v>
      </c>
      <c r="L1034" s="84" t="s">
        <v>634</v>
      </c>
      <c r="M1034" s="87"/>
      <c r="N1034" s="99"/>
      <c r="O1034" s="90" t="s">
        <v>469</v>
      </c>
      <c r="P1034" s="84" t="s">
        <v>470</v>
      </c>
      <c r="Q1034" s="84">
        <v>38</v>
      </c>
      <c r="R1034" s="84">
        <v>38</v>
      </c>
      <c r="S1034" s="84"/>
      <c r="T1034" s="84"/>
      <c r="U1034" s="98"/>
      <c r="V1034" s="97"/>
      <c r="W1034" s="107"/>
      <c r="X1034" s="78"/>
    </row>
    <row r="1035" spans="2:24" s="72" customFormat="1" ht="30" customHeight="1" x14ac:dyDescent="0.35">
      <c r="B1035" s="77"/>
      <c r="C1035" s="84"/>
      <c r="D1035" s="84"/>
      <c r="E1035" s="85">
        <v>1</v>
      </c>
      <c r="F1035" s="97"/>
      <c r="G1035" s="84">
        <v>38</v>
      </c>
      <c r="H1035" s="84">
        <v>111</v>
      </c>
      <c r="I1035" s="86"/>
      <c r="J1035" s="84">
        <v>791</v>
      </c>
      <c r="K1035" s="84" t="s">
        <v>635</v>
      </c>
      <c r="L1035" s="84" t="s">
        <v>636</v>
      </c>
      <c r="M1035" s="87"/>
      <c r="N1035" s="99"/>
      <c r="O1035" s="90" t="s">
        <v>469</v>
      </c>
      <c r="P1035" s="84" t="s">
        <v>470</v>
      </c>
      <c r="Q1035" s="84">
        <v>38</v>
      </c>
      <c r="R1035" s="84">
        <v>38</v>
      </c>
      <c r="S1035" s="84"/>
      <c r="T1035" s="84"/>
      <c r="U1035" s="98"/>
      <c r="V1035" s="97"/>
      <c r="W1035" s="107"/>
      <c r="X1035" s="78"/>
    </row>
    <row r="1036" spans="2:24" s="72" customFormat="1" ht="30" customHeight="1" x14ac:dyDescent="0.35">
      <c r="B1036" s="77"/>
      <c r="C1036" s="84"/>
      <c r="D1036" s="84"/>
      <c r="E1036" s="85">
        <v>1</v>
      </c>
      <c r="F1036" s="97"/>
      <c r="G1036" s="84">
        <v>38</v>
      </c>
      <c r="H1036" s="84">
        <v>112</v>
      </c>
      <c r="I1036" s="86"/>
      <c r="J1036" s="84">
        <v>811</v>
      </c>
      <c r="K1036" s="84" t="s">
        <v>637</v>
      </c>
      <c r="L1036" s="84" t="s">
        <v>638</v>
      </c>
      <c r="M1036" s="87"/>
      <c r="N1036" s="99"/>
      <c r="O1036" s="90" t="s">
        <v>469</v>
      </c>
      <c r="P1036" s="84" t="s">
        <v>470</v>
      </c>
      <c r="Q1036" s="84">
        <v>38</v>
      </c>
      <c r="R1036" s="84">
        <v>38</v>
      </c>
      <c r="S1036" s="84"/>
      <c r="T1036" s="84"/>
      <c r="U1036" s="98"/>
      <c r="V1036" s="97"/>
      <c r="W1036" s="107"/>
      <c r="X1036" s="78"/>
    </row>
    <row r="1037" spans="2:24" s="72" customFormat="1" ht="30" customHeight="1" x14ac:dyDescent="0.35">
      <c r="B1037" s="77"/>
      <c r="C1037" s="84"/>
      <c r="D1037" s="84"/>
      <c r="E1037" s="85">
        <v>1</v>
      </c>
      <c r="F1037" s="97"/>
      <c r="G1037" s="84">
        <v>38</v>
      </c>
      <c r="H1037" s="84">
        <v>113</v>
      </c>
      <c r="I1037" s="86"/>
      <c r="J1037" s="84">
        <v>949</v>
      </c>
      <c r="K1037" s="84" t="s">
        <v>639</v>
      </c>
      <c r="L1037" s="84" t="s">
        <v>640</v>
      </c>
      <c r="M1037" s="87"/>
      <c r="N1037" s="99"/>
      <c r="O1037" s="90" t="s">
        <v>469</v>
      </c>
      <c r="P1037" s="84" t="s">
        <v>470</v>
      </c>
      <c r="Q1037" s="84">
        <v>38</v>
      </c>
      <c r="R1037" s="84">
        <v>38</v>
      </c>
      <c r="S1037" s="84"/>
      <c r="T1037" s="84"/>
      <c r="U1037" s="98"/>
      <c r="V1037" s="97"/>
      <c r="W1037" s="107"/>
      <c r="X1037" s="78"/>
    </row>
    <row r="1038" spans="2:24" s="72" customFormat="1" ht="30" customHeight="1" x14ac:dyDescent="0.35">
      <c r="B1038" s="77"/>
      <c r="C1038" s="84"/>
      <c r="D1038" s="84"/>
      <c r="E1038" s="85"/>
      <c r="F1038" s="97"/>
      <c r="G1038" s="84"/>
      <c r="H1038" s="84"/>
      <c r="I1038" s="86"/>
      <c r="J1038" s="84"/>
      <c r="K1038" s="84"/>
      <c r="L1038" s="84"/>
      <c r="M1038" s="87"/>
      <c r="N1038" s="99"/>
      <c r="O1038" s="90"/>
      <c r="P1038" s="84"/>
      <c r="Q1038" s="84"/>
      <c r="R1038" s="84"/>
      <c r="S1038" s="84"/>
      <c r="T1038" s="84"/>
      <c r="U1038" s="98"/>
      <c r="V1038" s="97"/>
      <c r="W1038" s="107"/>
      <c r="X1038" s="78"/>
    </row>
    <row r="1039" spans="2:24" s="72" customFormat="1" ht="30" customHeight="1" x14ac:dyDescent="0.35">
      <c r="B1039" s="77"/>
      <c r="C1039" s="84"/>
      <c r="D1039" s="84"/>
      <c r="E1039" s="85"/>
      <c r="F1039" s="97"/>
      <c r="G1039" s="84"/>
      <c r="H1039" s="84"/>
      <c r="I1039" s="86"/>
      <c r="J1039" s="84"/>
      <c r="K1039" s="84"/>
      <c r="L1039" s="84"/>
      <c r="M1039" s="87"/>
      <c r="N1039" s="99"/>
      <c r="O1039" s="90"/>
      <c r="P1039" s="84"/>
      <c r="Q1039" s="84"/>
      <c r="R1039" s="84"/>
      <c r="S1039" s="84"/>
      <c r="T1039" s="84"/>
      <c r="U1039" s="98"/>
      <c r="V1039" s="97"/>
      <c r="W1039" s="107"/>
      <c r="X1039" s="78"/>
    </row>
    <row r="1040" spans="2:24" s="72" customFormat="1" ht="30" customHeight="1" x14ac:dyDescent="0.35">
      <c r="B1040" s="77"/>
      <c r="C1040" s="84"/>
      <c r="D1040" s="84"/>
      <c r="E1040" s="85"/>
      <c r="F1040" s="97"/>
      <c r="G1040" s="84"/>
      <c r="H1040" s="84"/>
      <c r="I1040" s="86"/>
      <c r="J1040" s="84"/>
      <c r="K1040" s="84"/>
      <c r="L1040" s="84"/>
      <c r="M1040" s="87"/>
      <c r="N1040" s="99"/>
      <c r="O1040" s="90"/>
      <c r="P1040" s="84"/>
      <c r="Q1040" s="84"/>
      <c r="R1040" s="84"/>
      <c r="S1040" s="84"/>
      <c r="T1040" s="84"/>
      <c r="U1040" s="98"/>
      <c r="V1040" s="97"/>
      <c r="W1040" s="107"/>
      <c r="X1040" s="78"/>
    </row>
    <row r="1041" spans="2:24" s="72" customFormat="1" ht="30" customHeight="1" x14ac:dyDescent="0.35">
      <c r="B1041" s="77"/>
      <c r="C1041" s="84"/>
      <c r="D1041" s="84"/>
      <c r="E1041" s="85"/>
      <c r="F1041" s="97"/>
      <c r="G1041" s="84"/>
      <c r="H1041" s="84"/>
      <c r="I1041" s="86"/>
      <c r="J1041" s="84"/>
      <c r="K1041" s="84"/>
      <c r="L1041" s="84"/>
      <c r="M1041" s="87"/>
      <c r="N1041" s="99"/>
      <c r="O1041" s="90"/>
      <c r="P1041" s="84"/>
      <c r="Q1041" s="84"/>
      <c r="R1041" s="84"/>
      <c r="S1041" s="84"/>
      <c r="T1041" s="84"/>
      <c r="U1041" s="98"/>
      <c r="V1041" s="97"/>
      <c r="W1041" s="107"/>
      <c r="X1041" s="78"/>
    </row>
    <row r="1042" spans="2:24" s="72" customFormat="1" ht="30" customHeight="1" x14ac:dyDescent="0.35">
      <c r="B1042" s="77"/>
      <c r="C1042" s="84"/>
      <c r="D1042" s="84"/>
      <c r="E1042" s="85"/>
      <c r="F1042" s="91"/>
      <c r="G1042" s="84"/>
      <c r="H1042" s="84"/>
      <c r="I1042" s="86"/>
      <c r="J1042" s="84"/>
      <c r="K1042" s="84"/>
      <c r="L1042" s="84"/>
      <c r="M1042" s="87"/>
      <c r="N1042" s="96"/>
      <c r="O1042" s="90"/>
      <c r="P1042" s="84"/>
      <c r="Q1042" s="84"/>
      <c r="R1042" s="84"/>
      <c r="S1042" s="84"/>
      <c r="T1042" s="84"/>
      <c r="U1042" s="103"/>
      <c r="V1042" s="91"/>
      <c r="W1042" s="107"/>
      <c r="X1042" s="78"/>
    </row>
    <row r="1043" spans="2:24" s="72" customFormat="1" ht="30" customHeight="1" x14ac:dyDescent="0.35">
      <c r="B1043" s="77"/>
      <c r="C1043" s="84"/>
      <c r="D1043" s="84"/>
      <c r="E1043" s="85"/>
      <c r="F1043" s="91"/>
      <c r="G1043" s="84"/>
      <c r="H1043" s="84"/>
      <c r="I1043" s="86"/>
      <c r="J1043" s="84"/>
      <c r="K1043" s="84"/>
      <c r="L1043" s="84"/>
      <c r="M1043" s="87"/>
      <c r="N1043" s="96"/>
      <c r="O1043" s="90"/>
      <c r="P1043" s="84"/>
      <c r="Q1043" s="84"/>
      <c r="R1043" s="84"/>
      <c r="S1043" s="84"/>
      <c r="T1043" s="84"/>
      <c r="U1043" s="103"/>
      <c r="V1043" s="91"/>
      <c r="W1043" s="107"/>
      <c r="X1043" s="78"/>
    </row>
    <row r="1044" spans="2:24" s="72" customFormat="1" ht="30" customHeight="1" x14ac:dyDescent="0.35">
      <c r="B1044" s="77"/>
      <c r="C1044" s="84"/>
      <c r="D1044" s="84"/>
      <c r="E1044" s="85"/>
      <c r="F1044" s="97"/>
      <c r="G1044" s="84"/>
      <c r="H1044" s="84"/>
      <c r="I1044" s="86"/>
      <c r="J1044" s="84"/>
      <c r="K1044" s="84"/>
      <c r="L1044" s="84"/>
      <c r="M1044" s="87"/>
      <c r="N1044" s="99"/>
      <c r="O1044" s="90"/>
      <c r="P1044" s="84"/>
      <c r="Q1044" s="84"/>
      <c r="R1044" s="84"/>
      <c r="S1044" s="84"/>
      <c r="T1044" s="84"/>
      <c r="U1044" s="98"/>
      <c r="V1044" s="97"/>
      <c r="W1044" s="107"/>
      <c r="X1044" s="78"/>
    </row>
    <row r="1045" spans="2:24" s="72" customFormat="1" ht="30" customHeight="1" x14ac:dyDescent="0.35">
      <c r="B1045" s="77"/>
      <c r="C1045" s="84"/>
      <c r="D1045" s="84"/>
      <c r="E1045" s="85"/>
      <c r="F1045" s="97"/>
      <c r="G1045" s="84"/>
      <c r="H1045" s="84"/>
      <c r="I1045" s="86"/>
      <c r="J1045" s="84"/>
      <c r="K1045" s="84"/>
      <c r="L1045" s="84"/>
      <c r="M1045" s="87"/>
      <c r="N1045" s="99"/>
      <c r="O1045" s="90"/>
      <c r="P1045" s="84"/>
      <c r="Q1045" s="84"/>
      <c r="R1045" s="84"/>
      <c r="S1045" s="84"/>
      <c r="T1045" s="84"/>
      <c r="U1045" s="98"/>
      <c r="V1045" s="97"/>
      <c r="W1045" s="107"/>
      <c r="X1045" s="78"/>
    </row>
    <row r="1046" spans="2:24" s="72" customFormat="1" ht="30" customHeight="1" x14ac:dyDescent="0.35">
      <c r="B1046" s="77"/>
      <c r="C1046" s="84"/>
      <c r="D1046" s="84"/>
      <c r="E1046" s="85"/>
      <c r="F1046" s="97"/>
      <c r="G1046" s="84"/>
      <c r="H1046" s="84"/>
      <c r="I1046" s="86"/>
      <c r="J1046" s="84"/>
      <c r="K1046" s="84"/>
      <c r="L1046" s="84"/>
      <c r="M1046" s="87"/>
      <c r="N1046" s="99"/>
      <c r="O1046" s="90"/>
      <c r="P1046" s="84"/>
      <c r="Q1046" s="84"/>
      <c r="R1046" s="84"/>
      <c r="S1046" s="84"/>
      <c r="T1046" s="84"/>
      <c r="U1046" s="98"/>
      <c r="V1046" s="97"/>
      <c r="W1046" s="107"/>
      <c r="X1046" s="78"/>
    </row>
    <row r="1047" spans="2:24" s="72" customFormat="1" ht="30" customHeight="1" x14ac:dyDescent="0.35">
      <c r="B1047" s="77"/>
      <c r="C1047" s="84"/>
      <c r="D1047" s="84"/>
      <c r="E1047" s="85"/>
      <c r="F1047" s="97"/>
      <c r="G1047" s="84"/>
      <c r="H1047" s="84"/>
      <c r="I1047" s="86"/>
      <c r="J1047" s="84"/>
      <c r="K1047" s="84"/>
      <c r="L1047" s="84"/>
      <c r="M1047" s="87"/>
      <c r="N1047" s="99"/>
      <c r="O1047" s="90"/>
      <c r="P1047" s="84"/>
      <c r="Q1047" s="84"/>
      <c r="R1047" s="84"/>
      <c r="S1047" s="84"/>
      <c r="T1047" s="84"/>
      <c r="U1047" s="98"/>
      <c r="V1047" s="97"/>
      <c r="W1047" s="107"/>
      <c r="X1047" s="78"/>
    </row>
    <row r="1048" spans="2:24" s="72" customFormat="1" ht="30" customHeight="1" x14ac:dyDescent="0.35">
      <c r="B1048" s="77"/>
      <c r="C1048" s="84"/>
      <c r="D1048" s="84"/>
      <c r="E1048" s="85"/>
      <c r="F1048" s="97"/>
      <c r="G1048" s="84"/>
      <c r="H1048" s="84"/>
      <c r="I1048" s="86"/>
      <c r="J1048" s="84"/>
      <c r="K1048" s="84"/>
      <c r="L1048" s="84"/>
      <c r="M1048" s="87"/>
      <c r="N1048" s="99"/>
      <c r="O1048" s="90"/>
      <c r="P1048" s="84"/>
      <c r="Q1048" s="84"/>
      <c r="R1048" s="84"/>
      <c r="S1048" s="84"/>
      <c r="T1048" s="84"/>
      <c r="U1048" s="98"/>
      <c r="V1048" s="97"/>
      <c r="W1048" s="107"/>
      <c r="X1048" s="78"/>
    </row>
    <row r="1049" spans="2:24" s="72" customFormat="1" ht="30" customHeight="1" x14ac:dyDescent="0.35">
      <c r="B1049" s="77"/>
      <c r="C1049" s="84"/>
      <c r="D1049" s="84"/>
      <c r="E1049" s="85"/>
      <c r="F1049" s="97"/>
      <c r="G1049" s="84"/>
      <c r="H1049" s="84"/>
      <c r="I1049" s="86"/>
      <c r="J1049" s="84"/>
      <c r="K1049" s="84"/>
      <c r="L1049" s="84"/>
      <c r="M1049" s="87"/>
      <c r="N1049" s="99"/>
      <c r="O1049" s="90"/>
      <c r="P1049" s="84"/>
      <c r="Q1049" s="84"/>
      <c r="R1049" s="84"/>
      <c r="S1049" s="84"/>
      <c r="T1049" s="84"/>
      <c r="U1049" s="98"/>
      <c r="V1049" s="97"/>
      <c r="W1049" s="107"/>
      <c r="X1049" s="78"/>
    </row>
    <row r="1050" spans="2:24" s="72" customFormat="1" ht="30" customHeight="1" x14ac:dyDescent="0.35">
      <c r="B1050" s="77"/>
      <c r="C1050" s="84"/>
      <c r="D1050" s="84"/>
      <c r="E1050" s="85"/>
      <c r="F1050" s="97"/>
      <c r="G1050" s="84"/>
      <c r="H1050" s="84"/>
      <c r="I1050" s="86"/>
      <c r="J1050" s="84"/>
      <c r="K1050" s="84"/>
      <c r="L1050" s="84"/>
      <c r="M1050" s="87"/>
      <c r="N1050" s="99"/>
      <c r="O1050" s="90"/>
      <c r="P1050" s="84"/>
      <c r="Q1050" s="84"/>
      <c r="R1050" s="84"/>
      <c r="S1050" s="84"/>
      <c r="T1050" s="84"/>
      <c r="U1050" s="98"/>
      <c r="V1050" s="97"/>
      <c r="W1050" s="107"/>
      <c r="X1050" s="78"/>
    </row>
    <row r="1051" spans="2:24" s="72" customFormat="1" ht="30" customHeight="1" x14ac:dyDescent="0.35">
      <c r="B1051" s="77"/>
      <c r="C1051" s="84"/>
      <c r="D1051" s="84"/>
      <c r="E1051" s="85"/>
      <c r="F1051" s="91"/>
      <c r="G1051" s="84"/>
      <c r="H1051" s="84"/>
      <c r="I1051" s="86"/>
      <c r="J1051" s="84"/>
      <c r="K1051" s="84"/>
      <c r="L1051" s="84"/>
      <c r="M1051" s="87"/>
      <c r="N1051" s="96"/>
      <c r="O1051" s="90"/>
      <c r="P1051" s="84"/>
      <c r="Q1051" s="84"/>
      <c r="R1051" s="84"/>
      <c r="S1051" s="84"/>
      <c r="T1051" s="84"/>
      <c r="U1051" s="103"/>
      <c r="V1051" s="91"/>
      <c r="W1051" s="107"/>
      <c r="X1051" s="78"/>
    </row>
    <row r="1052" spans="2:24" s="72" customFormat="1" ht="30" customHeight="1" x14ac:dyDescent="0.35">
      <c r="B1052" s="77"/>
      <c r="C1052" s="84"/>
      <c r="D1052" s="84"/>
      <c r="E1052" s="85"/>
      <c r="F1052" s="91"/>
      <c r="G1052" s="84"/>
      <c r="H1052" s="84"/>
      <c r="I1052" s="86"/>
      <c r="J1052" s="84"/>
      <c r="K1052" s="84"/>
      <c r="L1052" s="84"/>
      <c r="M1052" s="87"/>
      <c r="N1052" s="96"/>
      <c r="O1052" s="90"/>
      <c r="P1052" s="84"/>
      <c r="Q1052" s="84"/>
      <c r="R1052" s="84"/>
      <c r="S1052" s="84"/>
      <c r="T1052" s="84"/>
      <c r="U1052" s="103"/>
      <c r="V1052" s="91"/>
      <c r="W1052" s="107"/>
      <c r="X1052" s="78"/>
    </row>
    <row r="1053" spans="2:24" s="72" customFormat="1" ht="30" customHeight="1" x14ac:dyDescent="0.35">
      <c r="B1053" s="77"/>
      <c r="C1053" s="84"/>
      <c r="D1053" s="84"/>
      <c r="E1053" s="85"/>
      <c r="F1053" s="97"/>
      <c r="G1053" s="84"/>
      <c r="H1053" s="84"/>
      <c r="I1053" s="86"/>
      <c r="J1053" s="84"/>
      <c r="K1053" s="84"/>
      <c r="L1053" s="84"/>
      <c r="M1053" s="87"/>
      <c r="N1053" s="99"/>
      <c r="O1053" s="90"/>
      <c r="P1053" s="84"/>
      <c r="Q1053" s="84"/>
      <c r="R1053" s="84"/>
      <c r="S1053" s="84"/>
      <c r="T1053" s="84"/>
      <c r="U1053" s="98"/>
      <c r="V1053" s="97"/>
      <c r="W1053" s="107"/>
      <c r="X1053" s="78"/>
    </row>
    <row r="1054" spans="2:24" s="72" customFormat="1" ht="30" customHeight="1" x14ac:dyDescent="0.35">
      <c r="B1054" s="77"/>
      <c r="C1054" s="84"/>
      <c r="D1054" s="84"/>
      <c r="E1054" s="85"/>
      <c r="F1054" s="97"/>
      <c r="G1054" s="84"/>
      <c r="H1054" s="84"/>
      <c r="I1054" s="86"/>
      <c r="J1054" s="84"/>
      <c r="K1054" s="84"/>
      <c r="L1054" s="84"/>
      <c r="M1054" s="87"/>
      <c r="N1054" s="99"/>
      <c r="O1054" s="90"/>
      <c r="P1054" s="84"/>
      <c r="Q1054" s="84"/>
      <c r="R1054" s="84"/>
      <c r="S1054" s="84"/>
      <c r="T1054" s="84"/>
      <c r="U1054" s="98"/>
      <c r="V1054" s="97"/>
      <c r="W1054" s="107"/>
      <c r="X1054" s="78"/>
    </row>
    <row r="1055" spans="2:24" s="72" customFormat="1" ht="30" customHeight="1" x14ac:dyDescent="0.35">
      <c r="B1055" s="77"/>
      <c r="C1055" s="84"/>
      <c r="D1055" s="84"/>
      <c r="E1055" s="85"/>
      <c r="F1055" s="97"/>
      <c r="G1055" s="84"/>
      <c r="H1055" s="84"/>
      <c r="I1055" s="86"/>
      <c r="J1055" s="84"/>
      <c r="K1055" s="84"/>
      <c r="L1055" s="84"/>
      <c r="M1055" s="87"/>
      <c r="N1055" s="99"/>
      <c r="O1055" s="90"/>
      <c r="P1055" s="84"/>
      <c r="Q1055" s="84"/>
      <c r="R1055" s="84"/>
      <c r="S1055" s="84"/>
      <c r="T1055" s="84"/>
      <c r="U1055" s="98"/>
      <c r="V1055" s="97"/>
      <c r="W1055" s="107"/>
      <c r="X1055" s="78"/>
    </row>
    <row r="1056" spans="2:24" s="72" customFormat="1" ht="30" customHeight="1" x14ac:dyDescent="0.35">
      <c r="B1056" s="77"/>
      <c r="C1056" s="84"/>
      <c r="D1056" s="84"/>
      <c r="E1056" s="85"/>
      <c r="F1056" s="97"/>
      <c r="G1056" s="84"/>
      <c r="H1056" s="84"/>
      <c r="I1056" s="86"/>
      <c r="J1056" s="84"/>
      <c r="K1056" s="84"/>
      <c r="L1056" s="84"/>
      <c r="M1056" s="87"/>
      <c r="N1056" s="99"/>
      <c r="O1056" s="90"/>
      <c r="P1056" s="84"/>
      <c r="Q1056" s="84"/>
      <c r="R1056" s="84"/>
      <c r="S1056" s="84"/>
      <c r="T1056" s="84"/>
      <c r="U1056" s="98"/>
      <c r="V1056" s="97"/>
      <c r="W1056" s="107"/>
      <c r="X1056" s="78"/>
    </row>
    <row r="1057" spans="2:24" s="72" customFormat="1" ht="30" customHeight="1" x14ac:dyDescent="0.35">
      <c r="B1057" s="77"/>
      <c r="C1057" s="84"/>
      <c r="D1057" s="84"/>
      <c r="E1057" s="85"/>
      <c r="F1057" s="91"/>
      <c r="G1057" s="84"/>
      <c r="H1057" s="84"/>
      <c r="I1057" s="86"/>
      <c r="J1057" s="84"/>
      <c r="K1057" s="84"/>
      <c r="L1057" s="84"/>
      <c r="M1057" s="87"/>
      <c r="N1057" s="96"/>
      <c r="O1057" s="90"/>
      <c r="P1057" s="84"/>
      <c r="Q1057" s="84"/>
      <c r="R1057" s="84"/>
      <c r="S1057" s="84"/>
      <c r="T1057" s="84"/>
      <c r="U1057" s="103"/>
      <c r="V1057" s="91"/>
      <c r="W1057" s="107"/>
      <c r="X1057" s="78"/>
    </row>
    <row r="1058" spans="2:24" s="72" customFormat="1" ht="30" customHeight="1" x14ac:dyDescent="0.35">
      <c r="B1058" s="77"/>
      <c r="C1058" s="84"/>
      <c r="D1058" s="84"/>
      <c r="E1058" s="85"/>
      <c r="F1058" s="97"/>
      <c r="G1058" s="84"/>
      <c r="H1058" s="84"/>
      <c r="I1058" s="86"/>
      <c r="J1058" s="84"/>
      <c r="K1058" s="84"/>
      <c r="L1058" s="84"/>
      <c r="M1058" s="87"/>
      <c r="N1058" s="99"/>
      <c r="O1058" s="90"/>
      <c r="P1058" s="84"/>
      <c r="Q1058" s="84"/>
      <c r="R1058" s="84"/>
      <c r="S1058" s="84"/>
      <c r="T1058" s="84"/>
      <c r="U1058" s="98"/>
      <c r="V1058" s="97"/>
      <c r="W1058" s="107"/>
      <c r="X1058" s="78"/>
    </row>
    <row r="1059" spans="2:24" s="72" customFormat="1" ht="30" customHeight="1" x14ac:dyDescent="0.35">
      <c r="B1059" s="77"/>
      <c r="C1059" s="84"/>
      <c r="D1059" s="84"/>
      <c r="E1059" s="85"/>
      <c r="F1059" s="97"/>
      <c r="G1059" s="84"/>
      <c r="H1059" s="84"/>
      <c r="I1059" s="86"/>
      <c r="J1059" s="84"/>
      <c r="K1059" s="84"/>
      <c r="L1059" s="84"/>
      <c r="M1059" s="87"/>
      <c r="N1059" s="99"/>
      <c r="O1059" s="90"/>
      <c r="P1059" s="84"/>
      <c r="Q1059" s="84"/>
      <c r="R1059" s="84"/>
      <c r="S1059" s="84"/>
      <c r="T1059" s="84"/>
      <c r="U1059" s="98"/>
      <c r="V1059" s="97"/>
      <c r="W1059" s="107"/>
      <c r="X1059" s="78"/>
    </row>
    <row r="1060" spans="2:24" s="72" customFormat="1" ht="30" customHeight="1" x14ac:dyDescent="0.35">
      <c r="B1060" s="77"/>
      <c r="C1060" s="84"/>
      <c r="D1060" s="84"/>
      <c r="E1060" s="85"/>
      <c r="F1060" s="97"/>
      <c r="G1060" s="84"/>
      <c r="H1060" s="84"/>
      <c r="I1060" s="86"/>
      <c r="J1060" s="84"/>
      <c r="K1060" s="84"/>
      <c r="L1060" s="84"/>
      <c r="M1060" s="87"/>
      <c r="N1060" s="99"/>
      <c r="O1060" s="90"/>
      <c r="P1060" s="84"/>
      <c r="Q1060" s="84"/>
      <c r="R1060" s="84"/>
      <c r="S1060" s="84"/>
      <c r="T1060" s="84"/>
      <c r="U1060" s="98"/>
      <c r="V1060" s="97"/>
      <c r="W1060" s="107"/>
      <c r="X1060" s="78"/>
    </row>
    <row r="1061" spans="2:24" s="72" customFormat="1" ht="30" customHeight="1" x14ac:dyDescent="0.35">
      <c r="B1061" s="77"/>
      <c r="C1061" s="84"/>
      <c r="D1061" s="84"/>
      <c r="E1061" s="85"/>
      <c r="F1061" s="97"/>
      <c r="G1061" s="84"/>
      <c r="H1061" s="84"/>
      <c r="I1061" s="86"/>
      <c r="J1061" s="84"/>
      <c r="K1061" s="84"/>
      <c r="L1061" s="84"/>
      <c r="M1061" s="87"/>
      <c r="N1061" s="99"/>
      <c r="O1061" s="90"/>
      <c r="P1061" s="84"/>
      <c r="Q1061" s="84"/>
      <c r="R1061" s="84"/>
      <c r="S1061" s="84"/>
      <c r="T1061" s="84"/>
      <c r="U1061" s="98"/>
      <c r="V1061" s="97"/>
      <c r="W1061" s="107"/>
      <c r="X1061" s="78"/>
    </row>
    <row r="1062" spans="2:24" s="72" customFormat="1" ht="30" customHeight="1" x14ac:dyDescent="0.35">
      <c r="B1062" s="77"/>
      <c r="C1062" s="84"/>
      <c r="D1062" s="84"/>
      <c r="E1062" s="85"/>
      <c r="F1062" s="97"/>
      <c r="G1062" s="84"/>
      <c r="H1062" s="84"/>
      <c r="I1062" s="86"/>
      <c r="J1062" s="84"/>
      <c r="K1062" s="84"/>
      <c r="L1062" s="84"/>
      <c r="M1062" s="87"/>
      <c r="N1062" s="99"/>
      <c r="O1062" s="90"/>
      <c r="P1062" s="84"/>
      <c r="Q1062" s="84"/>
      <c r="R1062" s="84"/>
      <c r="S1062" s="84"/>
      <c r="T1062" s="84"/>
      <c r="U1062" s="98"/>
      <c r="V1062" s="97"/>
      <c r="W1062" s="107"/>
      <c r="X1062" s="78"/>
    </row>
    <row r="1063" spans="2:24" s="72" customFormat="1" ht="30" customHeight="1" x14ac:dyDescent="0.35">
      <c r="B1063" s="77"/>
      <c r="C1063" s="84"/>
      <c r="D1063" s="84"/>
      <c r="E1063" s="85"/>
      <c r="F1063" s="97"/>
      <c r="G1063" s="84"/>
      <c r="H1063" s="84"/>
      <c r="I1063" s="86"/>
      <c r="J1063" s="84"/>
      <c r="K1063" s="84"/>
      <c r="L1063" s="84"/>
      <c r="M1063" s="87"/>
      <c r="N1063" s="96"/>
      <c r="O1063" s="90"/>
      <c r="P1063" s="84"/>
      <c r="Q1063" s="84"/>
      <c r="R1063" s="84"/>
      <c r="S1063" s="84"/>
      <c r="T1063" s="84"/>
      <c r="U1063" s="98"/>
      <c r="V1063" s="97"/>
      <c r="W1063" s="107"/>
      <c r="X1063" s="78"/>
    </row>
    <row r="1064" spans="2:24" s="72" customFormat="1" ht="30" customHeight="1" x14ac:dyDescent="0.35">
      <c r="B1064" s="77"/>
      <c r="C1064" s="84"/>
      <c r="D1064" s="84"/>
      <c r="E1064" s="85"/>
      <c r="F1064" s="97"/>
      <c r="G1064" s="84"/>
      <c r="H1064" s="84"/>
      <c r="I1064" s="86"/>
      <c r="J1064" s="84"/>
      <c r="K1064" s="84"/>
      <c r="L1064" s="84"/>
      <c r="M1064" s="87"/>
      <c r="N1064" s="99"/>
      <c r="O1064" s="90"/>
      <c r="P1064" s="84"/>
      <c r="Q1064" s="84"/>
      <c r="R1064" s="84"/>
      <c r="S1064" s="84"/>
      <c r="T1064" s="84"/>
      <c r="U1064" s="98"/>
      <c r="V1064" s="97"/>
      <c r="W1064" s="107"/>
      <c r="X1064" s="78"/>
    </row>
    <row r="1065" spans="2:24" s="72" customFormat="1" ht="30" customHeight="1" x14ac:dyDescent="0.35">
      <c r="B1065" s="77"/>
      <c r="C1065" s="84"/>
      <c r="D1065" s="84"/>
      <c r="E1065" s="85"/>
      <c r="F1065" s="97"/>
      <c r="G1065" s="84"/>
      <c r="H1065" s="84"/>
      <c r="I1065" s="86"/>
      <c r="J1065" s="84"/>
      <c r="K1065" s="84"/>
      <c r="L1065" s="84"/>
      <c r="M1065" s="87"/>
      <c r="N1065" s="99"/>
      <c r="O1065" s="90"/>
      <c r="P1065" s="84"/>
      <c r="Q1065" s="84"/>
      <c r="R1065" s="84"/>
      <c r="S1065" s="84"/>
      <c r="T1065" s="84"/>
      <c r="U1065" s="98"/>
      <c r="V1065" s="97"/>
      <c r="W1065" s="107"/>
      <c r="X1065" s="78"/>
    </row>
    <row r="1066" spans="2:24" s="72" customFormat="1" ht="30" customHeight="1" x14ac:dyDescent="0.35">
      <c r="B1066" s="77"/>
      <c r="C1066" s="84"/>
      <c r="D1066" s="84"/>
      <c r="E1066" s="85"/>
      <c r="F1066" s="91"/>
      <c r="G1066" s="84"/>
      <c r="H1066" s="84"/>
      <c r="I1066" s="86"/>
      <c r="J1066" s="84"/>
      <c r="K1066" s="84"/>
      <c r="L1066" s="84"/>
      <c r="M1066" s="87"/>
      <c r="N1066" s="96"/>
      <c r="O1066" s="90"/>
      <c r="P1066" s="84"/>
      <c r="Q1066" s="84"/>
      <c r="R1066" s="84"/>
      <c r="S1066" s="84"/>
      <c r="T1066" s="84"/>
      <c r="U1066" s="103"/>
      <c r="V1066" s="91"/>
      <c r="W1066" s="107"/>
      <c r="X1066" s="78"/>
    </row>
    <row r="1067" spans="2:24" s="72" customFormat="1" ht="30" customHeight="1" x14ac:dyDescent="0.35">
      <c r="B1067" s="77"/>
      <c r="C1067" s="84"/>
      <c r="D1067" s="84"/>
      <c r="E1067" s="85"/>
      <c r="F1067" s="97"/>
      <c r="G1067" s="84"/>
      <c r="H1067" s="84"/>
      <c r="I1067" s="86"/>
      <c r="J1067" s="84"/>
      <c r="K1067" s="84"/>
      <c r="L1067" s="84"/>
      <c r="M1067" s="87"/>
      <c r="N1067" s="99"/>
      <c r="O1067" s="90"/>
      <c r="P1067" s="84"/>
      <c r="Q1067" s="84"/>
      <c r="R1067" s="84"/>
      <c r="S1067" s="84"/>
      <c r="T1067" s="84"/>
      <c r="U1067" s="98"/>
      <c r="V1067" s="97"/>
      <c r="W1067" s="107"/>
      <c r="X1067" s="78"/>
    </row>
    <row r="1068" spans="2:24" s="72" customFormat="1" ht="30" customHeight="1" x14ac:dyDescent="0.35">
      <c r="B1068" s="77"/>
      <c r="C1068" s="84"/>
      <c r="D1068" s="84"/>
      <c r="E1068" s="85"/>
      <c r="F1068" s="97"/>
      <c r="G1068" s="84"/>
      <c r="H1068" s="84"/>
      <c r="I1068" s="86"/>
      <c r="J1068" s="84"/>
      <c r="K1068" s="84"/>
      <c r="L1068" s="84"/>
      <c r="M1068" s="87"/>
      <c r="N1068" s="99"/>
      <c r="O1068" s="90"/>
      <c r="P1068" s="84"/>
      <c r="Q1068" s="84"/>
      <c r="R1068" s="84"/>
      <c r="S1068" s="84"/>
      <c r="T1068" s="84"/>
      <c r="U1068" s="98"/>
      <c r="V1068" s="97"/>
      <c r="W1068" s="107"/>
      <c r="X1068" s="78"/>
    </row>
    <row r="1069" spans="2:24" s="72" customFormat="1" ht="30" customHeight="1" x14ac:dyDescent="0.35">
      <c r="B1069" s="77"/>
      <c r="C1069" s="84"/>
      <c r="D1069" s="84"/>
      <c r="E1069" s="85"/>
      <c r="F1069" s="97"/>
      <c r="G1069" s="84"/>
      <c r="H1069" s="84"/>
      <c r="I1069" s="86"/>
      <c r="J1069" s="84"/>
      <c r="K1069" s="84"/>
      <c r="L1069" s="84"/>
      <c r="M1069" s="87"/>
      <c r="N1069" s="99"/>
      <c r="O1069" s="90"/>
      <c r="P1069" s="84"/>
      <c r="Q1069" s="84"/>
      <c r="R1069" s="84"/>
      <c r="S1069" s="84"/>
      <c r="T1069" s="84"/>
      <c r="U1069" s="98"/>
      <c r="V1069" s="97"/>
      <c r="W1069" s="107"/>
      <c r="X1069" s="78"/>
    </row>
    <row r="1070" spans="2:24" s="72" customFormat="1" ht="30" customHeight="1" x14ac:dyDescent="0.35">
      <c r="B1070" s="77"/>
      <c r="C1070" s="84"/>
      <c r="D1070" s="84"/>
      <c r="E1070" s="85"/>
      <c r="F1070" s="97"/>
      <c r="G1070" s="84"/>
      <c r="H1070" s="84"/>
      <c r="I1070" s="86"/>
      <c r="J1070" s="84"/>
      <c r="K1070" s="84"/>
      <c r="L1070" s="84"/>
      <c r="M1070" s="87"/>
      <c r="N1070" s="96"/>
      <c r="O1070" s="90"/>
      <c r="P1070" s="84"/>
      <c r="Q1070" s="84"/>
      <c r="R1070" s="84"/>
      <c r="S1070" s="84"/>
      <c r="T1070" s="84"/>
      <c r="U1070" s="98"/>
      <c r="V1070" s="97"/>
      <c r="W1070" s="107"/>
      <c r="X1070" s="78"/>
    </row>
    <row r="1071" spans="2:24" s="72" customFormat="1" ht="30" customHeight="1" x14ac:dyDescent="0.35">
      <c r="B1071" s="77"/>
      <c r="C1071" s="84"/>
      <c r="D1071" s="84"/>
      <c r="E1071" s="85"/>
      <c r="F1071" s="91"/>
      <c r="G1071" s="84"/>
      <c r="H1071" s="84"/>
      <c r="I1071" s="86"/>
      <c r="J1071" s="84"/>
      <c r="K1071" s="84"/>
      <c r="L1071" s="84"/>
      <c r="M1071" s="87"/>
      <c r="N1071" s="96"/>
      <c r="O1071" s="90"/>
      <c r="P1071" s="84"/>
      <c r="Q1071" s="84"/>
      <c r="R1071" s="84"/>
      <c r="S1071" s="84"/>
      <c r="T1071" s="84"/>
      <c r="U1071" s="103"/>
      <c r="V1071" s="91"/>
      <c r="W1071" s="107"/>
      <c r="X1071" s="78"/>
    </row>
    <row r="1072" spans="2:24" s="72" customFormat="1" ht="30" customHeight="1" x14ac:dyDescent="0.35">
      <c r="B1072" s="77"/>
      <c r="C1072" s="84"/>
      <c r="D1072" s="84"/>
      <c r="E1072" s="85"/>
      <c r="F1072" s="97"/>
      <c r="G1072" s="84"/>
      <c r="H1072" s="84"/>
      <c r="I1072" s="86"/>
      <c r="J1072" s="84"/>
      <c r="K1072" s="84"/>
      <c r="L1072" s="84"/>
      <c r="M1072" s="87"/>
      <c r="N1072" s="99"/>
      <c r="O1072" s="90"/>
      <c r="P1072" s="84"/>
      <c r="Q1072" s="84"/>
      <c r="R1072" s="84"/>
      <c r="S1072" s="84"/>
      <c r="T1072" s="84"/>
      <c r="U1072" s="98"/>
      <c r="V1072" s="97"/>
      <c r="W1072" s="107"/>
      <c r="X1072" s="78"/>
    </row>
    <row r="1073" spans="2:24" s="72" customFormat="1" ht="30" customHeight="1" x14ac:dyDescent="0.35">
      <c r="B1073" s="77"/>
      <c r="C1073" s="84"/>
      <c r="D1073" s="84"/>
      <c r="E1073" s="85"/>
      <c r="F1073" s="91"/>
      <c r="G1073" s="84"/>
      <c r="H1073" s="84"/>
      <c r="I1073" s="86"/>
      <c r="J1073" s="84"/>
      <c r="K1073" s="84"/>
      <c r="L1073" s="84"/>
      <c r="M1073" s="87"/>
      <c r="N1073" s="96"/>
      <c r="O1073" s="90"/>
      <c r="P1073" s="84"/>
      <c r="Q1073" s="84"/>
      <c r="R1073" s="84"/>
      <c r="S1073" s="84"/>
      <c r="T1073" s="84"/>
      <c r="U1073" s="103"/>
      <c r="V1073" s="91"/>
      <c r="W1073" s="107"/>
      <c r="X1073" s="78"/>
    </row>
    <row r="1074" spans="2:24" s="72" customFormat="1" ht="30" customHeight="1" x14ac:dyDescent="0.35">
      <c r="B1074" s="77"/>
      <c r="C1074" s="84"/>
      <c r="D1074" s="84"/>
      <c r="E1074" s="85"/>
      <c r="F1074" s="97"/>
      <c r="G1074" s="84"/>
      <c r="H1074" s="84"/>
      <c r="I1074" s="86"/>
      <c r="J1074" s="84"/>
      <c r="K1074" s="84"/>
      <c r="L1074" s="84"/>
      <c r="M1074" s="87"/>
      <c r="N1074" s="99"/>
      <c r="O1074" s="90"/>
      <c r="P1074" s="84"/>
      <c r="Q1074" s="84"/>
      <c r="R1074" s="84"/>
      <c r="S1074" s="84"/>
      <c r="T1074" s="84"/>
      <c r="U1074" s="98"/>
      <c r="V1074" s="97"/>
      <c r="W1074" s="107"/>
      <c r="X1074" s="78"/>
    </row>
    <row r="1075" spans="2:24" s="72" customFormat="1" ht="30" customHeight="1" x14ac:dyDescent="0.35">
      <c r="B1075" s="77"/>
      <c r="C1075" s="84"/>
      <c r="D1075" s="84"/>
      <c r="E1075" s="85"/>
      <c r="F1075" s="97"/>
      <c r="G1075" s="84"/>
      <c r="H1075" s="84"/>
      <c r="I1075" s="86"/>
      <c r="J1075" s="84"/>
      <c r="K1075" s="84"/>
      <c r="L1075" s="84"/>
      <c r="M1075" s="87"/>
      <c r="N1075" s="99"/>
      <c r="O1075" s="90"/>
      <c r="P1075" s="84"/>
      <c r="Q1075" s="84"/>
      <c r="R1075" s="84"/>
      <c r="S1075" s="84"/>
      <c r="T1075" s="84"/>
      <c r="U1075" s="98"/>
      <c r="V1075" s="97"/>
      <c r="W1075" s="107"/>
      <c r="X1075" s="78"/>
    </row>
    <row r="1076" spans="2:24" s="72" customFormat="1" ht="30" customHeight="1" x14ac:dyDescent="0.35">
      <c r="B1076" s="77"/>
      <c r="C1076" s="84"/>
      <c r="D1076" s="84"/>
      <c r="E1076" s="85"/>
      <c r="F1076" s="91"/>
      <c r="G1076" s="84"/>
      <c r="H1076" s="84"/>
      <c r="I1076" s="86"/>
      <c r="J1076" s="84"/>
      <c r="K1076" s="84"/>
      <c r="L1076" s="84"/>
      <c r="M1076" s="87"/>
      <c r="N1076" s="96"/>
      <c r="O1076" s="90"/>
      <c r="P1076" s="84"/>
      <c r="Q1076" s="84"/>
      <c r="R1076" s="84"/>
      <c r="S1076" s="84"/>
      <c r="T1076" s="84"/>
      <c r="U1076" s="103"/>
      <c r="V1076" s="91"/>
      <c r="W1076" s="107"/>
      <c r="X1076" s="78"/>
    </row>
    <row r="1077" spans="2:24" s="72" customFormat="1" ht="30" customHeight="1" x14ac:dyDescent="0.35">
      <c r="B1077" s="77"/>
      <c r="C1077" s="84"/>
      <c r="D1077" s="84"/>
      <c r="E1077" s="85"/>
      <c r="F1077" s="97"/>
      <c r="G1077" s="84"/>
      <c r="H1077" s="84"/>
      <c r="I1077" s="86"/>
      <c r="J1077" s="84"/>
      <c r="K1077" s="84"/>
      <c r="L1077" s="84"/>
      <c r="M1077" s="87"/>
      <c r="N1077" s="99"/>
      <c r="O1077" s="90"/>
      <c r="P1077" s="84"/>
      <c r="Q1077" s="84"/>
      <c r="R1077" s="84"/>
      <c r="S1077" s="84"/>
      <c r="T1077" s="84"/>
      <c r="U1077" s="98"/>
      <c r="V1077" s="97"/>
      <c r="W1077" s="107"/>
      <c r="X1077" s="78"/>
    </row>
    <row r="1078" spans="2:24" s="72" customFormat="1" ht="30" customHeight="1" x14ac:dyDescent="0.35">
      <c r="B1078" s="77"/>
      <c r="C1078" s="84"/>
      <c r="D1078" s="84"/>
      <c r="E1078" s="85"/>
      <c r="F1078" s="97"/>
      <c r="G1078" s="84"/>
      <c r="H1078" s="84"/>
      <c r="I1078" s="86"/>
      <c r="J1078" s="84"/>
      <c r="K1078" s="84"/>
      <c r="L1078" s="84"/>
      <c r="M1078" s="87"/>
      <c r="N1078" s="99"/>
      <c r="O1078" s="90"/>
      <c r="P1078" s="84"/>
      <c r="Q1078" s="84"/>
      <c r="R1078" s="84"/>
      <c r="S1078" s="84"/>
      <c r="T1078" s="84"/>
      <c r="U1078" s="98"/>
      <c r="V1078" s="97"/>
      <c r="W1078" s="107"/>
      <c r="X1078" s="78"/>
    </row>
    <row r="1079" spans="2:24" s="72" customFormat="1" ht="30" customHeight="1" x14ac:dyDescent="0.35">
      <c r="B1079" s="77"/>
      <c r="C1079" s="84"/>
      <c r="D1079" s="84"/>
      <c r="E1079" s="85"/>
      <c r="F1079" s="97"/>
      <c r="G1079" s="84"/>
      <c r="H1079" s="84"/>
      <c r="I1079" s="86"/>
      <c r="J1079" s="84"/>
      <c r="K1079" s="84"/>
      <c r="L1079" s="84"/>
      <c r="M1079" s="87"/>
      <c r="N1079" s="99"/>
      <c r="O1079" s="90"/>
      <c r="P1079" s="84"/>
      <c r="Q1079" s="84"/>
      <c r="R1079" s="84"/>
      <c r="S1079" s="84"/>
      <c r="T1079" s="84"/>
      <c r="U1079" s="98"/>
      <c r="V1079" s="97"/>
      <c r="W1079" s="107"/>
      <c r="X1079" s="78"/>
    </row>
    <row r="1080" spans="2:24" s="72" customFormat="1" ht="30" customHeight="1" x14ac:dyDescent="0.35">
      <c r="B1080" s="77"/>
      <c r="C1080" s="84"/>
      <c r="D1080" s="84"/>
      <c r="E1080" s="85"/>
      <c r="F1080" s="97"/>
      <c r="G1080" s="84"/>
      <c r="H1080" s="84"/>
      <c r="I1080" s="86"/>
      <c r="J1080" s="84"/>
      <c r="K1080" s="84"/>
      <c r="L1080" s="84"/>
      <c r="M1080" s="87"/>
      <c r="N1080" s="99"/>
      <c r="O1080" s="90"/>
      <c r="P1080" s="84"/>
      <c r="Q1080" s="84"/>
      <c r="R1080" s="84"/>
      <c r="S1080" s="84"/>
      <c r="T1080" s="84"/>
      <c r="U1080" s="98"/>
      <c r="V1080" s="97"/>
      <c r="W1080" s="107"/>
      <c r="X1080" s="78"/>
    </row>
    <row r="1081" spans="2:24" s="72" customFormat="1" ht="30" customHeight="1" x14ac:dyDescent="0.35">
      <c r="B1081" s="77"/>
      <c r="C1081" s="84"/>
      <c r="D1081" s="84"/>
      <c r="E1081" s="85"/>
      <c r="F1081" s="91"/>
      <c r="G1081" s="84"/>
      <c r="H1081" s="84"/>
      <c r="I1081" s="86"/>
      <c r="J1081" s="84"/>
      <c r="K1081" s="84"/>
      <c r="L1081" s="84"/>
      <c r="M1081" s="87"/>
      <c r="N1081" s="96"/>
      <c r="O1081" s="90"/>
      <c r="P1081" s="84"/>
      <c r="Q1081" s="84"/>
      <c r="R1081" s="84"/>
      <c r="S1081" s="84"/>
      <c r="T1081" s="84"/>
      <c r="U1081" s="103"/>
      <c r="V1081" s="91"/>
      <c r="W1081" s="107"/>
      <c r="X1081" s="78"/>
    </row>
    <row r="1082" spans="2:24" s="72" customFormat="1" ht="30" customHeight="1" x14ac:dyDescent="0.35">
      <c r="B1082" s="77"/>
      <c r="C1082" s="84"/>
      <c r="D1082" s="84"/>
      <c r="E1082" s="85"/>
      <c r="F1082" s="97"/>
      <c r="G1082" s="84"/>
      <c r="H1082" s="84"/>
      <c r="I1082" s="86"/>
      <c r="J1082" s="84"/>
      <c r="K1082" s="84"/>
      <c r="L1082" s="84"/>
      <c r="M1082" s="87"/>
      <c r="N1082" s="99"/>
      <c r="O1082" s="90"/>
      <c r="P1082" s="84"/>
      <c r="Q1082" s="84"/>
      <c r="R1082" s="84"/>
      <c r="S1082" s="84"/>
      <c r="T1082" s="84"/>
      <c r="U1082" s="98"/>
      <c r="V1082" s="97"/>
      <c r="W1082" s="107"/>
      <c r="X1082" s="78"/>
    </row>
    <row r="1083" spans="2:24" s="72" customFormat="1" ht="30" customHeight="1" x14ac:dyDescent="0.35">
      <c r="B1083" s="77"/>
      <c r="C1083" s="84"/>
      <c r="D1083" s="84"/>
      <c r="E1083" s="85"/>
      <c r="F1083" s="97"/>
      <c r="G1083" s="84"/>
      <c r="H1083" s="84"/>
      <c r="I1083" s="86"/>
      <c r="J1083" s="84"/>
      <c r="K1083" s="84"/>
      <c r="L1083" s="84"/>
      <c r="M1083" s="87"/>
      <c r="N1083" s="99"/>
      <c r="O1083" s="90"/>
      <c r="P1083" s="84"/>
      <c r="Q1083" s="84"/>
      <c r="R1083" s="84"/>
      <c r="S1083" s="84"/>
      <c r="T1083" s="84"/>
      <c r="U1083" s="98"/>
      <c r="V1083" s="97"/>
      <c r="W1083" s="107"/>
      <c r="X1083" s="78"/>
    </row>
    <row r="1084" spans="2:24" s="72" customFormat="1" ht="30" customHeight="1" x14ac:dyDescent="0.35">
      <c r="B1084" s="77"/>
      <c r="C1084" s="84"/>
      <c r="D1084" s="84"/>
      <c r="E1084" s="85"/>
      <c r="F1084" s="91"/>
      <c r="G1084" s="84"/>
      <c r="H1084" s="84"/>
      <c r="I1084" s="86"/>
      <c r="J1084" s="84"/>
      <c r="K1084" s="84"/>
      <c r="L1084" s="84"/>
      <c r="M1084" s="87"/>
      <c r="N1084" s="96"/>
      <c r="O1084" s="90"/>
      <c r="P1084" s="84"/>
      <c r="Q1084" s="84"/>
      <c r="R1084" s="84"/>
      <c r="S1084" s="84"/>
      <c r="T1084" s="84"/>
      <c r="U1084" s="103"/>
      <c r="V1084" s="91"/>
      <c r="W1084" s="107"/>
      <c r="X1084" s="78"/>
    </row>
    <row r="1085" spans="2:24" s="72" customFormat="1" ht="30" customHeight="1" x14ac:dyDescent="0.35">
      <c r="B1085" s="77"/>
      <c r="C1085" s="84"/>
      <c r="D1085" s="84"/>
      <c r="E1085" s="85"/>
      <c r="F1085" s="97"/>
      <c r="G1085" s="84"/>
      <c r="H1085" s="84"/>
      <c r="I1085" s="86"/>
      <c r="J1085" s="84"/>
      <c r="K1085" s="84"/>
      <c r="L1085" s="84"/>
      <c r="M1085" s="87"/>
      <c r="N1085" s="99"/>
      <c r="O1085" s="90"/>
      <c r="P1085" s="84"/>
      <c r="Q1085" s="84"/>
      <c r="R1085" s="84"/>
      <c r="S1085" s="84"/>
      <c r="T1085" s="84"/>
      <c r="U1085" s="98"/>
      <c r="V1085" s="97"/>
      <c r="W1085" s="107"/>
      <c r="X1085" s="78"/>
    </row>
    <row r="1086" spans="2:24" s="72" customFormat="1" ht="30" customHeight="1" x14ac:dyDescent="0.35">
      <c r="B1086" s="77"/>
      <c r="C1086" s="84"/>
      <c r="D1086" s="84"/>
      <c r="E1086" s="85"/>
      <c r="F1086" s="91"/>
      <c r="G1086" s="84"/>
      <c r="H1086" s="84"/>
      <c r="I1086" s="86"/>
      <c r="J1086" s="84"/>
      <c r="K1086" s="84"/>
      <c r="L1086" s="84"/>
      <c r="M1086" s="87"/>
      <c r="N1086" s="96"/>
      <c r="O1086" s="90"/>
      <c r="P1086" s="84"/>
      <c r="Q1086" s="84"/>
      <c r="R1086" s="84"/>
      <c r="S1086" s="84"/>
      <c r="T1086" s="84"/>
      <c r="U1086" s="103"/>
      <c r="V1086" s="91"/>
      <c r="W1086" s="107"/>
      <c r="X1086" s="78"/>
    </row>
    <row r="1087" spans="2:24" s="72" customFormat="1" ht="30" customHeight="1" x14ac:dyDescent="0.35">
      <c r="B1087" s="77"/>
      <c r="C1087" s="84"/>
      <c r="D1087" s="84"/>
      <c r="E1087" s="85"/>
      <c r="F1087" s="97"/>
      <c r="G1087" s="84"/>
      <c r="H1087" s="84"/>
      <c r="I1087" s="86"/>
      <c r="J1087" s="84"/>
      <c r="K1087" s="84"/>
      <c r="L1087" s="84"/>
      <c r="M1087" s="87"/>
      <c r="N1087" s="99"/>
      <c r="O1087" s="90"/>
      <c r="P1087" s="84"/>
      <c r="Q1087" s="84"/>
      <c r="R1087" s="84"/>
      <c r="S1087" s="84"/>
      <c r="T1087" s="84"/>
      <c r="U1087" s="98"/>
      <c r="V1087" s="97"/>
      <c r="W1087" s="107"/>
      <c r="X1087" s="78"/>
    </row>
    <row r="1088" spans="2:24" s="72" customFormat="1" ht="30" customHeight="1" x14ac:dyDescent="0.35">
      <c r="B1088" s="77"/>
      <c r="C1088" s="84"/>
      <c r="D1088" s="84"/>
      <c r="E1088" s="85"/>
      <c r="F1088" s="97"/>
      <c r="G1088" s="84"/>
      <c r="H1088" s="84"/>
      <c r="I1088" s="86"/>
      <c r="J1088" s="84"/>
      <c r="K1088" s="84"/>
      <c r="L1088" s="84"/>
      <c r="M1088" s="87"/>
      <c r="N1088" s="99"/>
      <c r="O1088" s="90"/>
      <c r="P1088" s="84"/>
      <c r="Q1088" s="84"/>
      <c r="R1088" s="84"/>
      <c r="S1088" s="84"/>
      <c r="T1088" s="84"/>
      <c r="U1088" s="98"/>
      <c r="V1088" s="97"/>
      <c r="W1088" s="107"/>
      <c r="X1088" s="78"/>
    </row>
    <row r="1089" spans="2:24" s="72" customFormat="1" ht="30" customHeight="1" x14ac:dyDescent="0.35">
      <c r="B1089" s="77"/>
      <c r="C1089" s="84"/>
      <c r="D1089" s="84"/>
      <c r="E1089" s="85"/>
      <c r="F1089" s="97"/>
      <c r="G1089" s="84"/>
      <c r="H1089" s="84"/>
      <c r="I1089" s="86"/>
      <c r="J1089" s="84"/>
      <c r="K1089" s="84"/>
      <c r="L1089" s="84"/>
      <c r="M1089" s="87"/>
      <c r="N1089" s="99"/>
      <c r="O1089" s="90"/>
      <c r="P1089" s="84"/>
      <c r="Q1089" s="84"/>
      <c r="R1089" s="84"/>
      <c r="S1089" s="84"/>
      <c r="T1089" s="84"/>
      <c r="U1089" s="98"/>
      <c r="V1089" s="97"/>
      <c r="W1089" s="107"/>
      <c r="X1089" s="78"/>
    </row>
    <row r="1090" spans="2:24" s="72" customFormat="1" ht="30" customHeight="1" x14ac:dyDescent="0.35">
      <c r="B1090" s="77"/>
      <c r="C1090" s="84"/>
      <c r="D1090" s="84"/>
      <c r="E1090" s="85"/>
      <c r="F1090" s="97"/>
      <c r="G1090" s="84"/>
      <c r="H1090" s="84"/>
      <c r="I1090" s="86"/>
      <c r="J1090" s="84"/>
      <c r="K1090" s="84"/>
      <c r="L1090" s="84"/>
      <c r="M1090" s="87"/>
      <c r="N1090" s="99"/>
      <c r="O1090" s="90"/>
      <c r="P1090" s="84"/>
      <c r="Q1090" s="84"/>
      <c r="R1090" s="84"/>
      <c r="S1090" s="84"/>
      <c r="T1090" s="84"/>
      <c r="U1090" s="98"/>
      <c r="V1090" s="97"/>
      <c r="W1090" s="107"/>
      <c r="X1090" s="78"/>
    </row>
    <row r="1091" spans="2:24" s="72" customFormat="1" ht="30" customHeight="1" x14ac:dyDescent="0.35">
      <c r="B1091" s="77"/>
      <c r="C1091" s="84"/>
      <c r="D1091" s="84"/>
      <c r="E1091" s="85"/>
      <c r="F1091" s="97"/>
      <c r="G1091" s="84"/>
      <c r="H1091" s="84"/>
      <c r="I1091" s="86"/>
      <c r="J1091" s="84"/>
      <c r="K1091" s="84"/>
      <c r="L1091" s="84"/>
      <c r="M1091" s="87"/>
      <c r="N1091" s="96"/>
      <c r="O1091" s="90"/>
      <c r="P1091" s="84"/>
      <c r="Q1091" s="84"/>
      <c r="R1091" s="84"/>
      <c r="S1091" s="84"/>
      <c r="T1091" s="84"/>
      <c r="U1091" s="98"/>
      <c r="V1091" s="97"/>
      <c r="W1091" s="107"/>
      <c r="X1091" s="78"/>
    </row>
    <row r="1092" spans="2:24" s="72" customFormat="1" ht="30" customHeight="1" x14ac:dyDescent="0.35">
      <c r="B1092" s="77"/>
      <c r="C1092" s="84"/>
      <c r="D1092" s="84"/>
      <c r="E1092" s="85"/>
      <c r="F1092" s="97"/>
      <c r="G1092" s="84"/>
      <c r="H1092" s="84"/>
      <c r="I1092" s="86"/>
      <c r="J1092" s="84"/>
      <c r="K1092" s="84"/>
      <c r="L1092" s="84"/>
      <c r="M1092" s="87"/>
      <c r="N1092" s="99"/>
      <c r="O1092" s="90"/>
      <c r="P1092" s="84"/>
      <c r="Q1092" s="84"/>
      <c r="R1092" s="84"/>
      <c r="S1092" s="84"/>
      <c r="T1092" s="84"/>
      <c r="U1092" s="98"/>
      <c r="V1092" s="97"/>
      <c r="W1092" s="107"/>
      <c r="X1092" s="78"/>
    </row>
    <row r="1093" spans="2:24" s="72" customFormat="1" ht="30" customHeight="1" x14ac:dyDescent="0.35">
      <c r="B1093" s="77"/>
      <c r="C1093" s="84"/>
      <c r="D1093" s="84"/>
      <c r="E1093" s="85"/>
      <c r="F1093" s="97"/>
      <c r="G1093" s="84"/>
      <c r="H1093" s="84"/>
      <c r="I1093" s="86"/>
      <c r="J1093" s="84"/>
      <c r="K1093" s="84"/>
      <c r="L1093" s="84"/>
      <c r="M1093" s="87"/>
      <c r="N1093" s="99"/>
      <c r="O1093" s="90"/>
      <c r="P1093" s="84"/>
      <c r="Q1093" s="84"/>
      <c r="R1093" s="84"/>
      <c r="S1093" s="84"/>
      <c r="T1093" s="84"/>
      <c r="U1093" s="98"/>
      <c r="V1093" s="97"/>
      <c r="W1093" s="107"/>
      <c r="X1093" s="78"/>
    </row>
    <row r="1094" spans="2:24" s="72" customFormat="1" ht="30" customHeight="1" x14ac:dyDescent="0.35">
      <c r="B1094" s="77"/>
      <c r="C1094" s="84"/>
      <c r="D1094" s="84"/>
      <c r="E1094" s="85"/>
      <c r="F1094" s="97"/>
      <c r="G1094" s="84"/>
      <c r="H1094" s="84"/>
      <c r="I1094" s="86"/>
      <c r="J1094" s="84"/>
      <c r="K1094" s="84"/>
      <c r="L1094" s="84"/>
      <c r="M1094" s="87"/>
      <c r="N1094" s="99"/>
      <c r="O1094" s="90"/>
      <c r="P1094" s="84"/>
      <c r="Q1094" s="84"/>
      <c r="R1094" s="84"/>
      <c r="S1094" s="84"/>
      <c r="T1094" s="84"/>
      <c r="U1094" s="98"/>
      <c r="V1094" s="97"/>
      <c r="W1094" s="107"/>
      <c r="X1094" s="78"/>
    </row>
    <row r="1095" spans="2:24" s="72" customFormat="1" ht="30" customHeight="1" x14ac:dyDescent="0.35">
      <c r="B1095" s="77"/>
      <c r="C1095" s="84"/>
      <c r="D1095" s="84"/>
      <c r="E1095" s="85"/>
      <c r="F1095" s="97"/>
      <c r="G1095" s="84"/>
      <c r="H1095" s="84"/>
      <c r="I1095" s="86"/>
      <c r="J1095" s="84"/>
      <c r="K1095" s="84"/>
      <c r="L1095" s="84"/>
      <c r="M1095" s="87"/>
      <c r="N1095" s="99"/>
      <c r="O1095" s="90"/>
      <c r="P1095" s="84"/>
      <c r="Q1095" s="84"/>
      <c r="R1095" s="84"/>
      <c r="S1095" s="84"/>
      <c r="T1095" s="84"/>
      <c r="U1095" s="98"/>
      <c r="V1095" s="97"/>
      <c r="W1095" s="107"/>
      <c r="X1095" s="78"/>
    </row>
    <row r="1096" spans="2:24" s="72" customFormat="1" ht="30" customHeight="1" x14ac:dyDescent="0.35">
      <c r="B1096" s="77"/>
      <c r="C1096" s="84"/>
      <c r="D1096" s="84"/>
      <c r="E1096" s="85"/>
      <c r="F1096" s="97"/>
      <c r="G1096" s="84"/>
      <c r="H1096" s="84"/>
      <c r="I1096" s="86"/>
      <c r="J1096" s="84"/>
      <c r="K1096" s="84"/>
      <c r="L1096" s="84"/>
      <c r="M1096" s="87"/>
      <c r="N1096" s="99"/>
      <c r="O1096" s="90"/>
      <c r="P1096" s="84"/>
      <c r="Q1096" s="84"/>
      <c r="R1096" s="84"/>
      <c r="S1096" s="84"/>
      <c r="T1096" s="84"/>
      <c r="U1096" s="98"/>
      <c r="V1096" s="97"/>
      <c r="W1096" s="107"/>
      <c r="X1096" s="78"/>
    </row>
    <row r="1097" spans="2:24" s="72" customFormat="1" ht="30" customHeight="1" x14ac:dyDescent="0.35">
      <c r="B1097" s="77"/>
      <c r="C1097" s="84"/>
      <c r="D1097" s="84"/>
      <c r="E1097" s="85"/>
      <c r="F1097" s="97"/>
      <c r="G1097" s="84"/>
      <c r="H1097" s="84"/>
      <c r="I1097" s="86"/>
      <c r="J1097" s="84"/>
      <c r="K1097" s="84"/>
      <c r="L1097" s="84"/>
      <c r="M1097" s="87"/>
      <c r="N1097" s="99"/>
      <c r="O1097" s="90"/>
      <c r="P1097" s="84"/>
      <c r="Q1097" s="84"/>
      <c r="R1097" s="84"/>
      <c r="S1097" s="84"/>
      <c r="T1097" s="84"/>
      <c r="U1097" s="98"/>
      <c r="V1097" s="97"/>
      <c r="W1097" s="107"/>
      <c r="X1097" s="78"/>
    </row>
    <row r="1098" spans="2:24" s="72" customFormat="1" ht="30" customHeight="1" x14ac:dyDescent="0.35">
      <c r="B1098" s="77"/>
      <c r="C1098" s="84"/>
      <c r="D1098" s="84"/>
      <c r="E1098" s="85"/>
      <c r="F1098" s="97"/>
      <c r="G1098" s="84"/>
      <c r="H1098" s="84"/>
      <c r="I1098" s="86"/>
      <c r="J1098" s="84"/>
      <c r="K1098" s="84"/>
      <c r="L1098" s="84"/>
      <c r="M1098" s="87"/>
      <c r="N1098" s="99"/>
      <c r="O1098" s="90"/>
      <c r="P1098" s="84"/>
      <c r="Q1098" s="84"/>
      <c r="R1098" s="84"/>
      <c r="S1098" s="84"/>
      <c r="T1098" s="84"/>
      <c r="U1098" s="98"/>
      <c r="V1098" s="97"/>
      <c r="W1098" s="107"/>
      <c r="X1098" s="78"/>
    </row>
    <row r="1099" spans="2:24" s="72" customFormat="1" ht="30" customHeight="1" x14ac:dyDescent="0.35">
      <c r="B1099" s="77"/>
      <c r="C1099" s="84"/>
      <c r="D1099" s="84"/>
      <c r="E1099" s="85"/>
      <c r="F1099" s="97"/>
      <c r="G1099" s="84"/>
      <c r="H1099" s="84"/>
      <c r="I1099" s="86"/>
      <c r="J1099" s="84"/>
      <c r="K1099" s="84"/>
      <c r="L1099" s="84"/>
      <c r="M1099" s="87"/>
      <c r="N1099" s="99"/>
      <c r="O1099" s="90"/>
      <c r="P1099" s="84"/>
      <c r="Q1099" s="84"/>
      <c r="R1099" s="84"/>
      <c r="S1099" s="84"/>
      <c r="T1099" s="84"/>
      <c r="U1099" s="98"/>
      <c r="V1099" s="97"/>
      <c r="W1099" s="107"/>
      <c r="X1099" s="78"/>
    </row>
    <row r="1100" spans="2:24" s="72" customFormat="1" ht="30" customHeight="1" x14ac:dyDescent="0.35">
      <c r="B1100" s="77"/>
      <c r="C1100" s="84"/>
      <c r="D1100" s="84"/>
      <c r="E1100" s="85"/>
      <c r="F1100" s="97"/>
      <c r="G1100" s="84"/>
      <c r="H1100" s="84"/>
      <c r="I1100" s="86"/>
      <c r="J1100" s="84"/>
      <c r="K1100" s="84"/>
      <c r="L1100" s="84"/>
      <c r="M1100" s="87"/>
      <c r="N1100" s="99"/>
      <c r="O1100" s="90"/>
      <c r="P1100" s="84"/>
      <c r="Q1100" s="84"/>
      <c r="R1100" s="84"/>
      <c r="S1100" s="84"/>
      <c r="T1100" s="84"/>
      <c r="U1100" s="98"/>
      <c r="V1100" s="97"/>
      <c r="W1100" s="107"/>
      <c r="X1100" s="78"/>
    </row>
    <row r="1101" spans="2:24" s="72" customFormat="1" ht="30" customHeight="1" x14ac:dyDescent="0.35">
      <c r="B1101" s="77"/>
      <c r="C1101" s="84"/>
      <c r="D1101" s="84"/>
      <c r="E1101" s="85"/>
      <c r="F1101" s="97"/>
      <c r="G1101" s="84"/>
      <c r="H1101" s="84"/>
      <c r="I1101" s="86"/>
      <c r="J1101" s="84"/>
      <c r="K1101" s="84"/>
      <c r="L1101" s="84"/>
      <c r="M1101" s="87"/>
      <c r="N1101" s="99"/>
      <c r="O1101" s="90"/>
      <c r="P1101" s="84"/>
      <c r="Q1101" s="84"/>
      <c r="R1101" s="84"/>
      <c r="S1101" s="84"/>
      <c r="T1101" s="84"/>
      <c r="U1101" s="98"/>
      <c r="V1101" s="97"/>
      <c r="W1101" s="107"/>
      <c r="X1101" s="78"/>
    </row>
    <row r="1102" spans="2:24" s="72" customFormat="1" ht="30" customHeight="1" x14ac:dyDescent="0.35">
      <c r="B1102" s="77"/>
      <c r="C1102" s="84"/>
      <c r="D1102" s="84"/>
      <c r="E1102" s="85"/>
      <c r="F1102" s="97"/>
      <c r="G1102" s="84"/>
      <c r="H1102" s="84"/>
      <c r="I1102" s="86"/>
      <c r="J1102" s="84"/>
      <c r="K1102" s="84"/>
      <c r="L1102" s="84"/>
      <c r="M1102" s="87"/>
      <c r="N1102" s="99"/>
      <c r="O1102" s="90"/>
      <c r="P1102" s="84"/>
      <c r="Q1102" s="84"/>
      <c r="R1102" s="84"/>
      <c r="S1102" s="84"/>
      <c r="T1102" s="84"/>
      <c r="U1102" s="98"/>
      <c r="V1102" s="97"/>
      <c r="W1102" s="107"/>
      <c r="X1102" s="78"/>
    </row>
    <row r="1103" spans="2:24" s="72" customFormat="1" ht="30" customHeight="1" x14ac:dyDescent="0.35">
      <c r="B1103" s="77"/>
      <c r="C1103" s="84"/>
      <c r="D1103" s="84"/>
      <c r="E1103" s="85"/>
      <c r="F1103" s="91"/>
      <c r="G1103" s="84"/>
      <c r="H1103" s="84"/>
      <c r="I1103" s="86"/>
      <c r="J1103" s="84"/>
      <c r="K1103" s="84"/>
      <c r="L1103" s="84"/>
      <c r="M1103" s="87"/>
      <c r="N1103" s="96"/>
      <c r="O1103" s="90"/>
      <c r="P1103" s="84"/>
      <c r="Q1103" s="84"/>
      <c r="R1103" s="84"/>
      <c r="S1103" s="84"/>
      <c r="T1103" s="84"/>
      <c r="U1103" s="103"/>
      <c r="V1103" s="91"/>
      <c r="W1103" s="107"/>
      <c r="X1103" s="78"/>
    </row>
    <row r="1104" spans="2:24" s="72" customFormat="1" ht="30" customHeight="1" x14ac:dyDescent="0.35">
      <c r="B1104" s="77"/>
      <c r="C1104" s="84"/>
      <c r="D1104" s="84"/>
      <c r="E1104" s="85"/>
      <c r="F1104" s="97"/>
      <c r="G1104" s="84"/>
      <c r="H1104" s="84"/>
      <c r="I1104" s="86"/>
      <c r="J1104" s="84"/>
      <c r="K1104" s="84"/>
      <c r="L1104" s="84"/>
      <c r="M1104" s="87"/>
      <c r="N1104" s="99"/>
      <c r="O1104" s="90"/>
      <c r="P1104" s="84"/>
      <c r="Q1104" s="84"/>
      <c r="R1104" s="84"/>
      <c r="S1104" s="84"/>
      <c r="T1104" s="84"/>
      <c r="U1104" s="98"/>
      <c r="V1104" s="97"/>
      <c r="W1104" s="107"/>
      <c r="X1104" s="78"/>
    </row>
    <row r="1105" spans="2:24" s="72" customFormat="1" ht="30" customHeight="1" x14ac:dyDescent="0.35">
      <c r="B1105" s="77"/>
      <c r="C1105" s="84"/>
      <c r="D1105" s="84"/>
      <c r="E1105" s="85"/>
      <c r="F1105" s="91"/>
      <c r="G1105" s="84"/>
      <c r="H1105" s="84"/>
      <c r="I1105" s="86"/>
      <c r="J1105" s="84"/>
      <c r="K1105" s="84"/>
      <c r="L1105" s="84"/>
      <c r="M1105" s="87"/>
      <c r="N1105" s="96"/>
      <c r="O1105" s="90"/>
      <c r="P1105" s="84"/>
      <c r="Q1105" s="84"/>
      <c r="R1105" s="84"/>
      <c r="S1105" s="84"/>
      <c r="T1105" s="84"/>
      <c r="U1105" s="103"/>
      <c r="V1105" s="91"/>
      <c r="W1105" s="107"/>
      <c r="X1105" s="78"/>
    </row>
    <row r="1106" spans="2:24" s="72" customFormat="1" ht="30" customHeight="1" x14ac:dyDescent="0.35">
      <c r="B1106" s="77"/>
      <c r="C1106" s="84"/>
      <c r="D1106" s="84"/>
      <c r="E1106" s="85"/>
      <c r="F1106" s="97"/>
      <c r="G1106" s="84"/>
      <c r="H1106" s="84"/>
      <c r="I1106" s="86"/>
      <c r="J1106" s="84"/>
      <c r="K1106" s="84"/>
      <c r="L1106" s="84"/>
      <c r="M1106" s="87"/>
      <c r="N1106" s="99"/>
      <c r="O1106" s="90"/>
      <c r="P1106" s="84"/>
      <c r="Q1106" s="84"/>
      <c r="R1106" s="84"/>
      <c r="S1106" s="84"/>
      <c r="T1106" s="84"/>
      <c r="U1106" s="98"/>
      <c r="V1106" s="97"/>
      <c r="W1106" s="107"/>
      <c r="X1106" s="78"/>
    </row>
    <row r="1107" spans="2:24" s="72" customFormat="1" ht="30" customHeight="1" x14ac:dyDescent="0.35">
      <c r="B1107" s="77"/>
      <c r="C1107" s="84"/>
      <c r="D1107" s="84"/>
      <c r="E1107" s="85"/>
      <c r="F1107" s="91"/>
      <c r="G1107" s="84"/>
      <c r="H1107" s="84"/>
      <c r="I1107" s="86"/>
      <c r="J1107" s="84"/>
      <c r="K1107" s="84"/>
      <c r="L1107" s="84"/>
      <c r="M1107" s="87"/>
      <c r="N1107" s="96"/>
      <c r="O1107" s="90"/>
      <c r="P1107" s="84"/>
      <c r="Q1107" s="84"/>
      <c r="R1107" s="84"/>
      <c r="S1107" s="84"/>
      <c r="T1107" s="84"/>
      <c r="U1107" s="103"/>
      <c r="V1107" s="91"/>
      <c r="W1107" s="107"/>
      <c r="X1107" s="78"/>
    </row>
    <row r="1108" spans="2:24" s="72" customFormat="1" ht="30" customHeight="1" x14ac:dyDescent="0.35">
      <c r="B1108" s="77"/>
      <c r="C1108" s="84"/>
      <c r="D1108" s="84"/>
      <c r="E1108" s="85"/>
      <c r="F1108" s="97"/>
      <c r="G1108" s="84"/>
      <c r="H1108" s="84"/>
      <c r="I1108" s="86"/>
      <c r="J1108" s="84"/>
      <c r="K1108" s="84"/>
      <c r="L1108" s="84"/>
      <c r="M1108" s="87"/>
      <c r="N1108" s="99"/>
      <c r="O1108" s="90"/>
      <c r="P1108" s="84"/>
      <c r="Q1108" s="84"/>
      <c r="R1108" s="84"/>
      <c r="S1108" s="84"/>
      <c r="T1108" s="84"/>
      <c r="U1108" s="98"/>
      <c r="V1108" s="97"/>
      <c r="W1108" s="107"/>
      <c r="X1108" s="78"/>
    </row>
    <row r="1109" spans="2:24" s="72" customFormat="1" ht="30" customHeight="1" x14ac:dyDescent="0.35">
      <c r="B1109" s="77"/>
      <c r="C1109" s="84"/>
      <c r="D1109" s="84"/>
      <c r="E1109" s="85"/>
      <c r="F1109" s="97"/>
      <c r="G1109" s="84"/>
      <c r="H1109" s="84"/>
      <c r="I1109" s="86"/>
      <c r="J1109" s="84"/>
      <c r="K1109" s="84"/>
      <c r="L1109" s="84"/>
      <c r="M1109" s="87"/>
      <c r="N1109" s="99"/>
      <c r="O1109" s="90"/>
      <c r="P1109" s="84"/>
      <c r="Q1109" s="84"/>
      <c r="R1109" s="84"/>
      <c r="S1109" s="84"/>
      <c r="T1109" s="84"/>
      <c r="U1109" s="98"/>
      <c r="V1109" s="97"/>
      <c r="W1109" s="107"/>
      <c r="X1109" s="78"/>
    </row>
    <row r="1110" spans="2:24" s="72" customFormat="1" ht="30" customHeight="1" x14ac:dyDescent="0.35">
      <c r="B1110" s="77"/>
      <c r="C1110" s="84"/>
      <c r="D1110" s="84"/>
      <c r="E1110" s="85"/>
      <c r="F1110" s="91"/>
      <c r="G1110" s="84"/>
      <c r="H1110" s="84"/>
      <c r="I1110" s="86"/>
      <c r="J1110" s="84"/>
      <c r="K1110" s="84"/>
      <c r="L1110" s="84"/>
      <c r="M1110" s="87"/>
      <c r="N1110" s="96"/>
      <c r="O1110" s="90"/>
      <c r="P1110" s="84"/>
      <c r="Q1110" s="84"/>
      <c r="R1110" s="84"/>
      <c r="S1110" s="84"/>
      <c r="T1110" s="84"/>
      <c r="U1110" s="103"/>
      <c r="V1110" s="91"/>
      <c r="W1110" s="107"/>
      <c r="X1110" s="78"/>
    </row>
    <row r="1111" spans="2:24" s="72" customFormat="1" ht="30" customHeight="1" x14ac:dyDescent="0.35">
      <c r="B1111" s="77"/>
      <c r="C1111" s="84"/>
      <c r="D1111" s="84"/>
      <c r="E1111" s="85"/>
      <c r="F1111" s="97"/>
      <c r="G1111" s="84"/>
      <c r="H1111" s="84"/>
      <c r="I1111" s="86"/>
      <c r="J1111" s="84"/>
      <c r="K1111" s="84"/>
      <c r="L1111" s="84"/>
      <c r="M1111" s="87"/>
      <c r="N1111" s="99"/>
      <c r="O1111" s="90"/>
      <c r="P1111" s="84"/>
      <c r="Q1111" s="84"/>
      <c r="R1111" s="84"/>
      <c r="S1111" s="84"/>
      <c r="T1111" s="84"/>
      <c r="U1111" s="98"/>
      <c r="V1111" s="97"/>
      <c r="W1111" s="107"/>
      <c r="X1111" s="78"/>
    </row>
    <row r="1112" spans="2:24" s="72" customFormat="1" ht="30" customHeight="1" x14ac:dyDescent="0.35">
      <c r="B1112" s="77"/>
      <c r="C1112" s="84"/>
      <c r="D1112" s="84"/>
      <c r="E1112" s="85"/>
      <c r="F1112" s="97"/>
      <c r="G1112" s="84"/>
      <c r="H1112" s="84"/>
      <c r="I1112" s="86"/>
      <c r="J1112" s="84"/>
      <c r="K1112" s="84"/>
      <c r="L1112" s="84"/>
      <c r="M1112" s="87"/>
      <c r="N1112" s="99"/>
      <c r="O1112" s="90"/>
      <c r="P1112" s="84"/>
      <c r="Q1112" s="84"/>
      <c r="R1112" s="84"/>
      <c r="S1112" s="84"/>
      <c r="T1112" s="84"/>
      <c r="U1112" s="98"/>
      <c r="V1112" s="97"/>
      <c r="W1112" s="107"/>
      <c r="X1112" s="78"/>
    </row>
    <row r="1113" spans="2:24" s="72" customFormat="1" ht="30" customHeight="1" x14ac:dyDescent="0.35">
      <c r="B1113" s="77"/>
      <c r="C1113" s="84"/>
      <c r="D1113" s="84"/>
      <c r="E1113" s="85"/>
      <c r="F1113" s="91"/>
      <c r="G1113" s="84"/>
      <c r="H1113" s="84"/>
      <c r="I1113" s="86"/>
      <c r="J1113" s="84"/>
      <c r="K1113" s="84"/>
      <c r="L1113" s="84"/>
      <c r="M1113" s="87"/>
      <c r="N1113" s="96"/>
      <c r="O1113" s="90"/>
      <c r="P1113" s="84"/>
      <c r="Q1113" s="84"/>
      <c r="R1113" s="84"/>
      <c r="S1113" s="84"/>
      <c r="T1113" s="84"/>
      <c r="U1113" s="103"/>
      <c r="V1113" s="91"/>
      <c r="W1113" s="107"/>
      <c r="X1113" s="78"/>
    </row>
    <row r="1114" spans="2:24" s="72" customFormat="1" ht="30" customHeight="1" x14ac:dyDescent="0.35">
      <c r="B1114" s="77"/>
      <c r="C1114" s="84"/>
      <c r="D1114" s="84"/>
      <c r="E1114" s="85"/>
      <c r="F1114" s="91"/>
      <c r="G1114" s="84"/>
      <c r="H1114" s="84"/>
      <c r="I1114" s="86"/>
      <c r="J1114" s="84"/>
      <c r="K1114" s="84"/>
      <c r="L1114" s="84"/>
      <c r="M1114" s="87"/>
      <c r="N1114" s="96"/>
      <c r="O1114" s="90"/>
      <c r="P1114" s="84"/>
      <c r="Q1114" s="84"/>
      <c r="R1114" s="84"/>
      <c r="S1114" s="84"/>
      <c r="T1114" s="84"/>
      <c r="U1114" s="103"/>
      <c r="V1114" s="91"/>
      <c r="W1114" s="107"/>
      <c r="X1114" s="78"/>
    </row>
    <row r="1115" spans="2:24" s="72" customFormat="1" ht="30" customHeight="1" x14ac:dyDescent="0.35">
      <c r="B1115" s="77"/>
      <c r="C1115" s="84"/>
      <c r="D1115" s="84"/>
      <c r="E1115" s="85"/>
      <c r="F1115" s="97"/>
      <c r="G1115" s="84"/>
      <c r="H1115" s="84"/>
      <c r="I1115" s="86"/>
      <c r="J1115" s="84"/>
      <c r="K1115" s="84"/>
      <c r="L1115" s="84"/>
      <c r="M1115" s="87"/>
      <c r="N1115" s="96"/>
      <c r="O1115" s="90"/>
      <c r="P1115" s="84"/>
      <c r="Q1115" s="84"/>
      <c r="R1115" s="84"/>
      <c r="S1115" s="84"/>
      <c r="T1115" s="84"/>
      <c r="U1115" s="98"/>
      <c r="V1115" s="97"/>
      <c r="W1115" s="107"/>
      <c r="X1115" s="78"/>
    </row>
    <row r="1116" spans="2:24" s="72" customFormat="1" ht="30" customHeight="1" x14ac:dyDescent="0.35">
      <c r="B1116" s="77"/>
      <c r="C1116" s="84"/>
      <c r="D1116" s="84"/>
      <c r="E1116" s="85"/>
      <c r="F1116" s="97"/>
      <c r="G1116" s="84"/>
      <c r="H1116" s="84"/>
      <c r="I1116" s="86"/>
      <c r="J1116" s="84"/>
      <c r="K1116" s="84"/>
      <c r="L1116" s="84"/>
      <c r="M1116" s="87"/>
      <c r="N1116" s="99"/>
      <c r="O1116" s="90"/>
      <c r="P1116" s="84"/>
      <c r="Q1116" s="84"/>
      <c r="R1116" s="84"/>
      <c r="S1116" s="84"/>
      <c r="T1116" s="84"/>
      <c r="U1116" s="98"/>
      <c r="V1116" s="97"/>
      <c r="W1116" s="107"/>
      <c r="X1116" s="78"/>
    </row>
    <row r="1117" spans="2:24" s="72" customFormat="1" ht="30" customHeight="1" x14ac:dyDescent="0.35">
      <c r="B1117" s="77"/>
      <c r="C1117" s="84"/>
      <c r="D1117" s="84"/>
      <c r="E1117" s="85"/>
      <c r="F1117" s="91"/>
      <c r="G1117" s="84"/>
      <c r="H1117" s="84"/>
      <c r="I1117" s="86"/>
      <c r="J1117" s="84"/>
      <c r="K1117" s="84"/>
      <c r="L1117" s="84"/>
      <c r="M1117" s="87"/>
      <c r="N1117" s="96"/>
      <c r="O1117" s="90"/>
      <c r="P1117" s="84"/>
      <c r="Q1117" s="84"/>
      <c r="R1117" s="84"/>
      <c r="S1117" s="84"/>
      <c r="T1117" s="84"/>
      <c r="U1117" s="103"/>
      <c r="V1117" s="91"/>
      <c r="W1117" s="107"/>
      <c r="X1117" s="78"/>
    </row>
    <row r="1118" spans="2:24" s="72" customFormat="1" ht="30" customHeight="1" x14ac:dyDescent="0.35">
      <c r="B1118" s="77"/>
      <c r="C1118" s="84"/>
      <c r="D1118" s="84"/>
      <c r="E1118" s="85"/>
      <c r="F1118" s="91"/>
      <c r="G1118" s="84"/>
      <c r="H1118" s="84"/>
      <c r="I1118" s="86"/>
      <c r="J1118" s="84"/>
      <c r="K1118" s="84"/>
      <c r="L1118" s="84"/>
      <c r="M1118" s="87"/>
      <c r="N1118" s="96"/>
      <c r="O1118" s="90"/>
      <c r="P1118" s="84"/>
      <c r="Q1118" s="84"/>
      <c r="R1118" s="84"/>
      <c r="S1118" s="84"/>
      <c r="T1118" s="84"/>
      <c r="U1118" s="103"/>
      <c r="V1118" s="91"/>
      <c r="W1118" s="107"/>
      <c r="X1118" s="78"/>
    </row>
    <row r="1119" spans="2:24" s="72" customFormat="1" ht="30" customHeight="1" x14ac:dyDescent="0.35">
      <c r="B1119" s="77"/>
      <c r="C1119" s="84"/>
      <c r="D1119" s="84"/>
      <c r="E1119" s="85"/>
      <c r="F1119" s="97"/>
      <c r="G1119" s="84"/>
      <c r="H1119" s="84"/>
      <c r="I1119" s="86"/>
      <c r="J1119" s="84"/>
      <c r="K1119" s="84"/>
      <c r="L1119" s="84"/>
      <c r="M1119" s="87"/>
      <c r="N1119" s="99"/>
      <c r="O1119" s="90"/>
      <c r="P1119" s="84"/>
      <c r="Q1119" s="84"/>
      <c r="R1119" s="84"/>
      <c r="S1119" s="84"/>
      <c r="T1119" s="84"/>
      <c r="U1119" s="98"/>
      <c r="V1119" s="97"/>
      <c r="W1119" s="107"/>
      <c r="X1119" s="78"/>
    </row>
    <row r="1120" spans="2:24" s="72" customFormat="1" ht="30" customHeight="1" x14ac:dyDescent="0.35">
      <c r="B1120" s="77"/>
      <c r="C1120" s="84"/>
      <c r="D1120" s="84"/>
      <c r="E1120" s="85"/>
      <c r="F1120" s="97"/>
      <c r="G1120" s="84"/>
      <c r="H1120" s="84"/>
      <c r="I1120" s="86"/>
      <c r="J1120" s="84"/>
      <c r="K1120" s="84"/>
      <c r="L1120" s="84"/>
      <c r="M1120" s="87"/>
      <c r="N1120" s="99"/>
      <c r="O1120" s="90"/>
      <c r="P1120" s="84"/>
      <c r="Q1120" s="84"/>
      <c r="R1120" s="84"/>
      <c r="S1120" s="84"/>
      <c r="T1120" s="84"/>
      <c r="U1120" s="98"/>
      <c r="V1120" s="97"/>
      <c r="W1120" s="107"/>
      <c r="X1120" s="78"/>
    </row>
    <row r="1121" spans="2:24" s="72" customFormat="1" ht="30" customHeight="1" x14ac:dyDescent="0.35">
      <c r="B1121" s="77"/>
      <c r="C1121" s="84"/>
      <c r="D1121" s="84"/>
      <c r="E1121" s="85"/>
      <c r="F1121" s="97"/>
      <c r="G1121" s="84"/>
      <c r="H1121" s="84"/>
      <c r="I1121" s="86"/>
      <c r="J1121" s="84"/>
      <c r="K1121" s="84"/>
      <c r="L1121" s="84"/>
      <c r="M1121" s="87"/>
      <c r="N1121" s="99"/>
      <c r="O1121" s="90"/>
      <c r="P1121" s="84"/>
      <c r="Q1121" s="84"/>
      <c r="R1121" s="84"/>
      <c r="S1121" s="84"/>
      <c r="T1121" s="84"/>
      <c r="U1121" s="98"/>
      <c r="V1121" s="97"/>
      <c r="W1121" s="107"/>
      <c r="X1121" s="78"/>
    </row>
    <row r="1122" spans="2:24" s="72" customFormat="1" ht="30" customHeight="1" x14ac:dyDescent="0.35">
      <c r="B1122" s="77"/>
      <c r="C1122" s="84"/>
      <c r="D1122" s="84"/>
      <c r="E1122" s="85"/>
      <c r="F1122" s="97"/>
      <c r="G1122" s="84"/>
      <c r="H1122" s="84"/>
      <c r="I1122" s="86"/>
      <c r="J1122" s="84"/>
      <c r="K1122" s="84"/>
      <c r="L1122" s="84"/>
      <c r="M1122" s="87"/>
      <c r="N1122" s="99"/>
      <c r="O1122" s="90"/>
      <c r="P1122" s="84"/>
      <c r="Q1122" s="84"/>
      <c r="R1122" s="84"/>
      <c r="S1122" s="84"/>
      <c r="T1122" s="84"/>
      <c r="U1122" s="98"/>
      <c r="V1122" s="97"/>
      <c r="W1122" s="107"/>
      <c r="X1122" s="78"/>
    </row>
    <row r="1123" spans="2:24" s="72" customFormat="1" ht="30" customHeight="1" x14ac:dyDescent="0.35">
      <c r="B1123" s="77"/>
      <c r="C1123" s="84"/>
      <c r="D1123" s="84"/>
      <c r="E1123" s="85"/>
      <c r="F1123" s="97"/>
      <c r="G1123" s="84"/>
      <c r="H1123" s="84"/>
      <c r="I1123" s="86"/>
      <c r="J1123" s="84"/>
      <c r="K1123" s="84"/>
      <c r="L1123" s="84"/>
      <c r="M1123" s="87"/>
      <c r="N1123" s="96"/>
      <c r="O1123" s="90"/>
      <c r="P1123" s="84"/>
      <c r="Q1123" s="84"/>
      <c r="R1123" s="84"/>
      <c r="S1123" s="84"/>
      <c r="T1123" s="84"/>
      <c r="U1123" s="98"/>
      <c r="V1123" s="97"/>
      <c r="W1123" s="107"/>
      <c r="X1123" s="78"/>
    </row>
    <row r="1124" spans="2:24" s="72" customFormat="1" ht="30" customHeight="1" x14ac:dyDescent="0.35">
      <c r="B1124" s="77"/>
      <c r="C1124" s="84"/>
      <c r="D1124" s="84"/>
      <c r="E1124" s="85"/>
      <c r="F1124" s="97"/>
      <c r="G1124" s="84"/>
      <c r="H1124" s="84"/>
      <c r="I1124" s="86"/>
      <c r="J1124" s="84"/>
      <c r="K1124" s="84"/>
      <c r="L1124" s="84"/>
      <c r="M1124" s="87"/>
      <c r="N1124" s="99"/>
      <c r="O1124" s="90"/>
      <c r="P1124" s="84"/>
      <c r="Q1124" s="84"/>
      <c r="R1124" s="84"/>
      <c r="S1124" s="84"/>
      <c r="T1124" s="84"/>
      <c r="U1124" s="98"/>
      <c r="V1124" s="97"/>
      <c r="W1124" s="107"/>
      <c r="X1124" s="78"/>
    </row>
    <row r="1125" spans="2:24" s="72" customFormat="1" ht="30" customHeight="1" x14ac:dyDescent="0.35">
      <c r="B1125" s="77"/>
      <c r="C1125" s="84"/>
      <c r="D1125" s="84"/>
      <c r="E1125" s="85"/>
      <c r="F1125" s="97"/>
      <c r="G1125" s="84"/>
      <c r="H1125" s="84"/>
      <c r="I1125" s="86"/>
      <c r="J1125" s="84"/>
      <c r="K1125" s="84"/>
      <c r="L1125" s="84"/>
      <c r="M1125" s="87"/>
      <c r="N1125" s="99"/>
      <c r="O1125" s="90"/>
      <c r="P1125" s="84"/>
      <c r="Q1125" s="84"/>
      <c r="R1125" s="84"/>
      <c r="S1125" s="84"/>
      <c r="T1125" s="84"/>
      <c r="U1125" s="98"/>
      <c r="V1125" s="97"/>
      <c r="W1125" s="107"/>
      <c r="X1125" s="78"/>
    </row>
    <row r="1126" spans="2:24" s="72" customFormat="1" ht="30" customHeight="1" x14ac:dyDescent="0.35">
      <c r="B1126" s="77"/>
      <c r="C1126" s="84"/>
      <c r="D1126" s="84"/>
      <c r="E1126" s="85"/>
      <c r="F1126" s="97"/>
      <c r="G1126" s="84"/>
      <c r="H1126" s="84"/>
      <c r="I1126" s="86"/>
      <c r="J1126" s="84"/>
      <c r="K1126" s="84"/>
      <c r="L1126" s="84"/>
      <c r="M1126" s="87"/>
      <c r="N1126" s="99"/>
      <c r="O1126" s="90"/>
      <c r="P1126" s="84"/>
      <c r="Q1126" s="84"/>
      <c r="R1126" s="84"/>
      <c r="S1126" s="84"/>
      <c r="T1126" s="84"/>
      <c r="U1126" s="98"/>
      <c r="V1126" s="97"/>
      <c r="W1126" s="107"/>
      <c r="X1126" s="78"/>
    </row>
    <row r="1127" spans="2:24" s="72" customFormat="1" ht="30" customHeight="1" x14ac:dyDescent="0.35">
      <c r="B1127" s="77"/>
      <c r="C1127" s="84"/>
      <c r="D1127" s="84"/>
      <c r="E1127" s="85"/>
      <c r="F1127" s="97"/>
      <c r="G1127" s="84"/>
      <c r="H1127" s="84"/>
      <c r="I1127" s="86"/>
      <c r="J1127" s="84"/>
      <c r="K1127" s="84"/>
      <c r="L1127" s="84"/>
      <c r="M1127" s="87"/>
      <c r="N1127" s="99"/>
      <c r="O1127" s="90"/>
      <c r="P1127" s="84"/>
      <c r="Q1127" s="84"/>
      <c r="R1127" s="84"/>
      <c r="S1127" s="84"/>
      <c r="T1127" s="84"/>
      <c r="U1127" s="98"/>
      <c r="V1127" s="97"/>
      <c r="W1127" s="107"/>
      <c r="X1127" s="78"/>
    </row>
    <row r="1128" spans="2:24" s="72" customFormat="1" ht="30" customHeight="1" x14ac:dyDescent="0.35">
      <c r="B1128" s="77"/>
      <c r="C1128" s="84"/>
      <c r="D1128" s="84"/>
      <c r="E1128" s="85"/>
      <c r="F1128" s="97"/>
      <c r="G1128" s="84"/>
      <c r="H1128" s="84"/>
      <c r="I1128" s="86"/>
      <c r="J1128" s="84"/>
      <c r="K1128" s="84"/>
      <c r="L1128" s="84"/>
      <c r="M1128" s="87"/>
      <c r="N1128" s="99"/>
      <c r="O1128" s="90"/>
      <c r="P1128" s="84"/>
      <c r="Q1128" s="84"/>
      <c r="R1128" s="84"/>
      <c r="S1128" s="84"/>
      <c r="T1128" s="84"/>
      <c r="U1128" s="98"/>
      <c r="V1128" s="97"/>
      <c r="W1128" s="107"/>
      <c r="X1128" s="78"/>
    </row>
    <row r="1129" spans="2:24" s="72" customFormat="1" ht="30" customHeight="1" x14ac:dyDescent="0.35">
      <c r="B1129" s="77"/>
      <c r="C1129" s="84"/>
      <c r="D1129" s="84"/>
      <c r="E1129" s="85"/>
      <c r="F1129" s="97"/>
      <c r="G1129" s="84"/>
      <c r="H1129" s="84"/>
      <c r="I1129" s="86"/>
      <c r="J1129" s="84"/>
      <c r="K1129" s="84"/>
      <c r="L1129" s="84"/>
      <c r="M1129" s="87"/>
      <c r="N1129" s="99"/>
      <c r="O1129" s="90"/>
      <c r="P1129" s="84"/>
      <c r="Q1129" s="84"/>
      <c r="R1129" s="84"/>
      <c r="S1129" s="84"/>
      <c r="T1129" s="84"/>
      <c r="U1129" s="98"/>
      <c r="V1129" s="97"/>
      <c r="W1129" s="107"/>
      <c r="X1129" s="78"/>
    </row>
    <row r="1130" spans="2:24" s="72" customFormat="1" ht="30" customHeight="1" x14ac:dyDescent="0.35">
      <c r="B1130" s="77"/>
      <c r="C1130" s="84"/>
      <c r="D1130" s="84"/>
      <c r="E1130" s="85"/>
      <c r="F1130" s="97"/>
      <c r="G1130" s="84"/>
      <c r="H1130" s="84"/>
      <c r="I1130" s="86"/>
      <c r="J1130" s="84"/>
      <c r="K1130" s="84"/>
      <c r="L1130" s="84"/>
      <c r="M1130" s="87"/>
      <c r="N1130" s="99"/>
      <c r="O1130" s="90"/>
      <c r="P1130" s="84"/>
      <c r="Q1130" s="84"/>
      <c r="R1130" s="84"/>
      <c r="S1130" s="84"/>
      <c r="T1130" s="84"/>
      <c r="U1130" s="98"/>
      <c r="V1130" s="97"/>
      <c r="W1130" s="107"/>
      <c r="X1130" s="78"/>
    </row>
    <row r="1131" spans="2:24" s="72" customFormat="1" ht="30" customHeight="1" x14ac:dyDescent="0.35">
      <c r="B1131" s="77"/>
      <c r="C1131" s="84"/>
      <c r="D1131" s="84"/>
      <c r="E1131" s="85"/>
      <c r="F1131" s="97"/>
      <c r="G1131" s="84"/>
      <c r="H1131" s="84"/>
      <c r="I1131" s="86"/>
      <c r="J1131" s="84"/>
      <c r="K1131" s="84"/>
      <c r="L1131" s="84"/>
      <c r="M1131" s="87"/>
      <c r="N1131" s="99"/>
      <c r="O1131" s="90"/>
      <c r="P1131" s="84"/>
      <c r="Q1131" s="84"/>
      <c r="R1131" s="84"/>
      <c r="S1131" s="84"/>
      <c r="T1131" s="84"/>
      <c r="U1131" s="98"/>
      <c r="V1131" s="97"/>
      <c r="W1131" s="107"/>
      <c r="X1131" s="78"/>
    </row>
    <row r="1132" spans="2:24" s="72" customFormat="1" ht="30" customHeight="1" x14ac:dyDescent="0.35">
      <c r="B1132" s="77"/>
      <c r="C1132" s="84"/>
      <c r="D1132" s="84"/>
      <c r="E1132" s="85"/>
      <c r="F1132" s="97"/>
      <c r="G1132" s="84"/>
      <c r="H1132" s="84"/>
      <c r="I1132" s="86"/>
      <c r="J1132" s="84"/>
      <c r="K1132" s="84"/>
      <c r="L1132" s="84"/>
      <c r="M1132" s="87"/>
      <c r="N1132" s="99"/>
      <c r="O1132" s="90"/>
      <c r="P1132" s="84"/>
      <c r="Q1132" s="84"/>
      <c r="R1132" s="84"/>
      <c r="S1132" s="84"/>
      <c r="T1132" s="84"/>
      <c r="U1132" s="98"/>
      <c r="V1132" s="97"/>
      <c r="W1132" s="107"/>
      <c r="X1132" s="78"/>
    </row>
    <row r="1133" spans="2:24" s="72" customFormat="1" ht="30" customHeight="1" x14ac:dyDescent="0.35">
      <c r="B1133" s="77"/>
      <c r="C1133" s="84"/>
      <c r="D1133" s="84"/>
      <c r="E1133" s="85"/>
      <c r="F1133" s="97"/>
      <c r="G1133" s="84"/>
      <c r="H1133" s="84"/>
      <c r="I1133" s="86"/>
      <c r="J1133" s="84"/>
      <c r="K1133" s="84"/>
      <c r="L1133" s="84"/>
      <c r="M1133" s="87"/>
      <c r="N1133" s="99"/>
      <c r="O1133" s="90"/>
      <c r="P1133" s="84"/>
      <c r="Q1133" s="84"/>
      <c r="R1133" s="84"/>
      <c r="S1133" s="84"/>
      <c r="T1133" s="84"/>
      <c r="U1133" s="98"/>
      <c r="V1133" s="97"/>
      <c r="W1133" s="107"/>
      <c r="X1133" s="78"/>
    </row>
    <row r="1134" spans="2:24" s="72" customFormat="1" ht="30" customHeight="1" x14ac:dyDescent="0.35">
      <c r="B1134" s="77"/>
      <c r="C1134" s="84"/>
      <c r="D1134" s="84"/>
      <c r="E1134" s="85"/>
      <c r="F1134" s="97"/>
      <c r="G1134" s="84"/>
      <c r="H1134" s="84"/>
      <c r="I1134" s="86"/>
      <c r="J1134" s="84"/>
      <c r="K1134" s="84"/>
      <c r="L1134" s="84"/>
      <c r="M1134" s="87"/>
      <c r="N1134" s="99"/>
      <c r="O1134" s="90"/>
      <c r="P1134" s="84"/>
      <c r="Q1134" s="84"/>
      <c r="R1134" s="84"/>
      <c r="S1134" s="84"/>
      <c r="T1134" s="84"/>
      <c r="U1134" s="98"/>
      <c r="V1134" s="97"/>
      <c r="W1134" s="107"/>
      <c r="X1134" s="78"/>
    </row>
    <row r="1135" spans="2:24" s="72" customFormat="1" ht="30" customHeight="1" x14ac:dyDescent="0.35">
      <c r="B1135" s="77"/>
      <c r="C1135" s="84"/>
      <c r="D1135" s="84"/>
      <c r="E1135" s="85"/>
      <c r="F1135" s="91"/>
      <c r="G1135" s="84"/>
      <c r="H1135" s="84"/>
      <c r="I1135" s="86"/>
      <c r="J1135" s="84"/>
      <c r="K1135" s="84"/>
      <c r="L1135" s="84"/>
      <c r="M1135" s="87"/>
      <c r="N1135" s="96"/>
      <c r="O1135" s="90"/>
      <c r="P1135" s="84"/>
      <c r="Q1135" s="84"/>
      <c r="R1135" s="84"/>
      <c r="S1135" s="84"/>
      <c r="T1135" s="84"/>
      <c r="U1135" s="103"/>
      <c r="V1135" s="91"/>
      <c r="W1135" s="107"/>
      <c r="X1135" s="78"/>
    </row>
    <row r="1136" spans="2:24" s="72" customFormat="1" ht="30" customHeight="1" x14ac:dyDescent="0.35">
      <c r="B1136" s="77"/>
      <c r="C1136" s="84"/>
      <c r="D1136" s="84"/>
      <c r="E1136" s="85"/>
      <c r="F1136" s="97"/>
      <c r="G1136" s="84"/>
      <c r="H1136" s="84"/>
      <c r="I1136" s="86"/>
      <c r="J1136" s="84"/>
      <c r="K1136" s="84"/>
      <c r="L1136" s="84"/>
      <c r="M1136" s="87"/>
      <c r="N1136" s="99"/>
      <c r="O1136" s="90"/>
      <c r="P1136" s="84"/>
      <c r="Q1136" s="84"/>
      <c r="R1136" s="84"/>
      <c r="S1136" s="84"/>
      <c r="T1136" s="84"/>
      <c r="U1136" s="98"/>
      <c r="V1136" s="97"/>
      <c r="W1136" s="107"/>
      <c r="X1136" s="78"/>
    </row>
    <row r="1137" spans="2:24" s="72" customFormat="1" ht="30" customHeight="1" x14ac:dyDescent="0.35">
      <c r="B1137" s="77"/>
      <c r="C1137" s="84"/>
      <c r="D1137" s="84"/>
      <c r="E1137" s="85"/>
      <c r="F1137" s="97"/>
      <c r="G1137" s="84"/>
      <c r="H1137" s="84"/>
      <c r="I1137" s="86"/>
      <c r="J1137" s="84"/>
      <c r="K1137" s="84"/>
      <c r="L1137" s="84"/>
      <c r="M1137" s="87"/>
      <c r="N1137" s="99"/>
      <c r="O1137" s="90"/>
      <c r="P1137" s="84"/>
      <c r="Q1137" s="84"/>
      <c r="R1137" s="84"/>
      <c r="S1137" s="84"/>
      <c r="T1137" s="84"/>
      <c r="U1137" s="98"/>
      <c r="V1137" s="97"/>
      <c r="W1137" s="107"/>
      <c r="X1137" s="78"/>
    </row>
    <row r="1138" spans="2:24" s="72" customFormat="1" ht="30" customHeight="1" x14ac:dyDescent="0.35">
      <c r="B1138" s="77"/>
      <c r="C1138" s="84"/>
      <c r="D1138" s="84"/>
      <c r="E1138" s="85"/>
      <c r="F1138" s="97"/>
      <c r="G1138" s="84"/>
      <c r="H1138" s="84"/>
      <c r="I1138" s="86"/>
      <c r="J1138" s="84"/>
      <c r="K1138" s="84"/>
      <c r="L1138" s="84"/>
      <c r="M1138" s="87"/>
      <c r="N1138" s="99"/>
      <c r="O1138" s="90"/>
      <c r="P1138" s="84"/>
      <c r="Q1138" s="84"/>
      <c r="R1138" s="84"/>
      <c r="S1138" s="84"/>
      <c r="T1138" s="84"/>
      <c r="U1138" s="98"/>
      <c r="V1138" s="97"/>
      <c r="W1138" s="107"/>
      <c r="X1138" s="78"/>
    </row>
    <row r="1139" spans="2:24" s="72" customFormat="1" ht="30" customHeight="1" x14ac:dyDescent="0.35">
      <c r="B1139" s="77"/>
      <c r="C1139" s="84"/>
      <c r="D1139" s="84"/>
      <c r="E1139" s="85"/>
      <c r="F1139" s="97"/>
      <c r="G1139" s="84"/>
      <c r="H1139" s="84"/>
      <c r="I1139" s="86"/>
      <c r="J1139" s="84"/>
      <c r="K1139" s="84"/>
      <c r="L1139" s="84"/>
      <c r="M1139" s="87"/>
      <c r="N1139" s="99"/>
      <c r="O1139" s="90"/>
      <c r="P1139" s="84"/>
      <c r="Q1139" s="84"/>
      <c r="R1139" s="84"/>
      <c r="S1139" s="84"/>
      <c r="T1139" s="84"/>
      <c r="U1139" s="98"/>
      <c r="V1139" s="97"/>
      <c r="W1139" s="107"/>
      <c r="X1139" s="78"/>
    </row>
    <row r="1140" spans="2:24" s="72" customFormat="1" ht="30" customHeight="1" x14ac:dyDescent="0.35">
      <c r="B1140" s="77"/>
      <c r="C1140" s="84"/>
      <c r="D1140" s="84"/>
      <c r="E1140" s="85"/>
      <c r="F1140" s="97"/>
      <c r="G1140" s="84"/>
      <c r="H1140" s="84"/>
      <c r="I1140" s="86"/>
      <c r="J1140" s="84"/>
      <c r="K1140" s="84"/>
      <c r="L1140" s="84"/>
      <c r="M1140" s="87"/>
      <c r="N1140" s="96"/>
      <c r="O1140" s="90"/>
      <c r="P1140" s="84"/>
      <c r="Q1140" s="84"/>
      <c r="R1140" s="84"/>
      <c r="S1140" s="84"/>
      <c r="T1140" s="84"/>
      <c r="U1140" s="98"/>
      <c r="V1140" s="97"/>
      <c r="W1140" s="107"/>
      <c r="X1140" s="78"/>
    </row>
    <row r="1141" spans="2:24" s="72" customFormat="1" ht="30" customHeight="1" x14ac:dyDescent="0.35">
      <c r="B1141" s="77"/>
      <c r="C1141" s="84"/>
      <c r="D1141" s="84"/>
      <c r="E1141" s="85"/>
      <c r="F1141" s="97"/>
      <c r="G1141" s="84"/>
      <c r="H1141" s="84"/>
      <c r="I1141" s="86"/>
      <c r="J1141" s="84"/>
      <c r="K1141" s="84"/>
      <c r="L1141" s="84"/>
      <c r="M1141" s="87"/>
      <c r="N1141" s="99"/>
      <c r="O1141" s="90"/>
      <c r="P1141" s="84"/>
      <c r="Q1141" s="84"/>
      <c r="R1141" s="84"/>
      <c r="S1141" s="84"/>
      <c r="T1141" s="84"/>
      <c r="U1141" s="98"/>
      <c r="V1141" s="97"/>
      <c r="W1141" s="107"/>
      <c r="X1141" s="78"/>
    </row>
    <row r="1142" spans="2:24" s="72" customFormat="1" ht="30" customHeight="1" x14ac:dyDescent="0.35">
      <c r="B1142" s="77"/>
      <c r="C1142" s="84"/>
      <c r="D1142" s="84"/>
      <c r="E1142" s="85"/>
      <c r="F1142" s="97"/>
      <c r="G1142" s="84"/>
      <c r="H1142" s="84"/>
      <c r="I1142" s="86"/>
      <c r="J1142" s="84"/>
      <c r="K1142" s="84"/>
      <c r="L1142" s="84"/>
      <c r="M1142" s="87"/>
      <c r="N1142" s="99"/>
      <c r="O1142" s="90"/>
      <c r="P1142" s="84"/>
      <c r="Q1142" s="84"/>
      <c r="R1142" s="84"/>
      <c r="S1142" s="84"/>
      <c r="T1142" s="84"/>
      <c r="U1142" s="98"/>
      <c r="V1142" s="97"/>
      <c r="W1142" s="107"/>
      <c r="X1142" s="78"/>
    </row>
    <row r="1143" spans="2:24" s="72" customFormat="1" ht="30" customHeight="1" x14ac:dyDescent="0.35">
      <c r="B1143" s="77"/>
      <c r="C1143" s="84"/>
      <c r="D1143" s="84"/>
      <c r="E1143" s="85"/>
      <c r="F1143" s="97"/>
      <c r="G1143" s="84"/>
      <c r="H1143" s="84"/>
      <c r="I1143" s="86"/>
      <c r="J1143" s="84"/>
      <c r="K1143" s="84"/>
      <c r="L1143" s="84"/>
      <c r="M1143" s="87"/>
      <c r="N1143" s="99"/>
      <c r="O1143" s="90"/>
      <c r="P1143" s="84"/>
      <c r="Q1143" s="84"/>
      <c r="R1143" s="84"/>
      <c r="S1143" s="84"/>
      <c r="T1143" s="84"/>
      <c r="U1143" s="98"/>
      <c r="V1143" s="97"/>
      <c r="W1143" s="107"/>
      <c r="X1143" s="78"/>
    </row>
    <row r="1144" spans="2:24" s="72" customFormat="1" ht="30" customHeight="1" x14ac:dyDescent="0.35">
      <c r="B1144" s="77"/>
      <c r="C1144" s="84"/>
      <c r="D1144" s="84"/>
      <c r="E1144" s="85"/>
      <c r="F1144" s="91"/>
      <c r="G1144" s="84"/>
      <c r="H1144" s="84"/>
      <c r="I1144" s="86"/>
      <c r="J1144" s="84"/>
      <c r="K1144" s="84"/>
      <c r="L1144" s="84"/>
      <c r="M1144" s="87"/>
      <c r="N1144" s="96"/>
      <c r="O1144" s="90"/>
      <c r="P1144" s="84"/>
      <c r="Q1144" s="84"/>
      <c r="R1144" s="84"/>
      <c r="S1144" s="84"/>
      <c r="T1144" s="84"/>
      <c r="U1144" s="103"/>
      <c r="V1144" s="91"/>
      <c r="W1144" s="107"/>
      <c r="X1144" s="78"/>
    </row>
    <row r="1145" spans="2:24" s="72" customFormat="1" ht="30" customHeight="1" x14ac:dyDescent="0.35">
      <c r="B1145" s="77"/>
      <c r="C1145" s="84"/>
      <c r="D1145" s="84"/>
      <c r="E1145" s="85"/>
      <c r="F1145" s="91"/>
      <c r="G1145" s="84"/>
      <c r="H1145" s="84"/>
      <c r="I1145" s="86"/>
      <c r="J1145" s="84"/>
      <c r="K1145" s="84"/>
      <c r="L1145" s="84"/>
      <c r="M1145" s="87"/>
      <c r="N1145" s="96"/>
      <c r="O1145" s="90"/>
      <c r="P1145" s="84"/>
      <c r="Q1145" s="84"/>
      <c r="R1145" s="84"/>
      <c r="S1145" s="84"/>
      <c r="T1145" s="84"/>
      <c r="U1145" s="103"/>
      <c r="V1145" s="91"/>
      <c r="W1145" s="107"/>
      <c r="X1145" s="78"/>
    </row>
    <row r="1146" spans="2:24" s="72" customFormat="1" ht="30" customHeight="1" x14ac:dyDescent="0.35">
      <c r="B1146" s="77"/>
      <c r="C1146" s="84"/>
      <c r="D1146" s="84"/>
      <c r="E1146" s="85"/>
      <c r="F1146" s="97"/>
      <c r="G1146" s="84"/>
      <c r="H1146" s="84"/>
      <c r="I1146" s="86"/>
      <c r="J1146" s="84"/>
      <c r="K1146" s="84"/>
      <c r="L1146" s="84"/>
      <c r="M1146" s="87"/>
      <c r="N1146" s="99"/>
      <c r="O1146" s="90"/>
      <c r="P1146" s="84"/>
      <c r="Q1146" s="84"/>
      <c r="R1146" s="84"/>
      <c r="S1146" s="84"/>
      <c r="T1146" s="84"/>
      <c r="U1146" s="98"/>
      <c r="V1146" s="97"/>
      <c r="W1146" s="107"/>
      <c r="X1146" s="78"/>
    </row>
    <row r="1147" spans="2:24" s="72" customFormat="1" ht="30" customHeight="1" x14ac:dyDescent="0.35">
      <c r="B1147" s="77"/>
      <c r="C1147" s="84"/>
      <c r="D1147" s="84"/>
      <c r="E1147" s="85"/>
      <c r="F1147" s="97"/>
      <c r="G1147" s="84"/>
      <c r="H1147" s="84"/>
      <c r="I1147" s="86"/>
      <c r="J1147" s="84"/>
      <c r="K1147" s="84"/>
      <c r="L1147" s="84"/>
      <c r="M1147" s="87"/>
      <c r="N1147" s="99"/>
      <c r="O1147" s="90"/>
      <c r="P1147" s="84"/>
      <c r="Q1147" s="84"/>
      <c r="R1147" s="84"/>
      <c r="S1147" s="84"/>
      <c r="T1147" s="84"/>
      <c r="U1147" s="98"/>
      <c r="V1147" s="97"/>
      <c r="W1147" s="107"/>
      <c r="X1147" s="78"/>
    </row>
    <row r="1148" spans="2:24" s="72" customFormat="1" ht="30" customHeight="1" x14ac:dyDescent="0.35">
      <c r="B1148" s="77"/>
      <c r="C1148" s="84"/>
      <c r="D1148" s="84"/>
      <c r="E1148" s="85"/>
      <c r="F1148" s="97"/>
      <c r="G1148" s="84"/>
      <c r="H1148" s="84"/>
      <c r="I1148" s="86"/>
      <c r="J1148" s="84"/>
      <c r="K1148" s="84"/>
      <c r="L1148" s="84"/>
      <c r="M1148" s="87"/>
      <c r="N1148" s="99"/>
      <c r="O1148" s="90"/>
      <c r="P1148" s="84"/>
      <c r="Q1148" s="84"/>
      <c r="R1148" s="84"/>
      <c r="S1148" s="84"/>
      <c r="T1148" s="84"/>
      <c r="U1148" s="98"/>
      <c r="V1148" s="97"/>
      <c r="W1148" s="107"/>
      <c r="X1148" s="78"/>
    </row>
    <row r="1149" spans="2:24" s="72" customFormat="1" ht="30" customHeight="1" x14ac:dyDescent="0.35">
      <c r="B1149" s="77"/>
      <c r="C1149" s="84"/>
      <c r="D1149" s="84"/>
      <c r="E1149" s="85"/>
      <c r="F1149" s="91"/>
      <c r="G1149" s="84"/>
      <c r="H1149" s="84"/>
      <c r="I1149" s="86"/>
      <c r="J1149" s="84"/>
      <c r="K1149" s="84"/>
      <c r="L1149" s="84"/>
      <c r="M1149" s="87"/>
      <c r="N1149" s="96"/>
      <c r="O1149" s="90"/>
      <c r="P1149" s="84"/>
      <c r="Q1149" s="84"/>
      <c r="R1149" s="84"/>
      <c r="S1149" s="84"/>
      <c r="T1149" s="84"/>
      <c r="U1149" s="103"/>
      <c r="V1149" s="91"/>
      <c r="W1149" s="107"/>
      <c r="X1149" s="78"/>
    </row>
    <row r="1150" spans="2:24" s="72" customFormat="1" ht="30" customHeight="1" x14ac:dyDescent="0.35">
      <c r="B1150" s="77"/>
      <c r="C1150" s="84"/>
      <c r="D1150" s="84"/>
      <c r="E1150" s="85"/>
      <c r="F1150" s="91"/>
      <c r="G1150" s="84"/>
      <c r="H1150" s="84"/>
      <c r="I1150" s="86"/>
      <c r="J1150" s="84"/>
      <c r="K1150" s="84"/>
      <c r="L1150" s="84"/>
      <c r="M1150" s="87"/>
      <c r="N1150" s="96"/>
      <c r="O1150" s="90"/>
      <c r="P1150" s="84"/>
      <c r="Q1150" s="84"/>
      <c r="R1150" s="84"/>
      <c r="S1150" s="84"/>
      <c r="T1150" s="84"/>
      <c r="U1150" s="103"/>
      <c r="V1150" s="91"/>
      <c r="W1150" s="107"/>
      <c r="X1150" s="78"/>
    </row>
    <row r="1151" spans="2:24" s="72" customFormat="1" ht="30" customHeight="1" x14ac:dyDescent="0.35">
      <c r="B1151" s="77"/>
      <c r="C1151" s="84"/>
      <c r="D1151" s="84"/>
      <c r="E1151" s="85"/>
      <c r="F1151" s="97"/>
      <c r="G1151" s="84"/>
      <c r="H1151" s="84"/>
      <c r="I1151" s="86"/>
      <c r="J1151" s="84"/>
      <c r="K1151" s="84"/>
      <c r="L1151" s="84"/>
      <c r="M1151" s="87"/>
      <c r="N1151" s="99"/>
      <c r="O1151" s="90"/>
      <c r="P1151" s="84"/>
      <c r="Q1151" s="84"/>
      <c r="R1151" s="84"/>
      <c r="S1151" s="84"/>
      <c r="T1151" s="84"/>
      <c r="U1151" s="98"/>
      <c r="V1151" s="97"/>
      <c r="W1151" s="107"/>
      <c r="X1151" s="78"/>
    </row>
    <row r="1152" spans="2:24" s="72" customFormat="1" ht="30" customHeight="1" x14ac:dyDescent="0.35">
      <c r="B1152" s="77"/>
      <c r="C1152" s="84"/>
      <c r="D1152" s="84"/>
      <c r="E1152" s="85"/>
      <c r="F1152" s="91"/>
      <c r="G1152" s="84"/>
      <c r="H1152" s="84"/>
      <c r="I1152" s="86"/>
      <c r="J1152" s="84"/>
      <c r="K1152" s="84"/>
      <c r="L1152" s="84"/>
      <c r="M1152" s="87"/>
      <c r="N1152" s="96"/>
      <c r="O1152" s="90"/>
      <c r="P1152" s="84"/>
      <c r="Q1152" s="84"/>
      <c r="R1152" s="84"/>
      <c r="S1152" s="84"/>
      <c r="T1152" s="84"/>
      <c r="U1152" s="103"/>
      <c r="V1152" s="91"/>
      <c r="W1152" s="107"/>
      <c r="X1152" s="78"/>
    </row>
    <row r="1153" spans="2:24" s="72" customFormat="1" ht="30" customHeight="1" x14ac:dyDescent="0.35">
      <c r="B1153" s="77"/>
      <c r="C1153" s="84"/>
      <c r="D1153" s="84"/>
      <c r="E1153" s="85"/>
      <c r="F1153" s="97"/>
      <c r="G1153" s="84"/>
      <c r="H1153" s="84"/>
      <c r="I1153" s="86"/>
      <c r="J1153" s="84"/>
      <c r="K1153" s="84"/>
      <c r="L1153" s="84"/>
      <c r="M1153" s="87"/>
      <c r="N1153" s="99"/>
      <c r="O1153" s="90"/>
      <c r="P1153" s="84"/>
      <c r="Q1153" s="84"/>
      <c r="R1153" s="84"/>
      <c r="S1153" s="84"/>
      <c r="T1153" s="84"/>
      <c r="U1153" s="98"/>
      <c r="V1153" s="97"/>
      <c r="W1153" s="107"/>
      <c r="X1153" s="78"/>
    </row>
    <row r="1154" spans="2:24" s="72" customFormat="1" ht="30" customHeight="1" x14ac:dyDescent="0.35">
      <c r="B1154" s="77"/>
      <c r="C1154" s="84"/>
      <c r="D1154" s="84"/>
      <c r="E1154" s="85"/>
      <c r="F1154" s="97"/>
      <c r="G1154" s="84"/>
      <c r="H1154" s="84"/>
      <c r="I1154" s="86"/>
      <c r="J1154" s="84"/>
      <c r="K1154" s="84"/>
      <c r="L1154" s="84"/>
      <c r="M1154" s="87"/>
      <c r="N1154" s="99"/>
      <c r="O1154" s="90"/>
      <c r="P1154" s="84"/>
      <c r="Q1154" s="84"/>
      <c r="R1154" s="84"/>
      <c r="S1154" s="84"/>
      <c r="T1154" s="84"/>
      <c r="U1154" s="98"/>
      <c r="V1154" s="97"/>
      <c r="W1154" s="107"/>
      <c r="X1154" s="78"/>
    </row>
    <row r="1155" spans="2:24" s="72" customFormat="1" ht="30" customHeight="1" x14ac:dyDescent="0.35">
      <c r="B1155" s="77"/>
      <c r="C1155" s="84"/>
      <c r="D1155" s="84"/>
      <c r="E1155" s="85"/>
      <c r="F1155" s="97"/>
      <c r="G1155" s="84"/>
      <c r="H1155" s="84"/>
      <c r="I1155" s="86"/>
      <c r="J1155" s="84"/>
      <c r="K1155" s="84"/>
      <c r="L1155" s="84"/>
      <c r="M1155" s="87"/>
      <c r="N1155" s="96"/>
      <c r="O1155" s="90"/>
      <c r="P1155" s="84"/>
      <c r="Q1155" s="84"/>
      <c r="R1155" s="84"/>
      <c r="S1155" s="84"/>
      <c r="T1155" s="84"/>
      <c r="U1155" s="98"/>
      <c r="V1155" s="97"/>
      <c r="W1155" s="107"/>
      <c r="X1155" s="78"/>
    </row>
    <row r="1156" spans="2:24" s="72" customFormat="1" ht="30" customHeight="1" x14ac:dyDescent="0.35">
      <c r="B1156" s="77"/>
      <c r="C1156" s="84"/>
      <c r="D1156" s="84"/>
      <c r="E1156" s="85"/>
      <c r="F1156" s="97"/>
      <c r="G1156" s="84"/>
      <c r="H1156" s="84"/>
      <c r="I1156" s="86"/>
      <c r="J1156" s="84"/>
      <c r="K1156" s="84"/>
      <c r="L1156" s="84"/>
      <c r="M1156" s="87"/>
      <c r="N1156" s="99"/>
      <c r="O1156" s="90"/>
      <c r="P1156" s="84"/>
      <c r="Q1156" s="84"/>
      <c r="R1156" s="84"/>
      <c r="S1156" s="84"/>
      <c r="T1156" s="84"/>
      <c r="U1156" s="98"/>
      <c r="V1156" s="97"/>
      <c r="W1156" s="107"/>
      <c r="X1156" s="78"/>
    </row>
    <row r="1157" spans="2:24" s="72" customFormat="1" ht="30" customHeight="1" x14ac:dyDescent="0.35">
      <c r="B1157" s="77"/>
      <c r="C1157" s="84"/>
      <c r="D1157" s="84"/>
      <c r="E1157" s="85"/>
      <c r="F1157" s="97"/>
      <c r="G1157" s="84"/>
      <c r="H1157" s="84"/>
      <c r="I1157" s="86"/>
      <c r="J1157" s="84"/>
      <c r="K1157" s="84"/>
      <c r="L1157" s="84"/>
      <c r="M1157" s="87"/>
      <c r="N1157" s="99"/>
      <c r="O1157" s="90"/>
      <c r="P1157" s="84"/>
      <c r="Q1157" s="84"/>
      <c r="R1157" s="84"/>
      <c r="S1157" s="84"/>
      <c r="T1157" s="84"/>
      <c r="U1157" s="98"/>
      <c r="V1157" s="97"/>
      <c r="W1157" s="107"/>
      <c r="X1157" s="78"/>
    </row>
    <row r="1158" spans="2:24" s="72" customFormat="1" ht="30" customHeight="1" x14ac:dyDescent="0.35">
      <c r="B1158" s="77"/>
      <c r="C1158" s="84"/>
      <c r="D1158" s="84"/>
      <c r="E1158" s="85"/>
      <c r="F1158" s="97"/>
      <c r="G1158" s="84"/>
      <c r="H1158" s="84"/>
      <c r="I1158" s="86"/>
      <c r="J1158" s="84"/>
      <c r="K1158" s="84"/>
      <c r="L1158" s="84"/>
      <c r="M1158" s="87"/>
      <c r="N1158" s="99"/>
      <c r="O1158" s="90"/>
      <c r="P1158" s="84"/>
      <c r="Q1158" s="84"/>
      <c r="R1158" s="84"/>
      <c r="S1158" s="84"/>
      <c r="T1158" s="84"/>
      <c r="U1158" s="98"/>
      <c r="V1158" s="97"/>
      <c r="W1158" s="107"/>
      <c r="X1158" s="78"/>
    </row>
    <row r="1159" spans="2:24" s="72" customFormat="1" ht="30" customHeight="1" x14ac:dyDescent="0.35">
      <c r="B1159" s="77"/>
      <c r="C1159" s="84"/>
      <c r="D1159" s="84"/>
      <c r="E1159" s="85"/>
      <c r="F1159" s="97"/>
      <c r="G1159" s="84"/>
      <c r="H1159" s="84"/>
      <c r="I1159" s="86"/>
      <c r="J1159" s="84"/>
      <c r="K1159" s="84"/>
      <c r="L1159" s="84"/>
      <c r="M1159" s="87"/>
      <c r="N1159" s="99"/>
      <c r="O1159" s="90"/>
      <c r="P1159" s="84"/>
      <c r="Q1159" s="84"/>
      <c r="R1159" s="84"/>
      <c r="S1159" s="84"/>
      <c r="T1159" s="84"/>
      <c r="U1159" s="98"/>
      <c r="V1159" s="97"/>
      <c r="W1159" s="107"/>
      <c r="X1159" s="78"/>
    </row>
    <row r="1160" spans="2:24" s="72" customFormat="1" ht="30" customHeight="1" x14ac:dyDescent="0.35">
      <c r="B1160" s="77"/>
      <c r="C1160" s="84"/>
      <c r="D1160" s="84"/>
      <c r="E1160" s="85"/>
      <c r="F1160" s="91"/>
      <c r="G1160" s="84"/>
      <c r="H1160" s="84"/>
      <c r="I1160" s="86"/>
      <c r="J1160" s="84"/>
      <c r="K1160" s="84"/>
      <c r="L1160" s="84"/>
      <c r="M1160" s="87"/>
      <c r="N1160" s="96"/>
      <c r="O1160" s="90"/>
      <c r="P1160" s="84"/>
      <c r="Q1160" s="84"/>
      <c r="R1160" s="84"/>
      <c r="S1160" s="84"/>
      <c r="T1160" s="84"/>
      <c r="U1160" s="103"/>
      <c r="V1160" s="91"/>
      <c r="W1160" s="107"/>
      <c r="X1160" s="78"/>
    </row>
    <row r="1161" spans="2:24" s="72" customFormat="1" ht="30" customHeight="1" x14ac:dyDescent="0.35">
      <c r="B1161" s="77"/>
      <c r="C1161" s="84"/>
      <c r="D1161" s="84"/>
      <c r="E1161" s="85"/>
      <c r="F1161" s="97"/>
      <c r="G1161" s="84"/>
      <c r="H1161" s="84"/>
      <c r="I1161" s="86"/>
      <c r="J1161" s="84"/>
      <c r="K1161" s="84"/>
      <c r="L1161" s="84"/>
      <c r="M1161" s="87"/>
      <c r="N1161" s="99"/>
      <c r="O1161" s="90"/>
      <c r="P1161" s="84"/>
      <c r="Q1161" s="84"/>
      <c r="R1161" s="84"/>
      <c r="S1161" s="84"/>
      <c r="T1161" s="84"/>
      <c r="U1161" s="98"/>
      <c r="V1161" s="97"/>
      <c r="W1161" s="107"/>
      <c r="X1161" s="78"/>
    </row>
    <row r="1162" spans="2:24" s="72" customFormat="1" ht="30" customHeight="1" x14ac:dyDescent="0.35">
      <c r="B1162" s="77"/>
      <c r="C1162" s="84"/>
      <c r="D1162" s="84"/>
      <c r="E1162" s="85"/>
      <c r="F1162" s="97"/>
      <c r="G1162" s="84"/>
      <c r="H1162" s="84"/>
      <c r="I1162" s="86"/>
      <c r="J1162" s="84"/>
      <c r="K1162" s="84"/>
      <c r="L1162" s="84"/>
      <c r="M1162" s="87"/>
      <c r="N1162" s="99"/>
      <c r="O1162" s="90"/>
      <c r="P1162" s="84"/>
      <c r="Q1162" s="84"/>
      <c r="R1162" s="84"/>
      <c r="S1162" s="84"/>
      <c r="T1162" s="84"/>
      <c r="U1162" s="98"/>
      <c r="V1162" s="97"/>
      <c r="W1162" s="107"/>
      <c r="X1162" s="78"/>
    </row>
    <row r="1163" spans="2:24" s="72" customFormat="1" ht="30" customHeight="1" x14ac:dyDescent="0.35">
      <c r="B1163" s="77"/>
      <c r="C1163" s="84"/>
      <c r="D1163" s="84"/>
      <c r="E1163" s="85"/>
      <c r="F1163" s="97"/>
      <c r="G1163" s="84"/>
      <c r="H1163" s="84"/>
      <c r="I1163" s="86"/>
      <c r="J1163" s="84"/>
      <c r="K1163" s="84"/>
      <c r="L1163" s="84"/>
      <c r="M1163" s="87"/>
      <c r="N1163" s="99"/>
      <c r="O1163" s="90"/>
      <c r="P1163" s="84"/>
      <c r="Q1163" s="84"/>
      <c r="R1163" s="84"/>
      <c r="S1163" s="84"/>
      <c r="T1163" s="84"/>
      <c r="U1163" s="98"/>
      <c r="V1163" s="97"/>
      <c r="W1163" s="107"/>
      <c r="X1163" s="78"/>
    </row>
    <row r="1164" spans="2:24" s="72" customFormat="1" ht="30" customHeight="1" x14ac:dyDescent="0.35">
      <c r="B1164" s="77"/>
      <c r="C1164" s="84"/>
      <c r="D1164" s="84"/>
      <c r="E1164" s="85"/>
      <c r="F1164" s="97"/>
      <c r="G1164" s="84"/>
      <c r="H1164" s="84"/>
      <c r="I1164" s="86"/>
      <c r="J1164" s="84"/>
      <c r="K1164" s="84"/>
      <c r="L1164" s="84"/>
      <c r="M1164" s="87"/>
      <c r="N1164" s="99"/>
      <c r="O1164" s="90"/>
      <c r="P1164" s="84"/>
      <c r="Q1164" s="84"/>
      <c r="R1164" s="84"/>
      <c r="S1164" s="84"/>
      <c r="T1164" s="84"/>
      <c r="U1164" s="98"/>
      <c r="V1164" s="97"/>
      <c r="W1164" s="107"/>
      <c r="X1164" s="78"/>
    </row>
    <row r="1165" spans="2:24" s="72" customFormat="1" ht="30" customHeight="1" x14ac:dyDescent="0.35">
      <c r="B1165" s="77"/>
      <c r="C1165" s="84"/>
      <c r="D1165" s="84"/>
      <c r="E1165" s="85"/>
      <c r="F1165" s="97"/>
      <c r="G1165" s="84"/>
      <c r="H1165" s="84"/>
      <c r="I1165" s="86"/>
      <c r="J1165" s="84"/>
      <c r="K1165" s="84"/>
      <c r="L1165" s="84"/>
      <c r="M1165" s="87"/>
      <c r="N1165" s="99"/>
      <c r="O1165" s="90"/>
      <c r="P1165" s="84"/>
      <c r="Q1165" s="84"/>
      <c r="R1165" s="84"/>
      <c r="S1165" s="84"/>
      <c r="T1165" s="84"/>
      <c r="U1165" s="98"/>
      <c r="V1165" s="97"/>
      <c r="W1165" s="107"/>
      <c r="X1165" s="78"/>
    </row>
    <row r="1166" spans="2:24" s="72" customFormat="1" ht="30" customHeight="1" x14ac:dyDescent="0.35">
      <c r="B1166" s="77"/>
      <c r="C1166" s="84"/>
      <c r="D1166" s="84"/>
      <c r="E1166" s="85"/>
      <c r="F1166" s="91"/>
      <c r="G1166" s="84"/>
      <c r="H1166" s="84"/>
      <c r="I1166" s="86"/>
      <c r="J1166" s="84"/>
      <c r="K1166" s="84"/>
      <c r="L1166" s="84"/>
      <c r="M1166" s="87"/>
      <c r="N1166" s="96"/>
      <c r="O1166" s="90"/>
      <c r="P1166" s="84"/>
      <c r="Q1166" s="84"/>
      <c r="R1166" s="84"/>
      <c r="S1166" s="84"/>
      <c r="T1166" s="84"/>
      <c r="U1166" s="103"/>
      <c r="V1166" s="91"/>
      <c r="W1166" s="107"/>
      <c r="X1166" s="78"/>
    </row>
    <row r="1167" spans="2:24" s="72" customFormat="1" ht="30" customHeight="1" x14ac:dyDescent="0.35">
      <c r="B1167" s="77"/>
      <c r="C1167" s="84"/>
      <c r="D1167" s="84"/>
      <c r="E1167" s="85"/>
      <c r="F1167" s="97"/>
      <c r="G1167" s="84"/>
      <c r="H1167" s="84"/>
      <c r="I1167" s="86"/>
      <c r="J1167" s="84"/>
      <c r="K1167" s="84"/>
      <c r="L1167" s="84"/>
      <c r="M1167" s="87"/>
      <c r="N1167" s="99"/>
      <c r="O1167" s="90"/>
      <c r="P1167" s="84"/>
      <c r="Q1167" s="84"/>
      <c r="R1167" s="84"/>
      <c r="S1167" s="84"/>
      <c r="T1167" s="84"/>
      <c r="U1167" s="98"/>
      <c r="V1167" s="97"/>
      <c r="W1167" s="107"/>
      <c r="X1167" s="78"/>
    </row>
    <row r="1168" spans="2:24" s="72" customFormat="1" ht="30" customHeight="1" x14ac:dyDescent="0.35">
      <c r="B1168" s="77"/>
      <c r="C1168" s="84"/>
      <c r="D1168" s="84"/>
      <c r="E1168" s="85"/>
      <c r="F1168" s="97"/>
      <c r="G1168" s="84"/>
      <c r="H1168" s="84"/>
      <c r="I1168" s="86"/>
      <c r="J1168" s="84"/>
      <c r="K1168" s="84"/>
      <c r="L1168" s="84"/>
      <c r="M1168" s="87"/>
      <c r="N1168" s="99"/>
      <c r="O1168" s="90"/>
      <c r="P1168" s="84"/>
      <c r="Q1168" s="84"/>
      <c r="R1168" s="84"/>
      <c r="S1168" s="84"/>
      <c r="T1168" s="84"/>
      <c r="U1168" s="98"/>
      <c r="V1168" s="97"/>
      <c r="W1168" s="107"/>
      <c r="X1168" s="78"/>
    </row>
    <row r="1169" spans="2:24" s="72" customFormat="1" ht="30" customHeight="1" x14ac:dyDescent="0.35">
      <c r="B1169" s="77"/>
      <c r="C1169" s="84"/>
      <c r="D1169" s="84"/>
      <c r="E1169" s="85"/>
      <c r="F1169" s="97"/>
      <c r="G1169" s="84"/>
      <c r="H1169" s="84"/>
      <c r="I1169" s="86"/>
      <c r="J1169" s="84"/>
      <c r="K1169" s="84"/>
      <c r="L1169" s="84"/>
      <c r="M1169" s="87"/>
      <c r="N1169" s="99"/>
      <c r="O1169" s="90"/>
      <c r="P1169" s="84"/>
      <c r="Q1169" s="84"/>
      <c r="R1169" s="84"/>
      <c r="S1169" s="84"/>
      <c r="T1169" s="84"/>
      <c r="U1169" s="98"/>
      <c r="V1169" s="97"/>
      <c r="W1169" s="107"/>
      <c r="X1169" s="78"/>
    </row>
    <row r="1170" spans="2:24" s="72" customFormat="1" ht="30" customHeight="1" x14ac:dyDescent="0.35">
      <c r="B1170" s="77"/>
      <c r="C1170" s="84"/>
      <c r="D1170" s="84"/>
      <c r="E1170" s="85"/>
      <c r="F1170" s="97"/>
      <c r="G1170" s="84"/>
      <c r="H1170" s="84"/>
      <c r="I1170" s="86"/>
      <c r="J1170" s="84"/>
      <c r="K1170" s="84"/>
      <c r="L1170" s="84"/>
      <c r="M1170" s="87"/>
      <c r="N1170" s="99"/>
      <c r="O1170" s="90"/>
      <c r="P1170" s="84"/>
      <c r="Q1170" s="84"/>
      <c r="R1170" s="84"/>
      <c r="S1170" s="84"/>
      <c r="T1170" s="84"/>
      <c r="U1170" s="98"/>
      <c r="V1170" s="97"/>
      <c r="W1170" s="107"/>
      <c r="X1170" s="78"/>
    </row>
    <row r="1171" spans="2:24" s="72" customFormat="1" ht="30" customHeight="1" x14ac:dyDescent="0.35">
      <c r="B1171" s="77"/>
      <c r="C1171" s="84"/>
      <c r="D1171" s="84"/>
      <c r="E1171" s="85"/>
      <c r="F1171" s="97"/>
      <c r="G1171" s="84"/>
      <c r="H1171" s="84"/>
      <c r="I1171" s="86"/>
      <c r="J1171" s="84"/>
      <c r="K1171" s="84"/>
      <c r="L1171" s="84"/>
      <c r="M1171" s="87"/>
      <c r="N1171" s="99"/>
      <c r="O1171" s="90"/>
      <c r="P1171" s="84"/>
      <c r="Q1171" s="84"/>
      <c r="R1171" s="84"/>
      <c r="S1171" s="84"/>
      <c r="T1171" s="84"/>
      <c r="U1171" s="98"/>
      <c r="V1171" s="97"/>
      <c r="W1171" s="107"/>
      <c r="X1171" s="78"/>
    </row>
    <row r="1172" spans="2:24" s="72" customFormat="1" ht="30" customHeight="1" x14ac:dyDescent="0.35">
      <c r="B1172" s="77"/>
      <c r="C1172" s="84"/>
      <c r="D1172" s="84"/>
      <c r="E1172" s="85"/>
      <c r="F1172" s="97"/>
      <c r="G1172" s="84"/>
      <c r="H1172" s="84"/>
      <c r="I1172" s="86"/>
      <c r="J1172" s="84"/>
      <c r="K1172" s="84"/>
      <c r="L1172" s="84"/>
      <c r="M1172" s="87"/>
      <c r="N1172" s="99"/>
      <c r="O1172" s="90"/>
      <c r="P1172" s="84"/>
      <c r="Q1172" s="84"/>
      <c r="R1172" s="84"/>
      <c r="S1172" s="84"/>
      <c r="T1172" s="84"/>
      <c r="U1172" s="98"/>
      <c r="V1172" s="97"/>
      <c r="W1172" s="107"/>
      <c r="X1172" s="78"/>
    </row>
    <row r="1173" spans="2:24" s="72" customFormat="1" ht="30" customHeight="1" x14ac:dyDescent="0.35">
      <c r="B1173" s="77"/>
      <c r="C1173" s="84"/>
      <c r="D1173" s="84"/>
      <c r="E1173" s="85"/>
      <c r="F1173" s="97"/>
      <c r="G1173" s="84"/>
      <c r="H1173" s="84"/>
      <c r="I1173" s="86"/>
      <c r="J1173" s="84"/>
      <c r="K1173" s="84"/>
      <c r="L1173" s="84"/>
      <c r="M1173" s="87"/>
      <c r="N1173" s="99"/>
      <c r="O1173" s="90"/>
      <c r="P1173" s="84"/>
      <c r="Q1173" s="84"/>
      <c r="R1173" s="84"/>
      <c r="S1173" s="84"/>
      <c r="T1173" s="84"/>
      <c r="U1173" s="98"/>
      <c r="V1173" s="97"/>
      <c r="W1173" s="107"/>
      <c r="X1173" s="78"/>
    </row>
    <row r="1174" spans="2:24" s="72" customFormat="1" ht="30" customHeight="1" x14ac:dyDescent="0.35">
      <c r="B1174" s="77"/>
      <c r="C1174" s="84"/>
      <c r="D1174" s="84"/>
      <c r="E1174" s="85"/>
      <c r="F1174" s="91"/>
      <c r="G1174" s="84"/>
      <c r="H1174" s="84"/>
      <c r="I1174" s="86"/>
      <c r="J1174" s="84"/>
      <c r="K1174" s="84"/>
      <c r="L1174" s="84"/>
      <c r="M1174" s="87"/>
      <c r="N1174" s="96"/>
      <c r="O1174" s="90"/>
      <c r="P1174" s="84"/>
      <c r="Q1174" s="84"/>
      <c r="R1174" s="84"/>
      <c r="S1174" s="84"/>
      <c r="T1174" s="84"/>
      <c r="U1174" s="103"/>
      <c r="V1174" s="91"/>
      <c r="W1174" s="107"/>
      <c r="X1174" s="78"/>
    </row>
    <row r="1175" spans="2:24" s="72" customFormat="1" ht="30" customHeight="1" x14ac:dyDescent="0.35">
      <c r="B1175" s="77"/>
      <c r="C1175" s="84"/>
      <c r="D1175" s="84"/>
      <c r="E1175" s="85"/>
      <c r="F1175" s="97"/>
      <c r="G1175" s="84"/>
      <c r="H1175" s="84"/>
      <c r="I1175" s="86"/>
      <c r="J1175" s="84"/>
      <c r="K1175" s="84"/>
      <c r="L1175" s="84"/>
      <c r="M1175" s="87"/>
      <c r="N1175" s="99"/>
      <c r="O1175" s="90"/>
      <c r="P1175" s="84"/>
      <c r="Q1175" s="84"/>
      <c r="R1175" s="84"/>
      <c r="S1175" s="84"/>
      <c r="T1175" s="84"/>
      <c r="U1175" s="98"/>
      <c r="V1175" s="97"/>
      <c r="W1175" s="107"/>
      <c r="X1175" s="78"/>
    </row>
    <row r="1176" spans="2:24" s="72" customFormat="1" ht="30" customHeight="1" x14ac:dyDescent="0.35">
      <c r="B1176" s="77"/>
      <c r="C1176" s="84"/>
      <c r="D1176" s="84"/>
      <c r="E1176" s="85"/>
      <c r="F1176" s="97"/>
      <c r="G1176" s="84"/>
      <c r="H1176" s="84"/>
      <c r="I1176" s="86"/>
      <c r="J1176" s="84"/>
      <c r="K1176" s="84"/>
      <c r="L1176" s="84"/>
      <c r="M1176" s="87"/>
      <c r="N1176" s="99"/>
      <c r="O1176" s="90"/>
      <c r="P1176" s="84"/>
      <c r="Q1176" s="84"/>
      <c r="R1176" s="84"/>
      <c r="S1176" s="84"/>
      <c r="T1176" s="84"/>
      <c r="U1176" s="98"/>
      <c r="V1176" s="97"/>
      <c r="W1176" s="107"/>
      <c r="X1176" s="78"/>
    </row>
    <row r="1177" spans="2:24" s="72" customFormat="1" ht="30" customHeight="1" x14ac:dyDescent="0.35">
      <c r="B1177" s="77"/>
      <c r="C1177" s="84"/>
      <c r="D1177" s="84"/>
      <c r="E1177" s="85"/>
      <c r="F1177" s="91"/>
      <c r="G1177" s="84"/>
      <c r="H1177" s="84"/>
      <c r="I1177" s="86"/>
      <c r="J1177" s="84"/>
      <c r="K1177" s="84"/>
      <c r="L1177" s="84"/>
      <c r="M1177" s="87"/>
      <c r="N1177" s="96"/>
      <c r="O1177" s="90"/>
      <c r="P1177" s="84"/>
      <c r="Q1177" s="84"/>
      <c r="R1177" s="84"/>
      <c r="S1177" s="84"/>
      <c r="T1177" s="84"/>
      <c r="U1177" s="103"/>
      <c r="V1177" s="91"/>
      <c r="W1177" s="107"/>
      <c r="X1177" s="78"/>
    </row>
    <row r="1178" spans="2:24" s="72" customFormat="1" ht="30" customHeight="1" x14ac:dyDescent="0.35">
      <c r="B1178" s="77"/>
      <c r="C1178" s="84"/>
      <c r="D1178" s="84"/>
      <c r="E1178" s="85"/>
      <c r="F1178" s="97"/>
      <c r="G1178" s="84"/>
      <c r="H1178" s="84"/>
      <c r="I1178" s="86"/>
      <c r="J1178" s="84"/>
      <c r="K1178" s="84"/>
      <c r="L1178" s="84"/>
      <c r="M1178" s="87"/>
      <c r="N1178" s="99"/>
      <c r="O1178" s="90"/>
      <c r="P1178" s="84"/>
      <c r="Q1178" s="84"/>
      <c r="R1178" s="84"/>
      <c r="S1178" s="84"/>
      <c r="T1178" s="84"/>
      <c r="U1178" s="98"/>
      <c r="V1178" s="97"/>
      <c r="W1178" s="107"/>
      <c r="X1178" s="78"/>
    </row>
    <row r="1179" spans="2:24" s="72" customFormat="1" ht="30" customHeight="1" x14ac:dyDescent="0.35">
      <c r="B1179" s="77"/>
      <c r="C1179" s="84"/>
      <c r="D1179" s="84"/>
      <c r="E1179" s="85"/>
      <c r="F1179" s="91"/>
      <c r="G1179" s="84"/>
      <c r="H1179" s="84"/>
      <c r="I1179" s="86"/>
      <c r="J1179" s="84"/>
      <c r="K1179" s="84"/>
      <c r="L1179" s="84"/>
      <c r="M1179" s="87"/>
      <c r="N1179" s="96"/>
      <c r="O1179" s="90"/>
      <c r="P1179" s="84"/>
      <c r="Q1179" s="84"/>
      <c r="R1179" s="84"/>
      <c r="S1179" s="84"/>
      <c r="T1179" s="84"/>
      <c r="U1179" s="103"/>
      <c r="V1179" s="91"/>
      <c r="W1179" s="107"/>
      <c r="X1179" s="78"/>
    </row>
    <row r="1180" spans="2:24" s="72" customFormat="1" ht="30" customHeight="1" x14ac:dyDescent="0.35">
      <c r="B1180" s="77"/>
      <c r="C1180" s="84"/>
      <c r="D1180" s="84"/>
      <c r="E1180" s="85"/>
      <c r="F1180" s="97"/>
      <c r="G1180" s="84"/>
      <c r="H1180" s="84"/>
      <c r="I1180" s="86"/>
      <c r="J1180" s="84"/>
      <c r="K1180" s="84"/>
      <c r="L1180" s="84"/>
      <c r="M1180" s="87"/>
      <c r="N1180" s="99"/>
      <c r="O1180" s="90"/>
      <c r="P1180" s="84"/>
      <c r="Q1180" s="84"/>
      <c r="R1180" s="84"/>
      <c r="S1180" s="84"/>
      <c r="T1180" s="84"/>
      <c r="U1180" s="98"/>
      <c r="V1180" s="97"/>
      <c r="W1180" s="107"/>
      <c r="X1180" s="78"/>
    </row>
    <row r="1181" spans="2:24" s="72" customFormat="1" ht="30" customHeight="1" x14ac:dyDescent="0.35">
      <c r="B1181" s="77"/>
      <c r="C1181" s="84"/>
      <c r="D1181" s="84"/>
      <c r="E1181" s="85"/>
      <c r="F1181" s="97"/>
      <c r="G1181" s="84"/>
      <c r="H1181" s="84"/>
      <c r="I1181" s="86"/>
      <c r="J1181" s="84"/>
      <c r="K1181" s="84"/>
      <c r="L1181" s="84"/>
      <c r="M1181" s="87"/>
      <c r="N1181" s="99"/>
      <c r="O1181" s="90"/>
      <c r="P1181" s="84"/>
      <c r="Q1181" s="84"/>
      <c r="R1181" s="84"/>
      <c r="S1181" s="84"/>
      <c r="T1181" s="84"/>
      <c r="U1181" s="98"/>
      <c r="V1181" s="97"/>
      <c r="W1181" s="107"/>
      <c r="X1181" s="78"/>
    </row>
    <row r="1182" spans="2:24" s="72" customFormat="1" ht="30" customHeight="1" x14ac:dyDescent="0.35">
      <c r="B1182" s="77"/>
      <c r="C1182" s="84"/>
      <c r="D1182" s="84"/>
      <c r="E1182" s="85"/>
      <c r="F1182" s="97"/>
      <c r="G1182" s="84"/>
      <c r="H1182" s="84"/>
      <c r="I1182" s="86"/>
      <c r="J1182" s="84"/>
      <c r="K1182" s="84"/>
      <c r="L1182" s="84"/>
      <c r="M1182" s="87"/>
      <c r="N1182" s="99"/>
      <c r="O1182" s="90"/>
      <c r="P1182" s="84"/>
      <c r="Q1182" s="84"/>
      <c r="R1182" s="84"/>
      <c r="S1182" s="84"/>
      <c r="T1182" s="84"/>
      <c r="U1182" s="98"/>
      <c r="V1182" s="97"/>
      <c r="W1182" s="107"/>
      <c r="X1182" s="78"/>
    </row>
    <row r="1183" spans="2:24" s="72" customFormat="1" ht="30" customHeight="1" x14ac:dyDescent="0.35">
      <c r="B1183" s="77"/>
      <c r="C1183" s="84"/>
      <c r="D1183" s="84"/>
      <c r="E1183" s="85"/>
      <c r="F1183" s="91"/>
      <c r="G1183" s="84"/>
      <c r="H1183" s="84"/>
      <c r="I1183" s="86"/>
      <c r="J1183" s="84"/>
      <c r="K1183" s="84"/>
      <c r="L1183" s="84"/>
      <c r="M1183" s="87"/>
      <c r="N1183" s="96"/>
      <c r="O1183" s="90"/>
      <c r="P1183" s="84"/>
      <c r="Q1183" s="84"/>
      <c r="R1183" s="84"/>
      <c r="S1183" s="84"/>
      <c r="T1183" s="84"/>
      <c r="U1183" s="103"/>
      <c r="V1183" s="91"/>
      <c r="W1183" s="107"/>
      <c r="X1183" s="78"/>
    </row>
    <row r="1184" spans="2:24" s="72" customFormat="1" ht="30" customHeight="1" x14ac:dyDescent="0.35">
      <c r="B1184" s="77"/>
      <c r="C1184" s="84"/>
      <c r="D1184" s="84"/>
      <c r="E1184" s="85"/>
      <c r="F1184" s="97"/>
      <c r="G1184" s="84"/>
      <c r="H1184" s="84"/>
      <c r="I1184" s="86"/>
      <c r="J1184" s="84"/>
      <c r="K1184" s="84"/>
      <c r="L1184" s="84"/>
      <c r="M1184" s="87"/>
      <c r="N1184" s="99"/>
      <c r="O1184" s="90"/>
      <c r="P1184" s="84"/>
      <c r="Q1184" s="84"/>
      <c r="R1184" s="84"/>
      <c r="S1184" s="84"/>
      <c r="T1184" s="84"/>
      <c r="U1184" s="98"/>
      <c r="V1184" s="97"/>
      <c r="W1184" s="107"/>
      <c r="X1184" s="78"/>
    </row>
    <row r="1185" spans="2:24" s="72" customFormat="1" ht="30" customHeight="1" x14ac:dyDescent="0.35">
      <c r="B1185" s="77"/>
      <c r="C1185" s="84"/>
      <c r="D1185" s="84"/>
      <c r="E1185" s="85"/>
      <c r="F1185" s="97"/>
      <c r="G1185" s="84"/>
      <c r="H1185" s="84"/>
      <c r="I1185" s="86"/>
      <c r="J1185" s="84"/>
      <c r="K1185" s="84"/>
      <c r="L1185" s="84"/>
      <c r="M1185" s="87"/>
      <c r="N1185" s="99"/>
      <c r="O1185" s="90"/>
      <c r="P1185" s="84"/>
      <c r="Q1185" s="84"/>
      <c r="R1185" s="84"/>
      <c r="S1185" s="84"/>
      <c r="T1185" s="84"/>
      <c r="U1185" s="98"/>
      <c r="V1185" s="97"/>
      <c r="W1185" s="107"/>
      <c r="X1185" s="78"/>
    </row>
    <row r="1186" spans="2:24" s="72" customFormat="1" ht="30" customHeight="1" x14ac:dyDescent="0.35">
      <c r="B1186" s="77"/>
      <c r="C1186" s="84"/>
      <c r="D1186" s="84"/>
      <c r="E1186" s="85"/>
      <c r="F1186" s="97"/>
      <c r="G1186" s="84"/>
      <c r="H1186" s="84"/>
      <c r="I1186" s="86"/>
      <c r="J1186" s="84"/>
      <c r="K1186" s="84"/>
      <c r="L1186" s="84"/>
      <c r="M1186" s="87"/>
      <c r="N1186" s="99"/>
      <c r="O1186" s="90"/>
      <c r="P1186" s="84"/>
      <c r="Q1186" s="84"/>
      <c r="R1186" s="84"/>
      <c r="S1186" s="84"/>
      <c r="T1186" s="84"/>
      <c r="U1186" s="98"/>
      <c r="V1186" s="97"/>
      <c r="W1186" s="107"/>
      <c r="X1186" s="78"/>
    </row>
    <row r="1187" spans="2:24" s="72" customFormat="1" ht="30" customHeight="1" x14ac:dyDescent="0.35">
      <c r="B1187" s="77"/>
      <c r="C1187" s="84"/>
      <c r="D1187" s="84"/>
      <c r="E1187" s="85"/>
      <c r="F1187" s="91"/>
      <c r="G1187" s="84"/>
      <c r="H1187" s="84"/>
      <c r="I1187" s="86"/>
      <c r="J1187" s="84"/>
      <c r="K1187" s="84"/>
      <c r="L1187" s="84"/>
      <c r="M1187" s="87"/>
      <c r="N1187" s="96"/>
      <c r="O1187" s="90"/>
      <c r="P1187" s="84"/>
      <c r="Q1187" s="84"/>
      <c r="R1187" s="84"/>
      <c r="S1187" s="84"/>
      <c r="T1187" s="84"/>
      <c r="U1187" s="103"/>
      <c r="V1187" s="91"/>
      <c r="W1187" s="107"/>
      <c r="X1187" s="78"/>
    </row>
    <row r="1188" spans="2:24" s="72" customFormat="1" ht="30" customHeight="1" x14ac:dyDescent="0.35">
      <c r="B1188" s="77"/>
      <c r="C1188" s="84"/>
      <c r="D1188" s="84"/>
      <c r="E1188" s="85"/>
      <c r="F1188" s="91"/>
      <c r="G1188" s="84"/>
      <c r="H1188" s="84"/>
      <c r="I1188" s="86"/>
      <c r="J1188" s="84"/>
      <c r="K1188" s="84"/>
      <c r="L1188" s="84"/>
      <c r="M1188" s="87"/>
      <c r="N1188" s="96"/>
      <c r="O1188" s="90"/>
      <c r="P1188" s="84"/>
      <c r="Q1188" s="84"/>
      <c r="R1188" s="84"/>
      <c r="S1188" s="84"/>
      <c r="T1188" s="84"/>
      <c r="U1188" s="103"/>
      <c r="V1188" s="91"/>
      <c r="W1188" s="107"/>
      <c r="X1188" s="78"/>
    </row>
    <row r="1189" spans="2:24" s="72" customFormat="1" ht="30" customHeight="1" x14ac:dyDescent="0.35">
      <c r="B1189" s="77"/>
      <c r="C1189" s="84"/>
      <c r="D1189" s="84"/>
      <c r="E1189" s="85"/>
      <c r="F1189" s="97"/>
      <c r="G1189" s="84"/>
      <c r="H1189" s="84"/>
      <c r="I1189" s="86"/>
      <c r="J1189" s="84"/>
      <c r="K1189" s="84"/>
      <c r="L1189" s="84"/>
      <c r="M1189" s="87"/>
      <c r="N1189" s="99"/>
      <c r="O1189" s="90"/>
      <c r="P1189" s="84"/>
      <c r="Q1189" s="84"/>
      <c r="R1189" s="84"/>
      <c r="S1189" s="84"/>
      <c r="T1189" s="84"/>
      <c r="U1189" s="98"/>
      <c r="V1189" s="97"/>
      <c r="W1189" s="107"/>
      <c r="X1189" s="78"/>
    </row>
    <row r="1190" spans="2:24" s="72" customFormat="1" ht="30" customHeight="1" x14ac:dyDescent="0.35">
      <c r="B1190" s="77"/>
      <c r="C1190" s="84"/>
      <c r="D1190" s="84"/>
      <c r="E1190" s="85"/>
      <c r="F1190" s="97"/>
      <c r="G1190" s="84"/>
      <c r="H1190" s="84"/>
      <c r="I1190" s="86"/>
      <c r="J1190" s="84"/>
      <c r="K1190" s="84"/>
      <c r="L1190" s="84"/>
      <c r="M1190" s="87"/>
      <c r="N1190" s="99"/>
      <c r="O1190" s="90"/>
      <c r="P1190" s="84"/>
      <c r="Q1190" s="84"/>
      <c r="R1190" s="84"/>
      <c r="S1190" s="84"/>
      <c r="T1190" s="84"/>
      <c r="U1190" s="98"/>
      <c r="V1190" s="97"/>
      <c r="W1190" s="107"/>
      <c r="X1190" s="78"/>
    </row>
    <row r="1191" spans="2:24" s="72" customFormat="1" ht="30" customHeight="1" x14ac:dyDescent="0.35">
      <c r="B1191" s="77"/>
      <c r="C1191" s="84"/>
      <c r="D1191" s="84"/>
      <c r="E1191" s="85"/>
      <c r="F1191" s="91"/>
      <c r="G1191" s="84"/>
      <c r="H1191" s="84"/>
      <c r="I1191" s="86"/>
      <c r="J1191" s="84"/>
      <c r="K1191" s="84"/>
      <c r="L1191" s="84"/>
      <c r="M1191" s="87"/>
      <c r="N1191" s="96"/>
      <c r="O1191" s="90"/>
      <c r="P1191" s="84"/>
      <c r="Q1191" s="84"/>
      <c r="R1191" s="84"/>
      <c r="S1191" s="84"/>
      <c r="T1191" s="84"/>
      <c r="U1191" s="103"/>
      <c r="V1191" s="91"/>
      <c r="W1191" s="107"/>
      <c r="X1191" s="78"/>
    </row>
    <row r="1192" spans="2:24" s="72" customFormat="1" ht="30" customHeight="1" x14ac:dyDescent="0.35">
      <c r="B1192" s="77"/>
      <c r="C1192" s="84"/>
      <c r="D1192" s="84"/>
      <c r="E1192" s="85"/>
      <c r="F1192" s="97"/>
      <c r="G1192" s="84"/>
      <c r="H1192" s="84"/>
      <c r="I1192" s="86"/>
      <c r="J1192" s="84"/>
      <c r="K1192" s="84"/>
      <c r="L1192" s="84"/>
      <c r="M1192" s="87"/>
      <c r="N1192" s="99"/>
      <c r="O1192" s="90"/>
      <c r="P1192" s="84"/>
      <c r="Q1192" s="84"/>
      <c r="R1192" s="84"/>
      <c r="S1192" s="84"/>
      <c r="T1192" s="84"/>
      <c r="U1192" s="98"/>
      <c r="V1192" s="97"/>
      <c r="W1192" s="107"/>
      <c r="X1192" s="78"/>
    </row>
    <row r="1193" spans="2:24" s="72" customFormat="1" ht="30" customHeight="1" x14ac:dyDescent="0.35">
      <c r="B1193" s="77"/>
      <c r="C1193" s="84"/>
      <c r="D1193" s="84"/>
      <c r="E1193" s="85"/>
      <c r="F1193" s="97"/>
      <c r="G1193" s="84"/>
      <c r="H1193" s="84"/>
      <c r="I1193" s="86"/>
      <c r="J1193" s="84"/>
      <c r="K1193" s="84"/>
      <c r="L1193" s="84"/>
      <c r="M1193" s="87"/>
      <c r="N1193" s="99"/>
      <c r="O1193" s="90"/>
      <c r="P1193" s="84"/>
      <c r="Q1193" s="84"/>
      <c r="R1193" s="84"/>
      <c r="S1193" s="84"/>
      <c r="T1193" s="84"/>
      <c r="U1193" s="98"/>
      <c r="V1193" s="97"/>
      <c r="W1193" s="107"/>
      <c r="X1193" s="78"/>
    </row>
    <row r="1194" spans="2:24" s="72" customFormat="1" ht="30" customHeight="1" x14ac:dyDescent="0.35">
      <c r="B1194" s="77"/>
      <c r="C1194" s="84"/>
      <c r="D1194" s="84"/>
      <c r="E1194" s="85"/>
      <c r="F1194" s="97"/>
      <c r="G1194" s="84"/>
      <c r="H1194" s="84"/>
      <c r="I1194" s="86"/>
      <c r="J1194" s="84"/>
      <c r="K1194" s="84"/>
      <c r="L1194" s="84"/>
      <c r="M1194" s="87"/>
      <c r="N1194" s="99"/>
      <c r="O1194" s="90"/>
      <c r="P1194" s="84"/>
      <c r="Q1194" s="84"/>
      <c r="R1194" s="84"/>
      <c r="S1194" s="84"/>
      <c r="T1194" s="84"/>
      <c r="U1194" s="98"/>
      <c r="V1194" s="97"/>
      <c r="W1194" s="107"/>
      <c r="X1194" s="78"/>
    </row>
    <row r="1195" spans="2:24" s="72" customFormat="1" ht="30" customHeight="1" x14ac:dyDescent="0.35">
      <c r="B1195" s="77"/>
      <c r="C1195" s="84"/>
      <c r="D1195" s="84"/>
      <c r="E1195" s="85"/>
      <c r="F1195" s="97"/>
      <c r="G1195" s="84"/>
      <c r="H1195" s="84"/>
      <c r="I1195" s="86"/>
      <c r="J1195" s="84"/>
      <c r="K1195" s="84"/>
      <c r="L1195" s="84"/>
      <c r="M1195" s="87"/>
      <c r="N1195" s="99"/>
      <c r="O1195" s="90"/>
      <c r="P1195" s="84"/>
      <c r="Q1195" s="84"/>
      <c r="R1195" s="84"/>
      <c r="S1195" s="84"/>
      <c r="T1195" s="84"/>
      <c r="U1195" s="98"/>
      <c r="V1195" s="97"/>
      <c r="W1195" s="107"/>
      <c r="X1195" s="78"/>
    </row>
    <row r="1196" spans="2:24" s="72" customFormat="1" ht="30" customHeight="1" x14ac:dyDescent="0.35">
      <c r="B1196" s="77"/>
      <c r="C1196" s="84"/>
      <c r="D1196" s="84"/>
      <c r="E1196" s="85"/>
      <c r="F1196" s="91"/>
      <c r="G1196" s="84"/>
      <c r="H1196" s="84"/>
      <c r="I1196" s="86"/>
      <c r="J1196" s="84"/>
      <c r="K1196" s="84"/>
      <c r="L1196" s="84"/>
      <c r="M1196" s="87"/>
      <c r="N1196" s="96"/>
      <c r="O1196" s="90"/>
      <c r="P1196" s="84"/>
      <c r="Q1196" s="84"/>
      <c r="R1196" s="84"/>
      <c r="S1196" s="84"/>
      <c r="T1196" s="84"/>
      <c r="U1196" s="103"/>
      <c r="V1196" s="91"/>
      <c r="W1196" s="107"/>
      <c r="X1196" s="78"/>
    </row>
    <row r="1197" spans="2:24" s="72" customFormat="1" ht="30" customHeight="1" x14ac:dyDescent="0.35">
      <c r="B1197" s="77"/>
      <c r="C1197" s="84"/>
      <c r="D1197" s="84"/>
      <c r="E1197" s="85"/>
      <c r="F1197" s="97"/>
      <c r="G1197" s="84"/>
      <c r="H1197" s="84"/>
      <c r="I1197" s="86"/>
      <c r="J1197" s="84"/>
      <c r="K1197" s="84"/>
      <c r="L1197" s="84"/>
      <c r="M1197" s="87"/>
      <c r="N1197" s="99"/>
      <c r="O1197" s="90"/>
      <c r="P1197" s="84"/>
      <c r="Q1197" s="84"/>
      <c r="R1197" s="84"/>
      <c r="S1197" s="84"/>
      <c r="T1197" s="84"/>
      <c r="U1197" s="98"/>
      <c r="V1197" s="97"/>
      <c r="W1197" s="107"/>
      <c r="X1197" s="78"/>
    </row>
    <row r="1198" spans="2:24" s="72" customFormat="1" ht="30" customHeight="1" x14ac:dyDescent="0.35">
      <c r="B1198" s="77"/>
      <c r="C1198" s="84"/>
      <c r="D1198" s="84"/>
      <c r="E1198" s="85"/>
      <c r="F1198" s="97"/>
      <c r="G1198" s="84"/>
      <c r="H1198" s="84"/>
      <c r="I1198" s="86"/>
      <c r="J1198" s="84"/>
      <c r="K1198" s="84"/>
      <c r="L1198" s="84"/>
      <c r="M1198" s="87"/>
      <c r="N1198" s="99"/>
      <c r="O1198" s="90"/>
      <c r="P1198" s="84"/>
      <c r="Q1198" s="84"/>
      <c r="R1198" s="84"/>
      <c r="S1198" s="84"/>
      <c r="T1198" s="84"/>
      <c r="U1198" s="98"/>
      <c r="V1198" s="97"/>
      <c r="W1198" s="107"/>
      <c r="X1198" s="78"/>
    </row>
    <row r="1199" spans="2:24" s="72" customFormat="1" ht="30" customHeight="1" x14ac:dyDescent="0.35">
      <c r="B1199" s="77"/>
      <c r="C1199" s="84"/>
      <c r="D1199" s="84"/>
      <c r="E1199" s="85"/>
      <c r="F1199" s="97"/>
      <c r="G1199" s="84"/>
      <c r="H1199" s="84"/>
      <c r="I1199" s="86"/>
      <c r="J1199" s="84"/>
      <c r="K1199" s="84"/>
      <c r="L1199" s="84"/>
      <c r="M1199" s="87"/>
      <c r="N1199" s="99"/>
      <c r="O1199" s="90"/>
      <c r="P1199" s="84"/>
      <c r="Q1199" s="84"/>
      <c r="R1199" s="84"/>
      <c r="S1199" s="84"/>
      <c r="T1199" s="84"/>
      <c r="U1199" s="98"/>
      <c r="V1199" s="97"/>
      <c r="W1199" s="107"/>
      <c r="X1199" s="78"/>
    </row>
    <row r="1200" spans="2:24" s="72" customFormat="1" ht="30" customHeight="1" x14ac:dyDescent="0.35">
      <c r="B1200" s="77"/>
      <c r="C1200" s="84"/>
      <c r="D1200" s="84"/>
      <c r="E1200" s="85"/>
      <c r="F1200" s="97"/>
      <c r="G1200" s="84"/>
      <c r="H1200" s="84"/>
      <c r="I1200" s="86"/>
      <c r="J1200" s="84"/>
      <c r="K1200" s="84"/>
      <c r="L1200" s="84"/>
      <c r="M1200" s="87"/>
      <c r="N1200" s="99"/>
      <c r="O1200" s="90"/>
      <c r="P1200" s="84"/>
      <c r="Q1200" s="84"/>
      <c r="R1200" s="84"/>
      <c r="S1200" s="84"/>
      <c r="T1200" s="84"/>
      <c r="U1200" s="98"/>
      <c r="V1200" s="97"/>
      <c r="W1200" s="107"/>
      <c r="X1200" s="78"/>
    </row>
    <row r="1201" spans="2:24" s="72" customFormat="1" ht="30" customHeight="1" x14ac:dyDescent="0.35">
      <c r="B1201" s="77"/>
      <c r="C1201" s="84"/>
      <c r="D1201" s="84"/>
      <c r="E1201" s="85"/>
      <c r="F1201" s="97"/>
      <c r="G1201" s="84"/>
      <c r="H1201" s="84"/>
      <c r="I1201" s="86"/>
      <c r="J1201" s="84"/>
      <c r="K1201" s="84"/>
      <c r="L1201" s="84"/>
      <c r="M1201" s="87"/>
      <c r="N1201" s="99"/>
      <c r="O1201" s="90"/>
      <c r="P1201" s="84"/>
      <c r="Q1201" s="84"/>
      <c r="R1201" s="84"/>
      <c r="S1201" s="84"/>
      <c r="T1201" s="84"/>
      <c r="U1201" s="98"/>
      <c r="V1201" s="97"/>
      <c r="W1201" s="107"/>
      <c r="X1201" s="78"/>
    </row>
    <row r="1202" spans="2:24" s="72" customFormat="1" ht="30" customHeight="1" x14ac:dyDescent="0.35">
      <c r="B1202" s="77"/>
      <c r="C1202" s="84"/>
      <c r="D1202" s="84"/>
      <c r="E1202" s="85"/>
      <c r="F1202" s="97"/>
      <c r="G1202" s="84"/>
      <c r="H1202" s="84"/>
      <c r="I1202" s="86"/>
      <c r="J1202" s="84"/>
      <c r="K1202" s="84"/>
      <c r="L1202" s="84"/>
      <c r="M1202" s="87"/>
      <c r="N1202" s="99"/>
      <c r="O1202" s="90"/>
      <c r="P1202" s="84"/>
      <c r="Q1202" s="84"/>
      <c r="R1202" s="84"/>
      <c r="S1202" s="84"/>
      <c r="T1202" s="84"/>
      <c r="U1202" s="98"/>
      <c r="V1202" s="97"/>
      <c r="W1202" s="107"/>
      <c r="X1202" s="78"/>
    </row>
    <row r="1203" spans="2:24" s="72" customFormat="1" ht="30" customHeight="1" x14ac:dyDescent="0.35">
      <c r="B1203" s="77"/>
      <c r="C1203" s="84"/>
      <c r="D1203" s="84"/>
      <c r="E1203" s="85"/>
      <c r="F1203" s="97"/>
      <c r="G1203" s="84"/>
      <c r="H1203" s="84"/>
      <c r="I1203" s="86"/>
      <c r="J1203" s="84"/>
      <c r="K1203" s="84"/>
      <c r="L1203" s="84"/>
      <c r="M1203" s="87"/>
      <c r="N1203" s="99"/>
      <c r="O1203" s="90"/>
      <c r="P1203" s="84"/>
      <c r="Q1203" s="84"/>
      <c r="R1203" s="84"/>
      <c r="S1203" s="84"/>
      <c r="T1203" s="84"/>
      <c r="U1203" s="98"/>
      <c r="V1203" s="97"/>
      <c r="W1203" s="107"/>
      <c r="X1203" s="78"/>
    </row>
    <row r="1204" spans="2:24" s="72" customFormat="1" ht="30" customHeight="1" x14ac:dyDescent="0.35">
      <c r="B1204" s="77"/>
      <c r="C1204" s="84"/>
      <c r="D1204" s="84"/>
      <c r="E1204" s="85"/>
      <c r="F1204" s="97"/>
      <c r="G1204" s="84"/>
      <c r="H1204" s="84"/>
      <c r="I1204" s="86"/>
      <c r="J1204" s="84"/>
      <c r="K1204" s="84"/>
      <c r="L1204" s="84"/>
      <c r="M1204" s="87"/>
      <c r="N1204" s="99"/>
      <c r="O1204" s="90"/>
      <c r="P1204" s="84"/>
      <c r="Q1204" s="84"/>
      <c r="R1204" s="84"/>
      <c r="S1204" s="84"/>
      <c r="T1204" s="84"/>
      <c r="U1204" s="98"/>
      <c r="V1204" s="97"/>
      <c r="W1204" s="107"/>
      <c r="X1204" s="78"/>
    </row>
    <row r="1205" spans="2:24" s="72" customFormat="1" ht="30" customHeight="1" x14ac:dyDescent="0.35">
      <c r="B1205" s="77"/>
      <c r="C1205" s="84"/>
      <c r="D1205" s="84"/>
      <c r="E1205" s="85"/>
      <c r="F1205" s="97"/>
      <c r="G1205" s="84"/>
      <c r="H1205" s="84"/>
      <c r="I1205" s="86"/>
      <c r="J1205" s="84"/>
      <c r="K1205" s="84"/>
      <c r="L1205" s="84"/>
      <c r="M1205" s="87"/>
      <c r="N1205" s="99"/>
      <c r="O1205" s="90"/>
      <c r="P1205" s="84"/>
      <c r="Q1205" s="84"/>
      <c r="R1205" s="84"/>
      <c r="S1205" s="84"/>
      <c r="T1205" s="84"/>
      <c r="U1205" s="98"/>
      <c r="V1205" s="97"/>
      <c r="W1205" s="107"/>
      <c r="X1205" s="78"/>
    </row>
    <row r="1206" spans="2:24" s="72" customFormat="1" ht="30" customHeight="1" x14ac:dyDescent="0.35">
      <c r="B1206" s="77"/>
      <c r="C1206" s="84"/>
      <c r="D1206" s="84"/>
      <c r="E1206" s="85"/>
      <c r="F1206" s="97"/>
      <c r="G1206" s="84"/>
      <c r="H1206" s="84"/>
      <c r="I1206" s="86"/>
      <c r="J1206" s="84"/>
      <c r="K1206" s="84"/>
      <c r="L1206" s="84"/>
      <c r="M1206" s="87"/>
      <c r="N1206" s="96"/>
      <c r="O1206" s="90"/>
      <c r="P1206" s="84"/>
      <c r="Q1206" s="84"/>
      <c r="R1206" s="84"/>
      <c r="S1206" s="84"/>
      <c r="T1206" s="84"/>
      <c r="U1206" s="98"/>
      <c r="V1206" s="97"/>
      <c r="W1206" s="107"/>
      <c r="X1206" s="78"/>
    </row>
    <row r="1207" spans="2:24" s="72" customFormat="1" ht="30" customHeight="1" x14ac:dyDescent="0.35">
      <c r="B1207" s="77"/>
      <c r="C1207" s="84"/>
      <c r="D1207" s="84"/>
      <c r="E1207" s="85"/>
      <c r="F1207" s="97"/>
      <c r="G1207" s="84"/>
      <c r="H1207" s="84"/>
      <c r="I1207" s="86"/>
      <c r="J1207" s="84"/>
      <c r="K1207" s="84"/>
      <c r="L1207" s="84"/>
      <c r="M1207" s="87"/>
      <c r="N1207" s="99"/>
      <c r="O1207" s="90"/>
      <c r="P1207" s="84"/>
      <c r="Q1207" s="84"/>
      <c r="R1207" s="84"/>
      <c r="S1207" s="84"/>
      <c r="T1207" s="84"/>
      <c r="U1207" s="98"/>
      <c r="V1207" s="97"/>
      <c r="W1207" s="107"/>
      <c r="X1207" s="78"/>
    </row>
    <row r="1208" spans="2:24" s="72" customFormat="1" ht="30" customHeight="1" x14ac:dyDescent="0.35">
      <c r="B1208" s="77"/>
      <c r="C1208" s="84"/>
      <c r="D1208" s="84"/>
      <c r="E1208" s="85"/>
      <c r="F1208" s="97"/>
      <c r="G1208" s="84"/>
      <c r="H1208" s="84"/>
      <c r="I1208" s="86"/>
      <c r="J1208" s="84"/>
      <c r="K1208" s="84"/>
      <c r="L1208" s="84"/>
      <c r="M1208" s="87"/>
      <c r="N1208" s="99"/>
      <c r="O1208" s="90"/>
      <c r="P1208" s="84"/>
      <c r="Q1208" s="84"/>
      <c r="R1208" s="84"/>
      <c r="S1208" s="84"/>
      <c r="T1208" s="84"/>
      <c r="U1208" s="98"/>
      <c r="V1208" s="97"/>
      <c r="W1208" s="107"/>
      <c r="X1208" s="78"/>
    </row>
    <row r="1209" spans="2:24" s="72" customFormat="1" ht="30" customHeight="1" x14ac:dyDescent="0.35">
      <c r="B1209" s="77"/>
      <c r="C1209" s="84"/>
      <c r="D1209" s="84"/>
      <c r="E1209" s="85"/>
      <c r="F1209" s="97"/>
      <c r="G1209" s="84"/>
      <c r="H1209" s="84"/>
      <c r="I1209" s="86"/>
      <c r="J1209" s="84"/>
      <c r="K1209" s="84"/>
      <c r="L1209" s="84"/>
      <c r="M1209" s="87"/>
      <c r="N1209" s="99"/>
      <c r="O1209" s="90"/>
      <c r="P1209" s="84"/>
      <c r="Q1209" s="84"/>
      <c r="R1209" s="84"/>
      <c r="S1209" s="84"/>
      <c r="T1209" s="84"/>
      <c r="U1209" s="98"/>
      <c r="V1209" s="97"/>
      <c r="W1209" s="107"/>
      <c r="X1209" s="78"/>
    </row>
    <row r="1210" spans="2:24" s="72" customFormat="1" ht="30" customHeight="1" x14ac:dyDescent="0.35">
      <c r="B1210" s="77"/>
      <c r="C1210" s="84"/>
      <c r="D1210" s="84"/>
      <c r="E1210" s="85"/>
      <c r="F1210" s="97"/>
      <c r="G1210" s="84"/>
      <c r="H1210" s="84"/>
      <c r="I1210" s="86"/>
      <c r="J1210" s="84"/>
      <c r="K1210" s="84"/>
      <c r="L1210" s="84"/>
      <c r="M1210" s="87"/>
      <c r="N1210" s="99"/>
      <c r="O1210" s="90"/>
      <c r="P1210" s="84"/>
      <c r="Q1210" s="84"/>
      <c r="R1210" s="84"/>
      <c r="S1210" s="84"/>
      <c r="T1210" s="84"/>
      <c r="U1210" s="98"/>
      <c r="V1210" s="97"/>
      <c r="W1210" s="107"/>
      <c r="X1210" s="78"/>
    </row>
    <row r="1211" spans="2:24" s="72" customFormat="1" ht="30" customHeight="1" x14ac:dyDescent="0.35">
      <c r="B1211" s="77"/>
      <c r="C1211" s="84"/>
      <c r="D1211" s="84"/>
      <c r="E1211" s="85"/>
      <c r="F1211" s="97"/>
      <c r="G1211" s="84"/>
      <c r="H1211" s="84"/>
      <c r="I1211" s="86"/>
      <c r="J1211" s="84"/>
      <c r="K1211" s="84"/>
      <c r="L1211" s="84"/>
      <c r="M1211" s="87"/>
      <c r="N1211" s="99"/>
      <c r="O1211" s="90"/>
      <c r="P1211" s="84"/>
      <c r="Q1211" s="84"/>
      <c r="R1211" s="84"/>
      <c r="S1211" s="84"/>
      <c r="T1211" s="84"/>
      <c r="U1211" s="98"/>
      <c r="V1211" s="97"/>
      <c r="W1211" s="107"/>
      <c r="X1211" s="78"/>
    </row>
    <row r="1212" spans="2:24" s="72" customFormat="1" ht="30" customHeight="1" x14ac:dyDescent="0.35">
      <c r="B1212" s="77"/>
      <c r="C1212" s="84"/>
      <c r="D1212" s="84"/>
      <c r="E1212" s="85"/>
      <c r="F1212" s="97"/>
      <c r="G1212" s="84"/>
      <c r="H1212" s="84"/>
      <c r="I1212" s="86"/>
      <c r="J1212" s="84"/>
      <c r="K1212" s="84"/>
      <c r="L1212" s="84"/>
      <c r="M1212" s="87"/>
      <c r="N1212" s="99"/>
      <c r="O1212" s="90"/>
      <c r="P1212" s="84"/>
      <c r="Q1212" s="84"/>
      <c r="R1212" s="84"/>
      <c r="S1212" s="84"/>
      <c r="T1212" s="84"/>
      <c r="U1212" s="98"/>
      <c r="V1212" s="97"/>
      <c r="W1212" s="107"/>
      <c r="X1212" s="78"/>
    </row>
    <row r="1213" spans="2:24" s="72" customFormat="1" ht="30" customHeight="1" x14ac:dyDescent="0.35">
      <c r="B1213" s="77"/>
      <c r="C1213" s="84"/>
      <c r="D1213" s="84"/>
      <c r="E1213" s="85"/>
      <c r="F1213" s="97"/>
      <c r="G1213" s="84"/>
      <c r="H1213" s="84"/>
      <c r="I1213" s="86"/>
      <c r="J1213" s="84"/>
      <c r="K1213" s="84"/>
      <c r="L1213" s="84"/>
      <c r="M1213" s="87"/>
      <c r="N1213" s="96"/>
      <c r="O1213" s="90"/>
      <c r="P1213" s="84"/>
      <c r="Q1213" s="84"/>
      <c r="R1213" s="84"/>
      <c r="S1213" s="84"/>
      <c r="T1213" s="84"/>
      <c r="U1213" s="98"/>
      <c r="V1213" s="97"/>
      <c r="W1213" s="107"/>
      <c r="X1213" s="78"/>
    </row>
    <row r="1214" spans="2:24" s="72" customFormat="1" ht="30" customHeight="1" x14ac:dyDescent="0.35">
      <c r="B1214" s="77"/>
      <c r="C1214" s="84"/>
      <c r="D1214" s="84"/>
      <c r="E1214" s="85"/>
      <c r="F1214" s="97"/>
      <c r="G1214" s="84"/>
      <c r="H1214" s="84"/>
      <c r="I1214" s="86"/>
      <c r="J1214" s="84"/>
      <c r="K1214" s="84"/>
      <c r="L1214" s="84"/>
      <c r="M1214" s="87"/>
      <c r="N1214" s="96"/>
      <c r="O1214" s="90"/>
      <c r="P1214" s="84"/>
      <c r="Q1214" s="84"/>
      <c r="R1214" s="84"/>
      <c r="S1214" s="84"/>
      <c r="T1214" s="84"/>
      <c r="U1214" s="98"/>
      <c r="V1214" s="97"/>
      <c r="W1214" s="107"/>
      <c r="X1214" s="78"/>
    </row>
    <row r="1215" spans="2:24" s="72" customFormat="1" ht="30" customHeight="1" x14ac:dyDescent="0.35">
      <c r="B1215" s="77"/>
      <c r="C1215" s="84"/>
      <c r="D1215" s="84"/>
      <c r="E1215" s="85"/>
      <c r="F1215" s="97"/>
      <c r="G1215" s="84"/>
      <c r="H1215" s="84"/>
      <c r="I1215" s="86"/>
      <c r="J1215" s="84"/>
      <c r="K1215" s="84"/>
      <c r="L1215" s="84"/>
      <c r="M1215" s="87"/>
      <c r="N1215" s="96"/>
      <c r="O1215" s="90"/>
      <c r="P1215" s="84"/>
      <c r="Q1215" s="84"/>
      <c r="R1215" s="84"/>
      <c r="S1215" s="84"/>
      <c r="T1215" s="84"/>
      <c r="U1215" s="98"/>
      <c r="V1215" s="97"/>
      <c r="W1215" s="107"/>
      <c r="X1215" s="78"/>
    </row>
    <row r="1216" spans="2:24" s="72" customFormat="1" ht="30" customHeight="1" x14ac:dyDescent="0.35">
      <c r="B1216" s="77"/>
      <c r="C1216" s="84"/>
      <c r="D1216" s="84"/>
      <c r="E1216" s="85"/>
      <c r="F1216" s="97"/>
      <c r="G1216" s="84"/>
      <c r="H1216" s="84"/>
      <c r="I1216" s="86"/>
      <c r="J1216" s="84"/>
      <c r="K1216" s="84"/>
      <c r="L1216" s="84"/>
      <c r="M1216" s="87"/>
      <c r="N1216" s="99"/>
      <c r="O1216" s="90"/>
      <c r="P1216" s="84"/>
      <c r="Q1216" s="84"/>
      <c r="R1216" s="84"/>
      <c r="S1216" s="84"/>
      <c r="T1216" s="84"/>
      <c r="U1216" s="98"/>
      <c r="V1216" s="97"/>
      <c r="W1216" s="107"/>
      <c r="X1216" s="78"/>
    </row>
    <row r="1217" spans="2:24" s="72" customFormat="1" ht="30" customHeight="1" x14ac:dyDescent="0.35">
      <c r="B1217" s="77"/>
      <c r="C1217" s="84"/>
      <c r="D1217" s="84"/>
      <c r="E1217" s="85"/>
      <c r="F1217" s="97"/>
      <c r="G1217" s="84"/>
      <c r="H1217" s="84"/>
      <c r="I1217" s="86"/>
      <c r="J1217" s="84"/>
      <c r="K1217" s="84"/>
      <c r="L1217" s="84"/>
      <c r="M1217" s="87"/>
      <c r="N1217" s="99"/>
      <c r="O1217" s="90"/>
      <c r="P1217" s="84"/>
      <c r="Q1217" s="84"/>
      <c r="R1217" s="84"/>
      <c r="S1217" s="84"/>
      <c r="T1217" s="84"/>
      <c r="U1217" s="98"/>
      <c r="V1217" s="97"/>
      <c r="W1217" s="107"/>
      <c r="X1217" s="78"/>
    </row>
    <row r="1218" spans="2:24" s="72" customFormat="1" ht="30" customHeight="1" x14ac:dyDescent="0.35">
      <c r="B1218" s="77"/>
      <c r="C1218" s="84"/>
      <c r="D1218" s="84"/>
      <c r="E1218" s="85"/>
      <c r="F1218" s="97"/>
      <c r="G1218" s="84"/>
      <c r="H1218" s="84"/>
      <c r="I1218" s="86"/>
      <c r="J1218" s="84"/>
      <c r="K1218" s="84"/>
      <c r="L1218" s="84"/>
      <c r="M1218" s="87"/>
      <c r="N1218" s="99"/>
      <c r="O1218" s="90"/>
      <c r="P1218" s="84"/>
      <c r="Q1218" s="84"/>
      <c r="R1218" s="84"/>
      <c r="S1218" s="84"/>
      <c r="T1218" s="84"/>
      <c r="U1218" s="98"/>
      <c r="V1218" s="97"/>
      <c r="W1218" s="107"/>
      <c r="X1218" s="78"/>
    </row>
    <row r="1219" spans="2:24" s="72" customFormat="1" ht="30" customHeight="1" x14ac:dyDescent="0.35">
      <c r="B1219" s="77"/>
      <c r="C1219" s="84"/>
      <c r="D1219" s="84"/>
      <c r="E1219" s="85"/>
      <c r="F1219" s="97"/>
      <c r="G1219" s="84"/>
      <c r="H1219" s="84"/>
      <c r="I1219" s="86"/>
      <c r="J1219" s="84"/>
      <c r="K1219" s="84"/>
      <c r="L1219" s="84"/>
      <c r="M1219" s="87"/>
      <c r="N1219" s="99"/>
      <c r="O1219" s="90"/>
      <c r="P1219" s="84"/>
      <c r="Q1219" s="84"/>
      <c r="R1219" s="84"/>
      <c r="S1219" s="84"/>
      <c r="T1219" s="84"/>
      <c r="U1219" s="98"/>
      <c r="V1219" s="97"/>
      <c r="W1219" s="107"/>
      <c r="X1219" s="78"/>
    </row>
    <row r="1220" spans="2:24" s="72" customFormat="1" ht="30" customHeight="1" x14ac:dyDescent="0.35">
      <c r="B1220" s="77"/>
      <c r="C1220" s="84"/>
      <c r="D1220" s="84"/>
      <c r="E1220" s="85"/>
      <c r="F1220" s="97"/>
      <c r="G1220" s="84"/>
      <c r="H1220" s="84"/>
      <c r="I1220" s="86"/>
      <c r="J1220" s="84"/>
      <c r="K1220" s="84"/>
      <c r="L1220" s="84"/>
      <c r="M1220" s="87"/>
      <c r="N1220" s="96"/>
      <c r="O1220" s="90"/>
      <c r="P1220" s="84"/>
      <c r="Q1220" s="84"/>
      <c r="R1220" s="84"/>
      <c r="S1220" s="84"/>
      <c r="T1220" s="84"/>
      <c r="U1220" s="98"/>
      <c r="V1220" s="97"/>
      <c r="W1220" s="107"/>
      <c r="X1220" s="78"/>
    </row>
    <row r="1221" spans="2:24" s="72" customFormat="1" ht="30" customHeight="1" x14ac:dyDescent="0.35">
      <c r="B1221" s="77"/>
      <c r="C1221" s="84"/>
      <c r="D1221" s="84"/>
      <c r="E1221" s="85"/>
      <c r="F1221" s="97"/>
      <c r="G1221" s="84"/>
      <c r="H1221" s="84"/>
      <c r="I1221" s="86"/>
      <c r="J1221" s="84"/>
      <c r="K1221" s="84"/>
      <c r="L1221" s="84"/>
      <c r="M1221" s="87"/>
      <c r="N1221" s="99"/>
      <c r="O1221" s="90"/>
      <c r="P1221" s="84"/>
      <c r="Q1221" s="84"/>
      <c r="R1221" s="84"/>
      <c r="S1221" s="84"/>
      <c r="T1221" s="84"/>
      <c r="U1221" s="98"/>
      <c r="V1221" s="97"/>
      <c r="W1221" s="107"/>
      <c r="X1221" s="78"/>
    </row>
    <row r="1222" spans="2:24" s="72" customFormat="1" ht="30" customHeight="1" x14ac:dyDescent="0.35">
      <c r="B1222" s="77"/>
      <c r="C1222" s="84"/>
      <c r="D1222" s="84"/>
      <c r="E1222" s="85"/>
      <c r="F1222" s="97"/>
      <c r="G1222" s="84"/>
      <c r="H1222" s="84"/>
      <c r="I1222" s="86"/>
      <c r="J1222" s="84"/>
      <c r="K1222" s="84"/>
      <c r="L1222" s="84"/>
      <c r="M1222" s="87"/>
      <c r="N1222" s="99"/>
      <c r="O1222" s="90"/>
      <c r="P1222" s="84"/>
      <c r="Q1222" s="84"/>
      <c r="R1222" s="84"/>
      <c r="S1222" s="84"/>
      <c r="T1222" s="84"/>
      <c r="U1222" s="98"/>
      <c r="V1222" s="97"/>
      <c r="W1222" s="107"/>
      <c r="X1222" s="78"/>
    </row>
    <row r="1223" spans="2:24" s="72" customFormat="1" ht="30" customHeight="1" x14ac:dyDescent="0.35">
      <c r="B1223" s="77"/>
      <c r="C1223" s="84"/>
      <c r="D1223" s="84"/>
      <c r="E1223" s="85"/>
      <c r="F1223" s="97"/>
      <c r="G1223" s="84"/>
      <c r="H1223" s="84"/>
      <c r="I1223" s="86"/>
      <c r="J1223" s="84"/>
      <c r="K1223" s="84"/>
      <c r="L1223" s="84"/>
      <c r="M1223" s="87"/>
      <c r="N1223" s="99"/>
      <c r="O1223" s="90"/>
      <c r="P1223" s="84"/>
      <c r="Q1223" s="84"/>
      <c r="R1223" s="84"/>
      <c r="S1223" s="84"/>
      <c r="T1223" s="84"/>
      <c r="U1223" s="98"/>
      <c r="V1223" s="97"/>
      <c r="W1223" s="107"/>
      <c r="X1223" s="78"/>
    </row>
    <row r="1224" spans="2:24" s="72" customFormat="1" ht="30" customHeight="1" x14ac:dyDescent="0.35">
      <c r="B1224" s="77"/>
      <c r="C1224" s="84"/>
      <c r="D1224" s="84"/>
      <c r="E1224" s="85"/>
      <c r="F1224" s="91"/>
      <c r="G1224" s="84"/>
      <c r="H1224" s="84"/>
      <c r="I1224" s="86"/>
      <c r="J1224" s="84"/>
      <c r="K1224" s="84"/>
      <c r="L1224" s="84"/>
      <c r="M1224" s="87"/>
      <c r="N1224" s="96"/>
      <c r="O1224" s="90"/>
      <c r="P1224" s="84"/>
      <c r="Q1224" s="84"/>
      <c r="R1224" s="84"/>
      <c r="S1224" s="84"/>
      <c r="T1224" s="84"/>
      <c r="U1224" s="103"/>
      <c r="V1224" s="91"/>
      <c r="W1224" s="107"/>
      <c r="X1224" s="78"/>
    </row>
    <row r="1225" spans="2:24" s="72" customFormat="1" ht="30" customHeight="1" x14ac:dyDescent="0.35">
      <c r="B1225" s="77"/>
      <c r="C1225" s="84"/>
      <c r="D1225" s="84"/>
      <c r="E1225" s="85"/>
      <c r="F1225" s="91"/>
      <c r="G1225" s="84"/>
      <c r="H1225" s="84"/>
      <c r="I1225" s="86"/>
      <c r="J1225" s="84"/>
      <c r="K1225" s="84"/>
      <c r="L1225" s="84"/>
      <c r="M1225" s="87"/>
      <c r="N1225" s="96"/>
      <c r="O1225" s="90"/>
      <c r="P1225" s="84"/>
      <c r="Q1225" s="84"/>
      <c r="R1225" s="84"/>
      <c r="S1225" s="84"/>
      <c r="T1225" s="84"/>
      <c r="U1225" s="103"/>
      <c r="V1225" s="91"/>
      <c r="W1225" s="107"/>
      <c r="X1225" s="78"/>
    </row>
    <row r="1226" spans="2:24" s="72" customFormat="1" ht="30" customHeight="1" x14ac:dyDescent="0.35">
      <c r="B1226" s="77"/>
      <c r="C1226" s="84"/>
      <c r="D1226" s="84"/>
      <c r="E1226" s="85"/>
      <c r="F1226" s="97"/>
      <c r="G1226" s="84"/>
      <c r="H1226" s="84"/>
      <c r="I1226" s="86"/>
      <c r="J1226" s="84"/>
      <c r="K1226" s="84"/>
      <c r="L1226" s="84"/>
      <c r="M1226" s="87"/>
      <c r="N1226" s="99"/>
      <c r="O1226" s="90"/>
      <c r="P1226" s="84"/>
      <c r="Q1226" s="84"/>
      <c r="R1226" s="84"/>
      <c r="S1226" s="84"/>
      <c r="T1226" s="84"/>
      <c r="U1226" s="98"/>
      <c r="V1226" s="97"/>
      <c r="W1226" s="107"/>
      <c r="X1226" s="78"/>
    </row>
    <row r="1227" spans="2:24" s="72" customFormat="1" ht="30" customHeight="1" x14ac:dyDescent="0.35">
      <c r="B1227" s="77"/>
      <c r="C1227" s="84"/>
      <c r="D1227" s="84"/>
      <c r="E1227" s="85"/>
      <c r="F1227" s="97"/>
      <c r="G1227" s="84"/>
      <c r="H1227" s="84"/>
      <c r="I1227" s="86"/>
      <c r="J1227" s="84"/>
      <c r="K1227" s="84"/>
      <c r="L1227" s="84"/>
      <c r="M1227" s="87"/>
      <c r="N1227" s="99"/>
      <c r="O1227" s="90"/>
      <c r="P1227" s="84"/>
      <c r="Q1227" s="84"/>
      <c r="R1227" s="84"/>
      <c r="S1227" s="84"/>
      <c r="T1227" s="84"/>
      <c r="U1227" s="98"/>
      <c r="V1227" s="97"/>
      <c r="W1227" s="107"/>
      <c r="X1227" s="78"/>
    </row>
    <row r="1228" spans="2:24" s="72" customFormat="1" ht="30" customHeight="1" x14ac:dyDescent="0.35">
      <c r="B1228" s="77"/>
      <c r="C1228" s="84"/>
      <c r="D1228" s="84"/>
      <c r="E1228" s="85"/>
      <c r="F1228" s="97"/>
      <c r="G1228" s="84"/>
      <c r="H1228" s="84"/>
      <c r="I1228" s="86"/>
      <c r="J1228" s="84"/>
      <c r="K1228" s="84"/>
      <c r="L1228" s="84"/>
      <c r="M1228" s="87"/>
      <c r="N1228" s="99"/>
      <c r="O1228" s="90"/>
      <c r="P1228" s="84"/>
      <c r="Q1228" s="84"/>
      <c r="R1228" s="84"/>
      <c r="S1228" s="84"/>
      <c r="T1228" s="84"/>
      <c r="U1228" s="98"/>
      <c r="V1228" s="97"/>
      <c r="W1228" s="107"/>
      <c r="X1228" s="78"/>
    </row>
    <row r="1229" spans="2:24" s="72" customFormat="1" ht="30" customHeight="1" x14ac:dyDescent="0.35">
      <c r="B1229" s="77"/>
      <c r="C1229" s="84"/>
      <c r="D1229" s="84"/>
      <c r="E1229" s="85"/>
      <c r="F1229" s="97"/>
      <c r="G1229" s="84"/>
      <c r="H1229" s="84"/>
      <c r="I1229" s="86"/>
      <c r="J1229" s="84"/>
      <c r="K1229" s="84"/>
      <c r="L1229" s="84"/>
      <c r="M1229" s="87"/>
      <c r="N1229" s="99"/>
      <c r="O1229" s="90"/>
      <c r="P1229" s="84"/>
      <c r="Q1229" s="84"/>
      <c r="R1229" s="84"/>
      <c r="S1229" s="84"/>
      <c r="T1229" s="84"/>
      <c r="U1229" s="98"/>
      <c r="V1229" s="97"/>
      <c r="W1229" s="107"/>
      <c r="X1229" s="78"/>
    </row>
    <row r="1230" spans="2:24" s="72" customFormat="1" ht="30" customHeight="1" x14ac:dyDescent="0.35">
      <c r="B1230" s="77"/>
      <c r="C1230" s="84"/>
      <c r="D1230" s="84"/>
      <c r="E1230" s="85"/>
      <c r="F1230" s="91"/>
      <c r="G1230" s="84"/>
      <c r="H1230" s="84"/>
      <c r="I1230" s="86"/>
      <c r="J1230" s="84"/>
      <c r="K1230" s="84"/>
      <c r="L1230" s="84"/>
      <c r="M1230" s="87"/>
      <c r="N1230" s="96"/>
      <c r="O1230" s="90"/>
      <c r="P1230" s="84"/>
      <c r="Q1230" s="84"/>
      <c r="R1230" s="84"/>
      <c r="S1230" s="84"/>
      <c r="T1230" s="84"/>
      <c r="U1230" s="103"/>
      <c r="V1230" s="91"/>
      <c r="W1230" s="107"/>
      <c r="X1230" s="78"/>
    </row>
    <row r="1231" spans="2:24" s="72" customFormat="1" ht="30" customHeight="1" x14ac:dyDescent="0.35">
      <c r="B1231" s="77"/>
      <c r="C1231" s="84"/>
      <c r="D1231" s="84"/>
      <c r="E1231" s="85"/>
      <c r="F1231" s="97"/>
      <c r="G1231" s="84"/>
      <c r="H1231" s="84"/>
      <c r="I1231" s="86"/>
      <c r="J1231" s="84"/>
      <c r="K1231" s="84"/>
      <c r="L1231" s="84"/>
      <c r="M1231" s="87"/>
      <c r="N1231" s="99"/>
      <c r="O1231" s="90"/>
      <c r="P1231" s="84"/>
      <c r="Q1231" s="84"/>
      <c r="R1231" s="84"/>
      <c r="S1231" s="84"/>
      <c r="T1231" s="84"/>
      <c r="U1231" s="98"/>
      <c r="V1231" s="97"/>
      <c r="W1231" s="107"/>
      <c r="X1231" s="78"/>
    </row>
    <row r="1232" spans="2:24" s="72" customFormat="1" ht="30" customHeight="1" x14ac:dyDescent="0.35">
      <c r="B1232" s="77"/>
      <c r="C1232" s="84"/>
      <c r="D1232" s="84"/>
      <c r="E1232" s="85"/>
      <c r="F1232" s="91"/>
      <c r="G1232" s="84"/>
      <c r="H1232" s="84"/>
      <c r="I1232" s="86"/>
      <c r="J1232" s="84"/>
      <c r="K1232" s="84"/>
      <c r="L1232" s="84"/>
      <c r="M1232" s="87"/>
      <c r="N1232" s="96"/>
      <c r="O1232" s="90"/>
      <c r="P1232" s="84"/>
      <c r="Q1232" s="84"/>
      <c r="R1232" s="84"/>
      <c r="S1232" s="84"/>
      <c r="T1232" s="84"/>
      <c r="U1232" s="103"/>
      <c r="V1232" s="91"/>
      <c r="W1232" s="107"/>
      <c r="X1232" s="78"/>
    </row>
    <row r="1233" spans="2:24" s="72" customFormat="1" ht="30" customHeight="1" x14ac:dyDescent="0.35">
      <c r="B1233" s="77"/>
      <c r="C1233" s="84"/>
      <c r="D1233" s="84"/>
      <c r="E1233" s="85"/>
      <c r="F1233" s="91"/>
      <c r="G1233" s="84"/>
      <c r="H1233" s="84"/>
      <c r="I1233" s="86"/>
      <c r="J1233" s="84"/>
      <c r="K1233" s="84"/>
      <c r="L1233" s="84"/>
      <c r="M1233" s="87"/>
      <c r="N1233" s="96"/>
      <c r="O1233" s="90"/>
      <c r="P1233" s="84"/>
      <c r="Q1233" s="84"/>
      <c r="R1233" s="84"/>
      <c r="S1233" s="84"/>
      <c r="T1233" s="84"/>
      <c r="U1233" s="103"/>
      <c r="V1233" s="91"/>
      <c r="W1233" s="107"/>
      <c r="X1233" s="78"/>
    </row>
    <row r="1234" spans="2:24" s="72" customFormat="1" ht="30" customHeight="1" x14ac:dyDescent="0.35">
      <c r="B1234" s="77"/>
      <c r="C1234" s="84"/>
      <c r="D1234" s="84"/>
      <c r="E1234" s="85"/>
      <c r="F1234" s="91"/>
      <c r="G1234" s="84"/>
      <c r="H1234" s="84"/>
      <c r="I1234" s="86"/>
      <c r="J1234" s="84"/>
      <c r="K1234" s="84"/>
      <c r="L1234" s="84"/>
      <c r="M1234" s="87"/>
      <c r="N1234" s="96"/>
      <c r="O1234" s="90"/>
      <c r="P1234" s="84"/>
      <c r="Q1234" s="84"/>
      <c r="R1234" s="84"/>
      <c r="S1234" s="84"/>
      <c r="T1234" s="84"/>
      <c r="U1234" s="103"/>
      <c r="V1234" s="91"/>
      <c r="W1234" s="107"/>
      <c r="X1234" s="78"/>
    </row>
    <row r="1235" spans="2:24" s="72" customFormat="1" ht="30" customHeight="1" x14ac:dyDescent="0.35">
      <c r="B1235" s="77"/>
      <c r="C1235" s="84"/>
      <c r="D1235" s="84"/>
      <c r="E1235" s="85"/>
      <c r="F1235" s="91"/>
      <c r="G1235" s="84"/>
      <c r="H1235" s="84"/>
      <c r="I1235" s="86"/>
      <c r="J1235" s="84"/>
      <c r="K1235" s="84"/>
      <c r="L1235" s="84"/>
      <c r="M1235" s="87"/>
      <c r="N1235" s="96"/>
      <c r="O1235" s="90"/>
      <c r="P1235" s="84"/>
      <c r="Q1235" s="84"/>
      <c r="R1235" s="84"/>
      <c r="S1235" s="84"/>
      <c r="T1235" s="84"/>
      <c r="U1235" s="103"/>
      <c r="V1235" s="91"/>
      <c r="W1235" s="107"/>
      <c r="X1235" s="78"/>
    </row>
    <row r="1236" spans="2:24" s="72" customFormat="1" ht="30" customHeight="1" x14ac:dyDescent="0.35">
      <c r="B1236" s="77"/>
      <c r="C1236" s="84"/>
      <c r="D1236" s="84"/>
      <c r="E1236" s="85"/>
      <c r="F1236" s="91"/>
      <c r="G1236" s="84"/>
      <c r="H1236" s="84"/>
      <c r="I1236" s="86"/>
      <c r="J1236" s="84"/>
      <c r="K1236" s="84"/>
      <c r="L1236" s="84"/>
      <c r="M1236" s="87"/>
      <c r="N1236" s="96"/>
      <c r="O1236" s="90"/>
      <c r="P1236" s="84"/>
      <c r="Q1236" s="84"/>
      <c r="R1236" s="84"/>
      <c r="S1236" s="84"/>
      <c r="T1236" s="84"/>
      <c r="U1236" s="103"/>
      <c r="V1236" s="91"/>
      <c r="W1236" s="107"/>
      <c r="X1236" s="78"/>
    </row>
    <row r="1237" spans="2:24" s="72" customFormat="1" ht="30" customHeight="1" x14ac:dyDescent="0.35">
      <c r="B1237" s="77"/>
      <c r="C1237" s="84"/>
      <c r="D1237" s="84"/>
      <c r="E1237" s="85"/>
      <c r="F1237" s="91"/>
      <c r="G1237" s="84"/>
      <c r="H1237" s="84"/>
      <c r="I1237" s="86"/>
      <c r="J1237" s="84"/>
      <c r="K1237" s="84"/>
      <c r="L1237" s="84"/>
      <c r="M1237" s="87"/>
      <c r="N1237" s="96"/>
      <c r="O1237" s="90"/>
      <c r="P1237" s="84"/>
      <c r="Q1237" s="84"/>
      <c r="R1237" s="84"/>
      <c r="S1237" s="84"/>
      <c r="T1237" s="84"/>
      <c r="U1237" s="103"/>
      <c r="V1237" s="91"/>
      <c r="W1237" s="107"/>
      <c r="X1237" s="78"/>
    </row>
    <row r="1238" spans="2:24" s="72" customFormat="1" ht="30" customHeight="1" x14ac:dyDescent="0.35">
      <c r="B1238" s="77"/>
      <c r="C1238" s="84"/>
      <c r="D1238" s="84"/>
      <c r="E1238" s="85"/>
      <c r="F1238" s="91"/>
      <c r="G1238" s="84"/>
      <c r="H1238" s="84"/>
      <c r="I1238" s="86"/>
      <c r="J1238" s="84"/>
      <c r="K1238" s="84"/>
      <c r="L1238" s="84"/>
      <c r="M1238" s="87"/>
      <c r="N1238" s="96"/>
      <c r="O1238" s="90"/>
      <c r="P1238" s="84"/>
      <c r="Q1238" s="84"/>
      <c r="R1238" s="84"/>
      <c r="S1238" s="84"/>
      <c r="T1238" s="84"/>
      <c r="U1238" s="103"/>
      <c r="V1238" s="91"/>
      <c r="W1238" s="107"/>
      <c r="X1238" s="78"/>
    </row>
    <row r="1239" spans="2:24" s="72" customFormat="1" ht="30" customHeight="1" x14ac:dyDescent="0.35">
      <c r="B1239" s="77"/>
      <c r="C1239" s="84"/>
      <c r="D1239" s="84"/>
      <c r="E1239" s="85"/>
      <c r="F1239" s="91"/>
      <c r="G1239" s="84"/>
      <c r="H1239" s="84"/>
      <c r="I1239" s="86"/>
      <c r="J1239" s="84"/>
      <c r="K1239" s="84"/>
      <c r="L1239" s="84"/>
      <c r="M1239" s="87"/>
      <c r="N1239" s="96"/>
      <c r="O1239" s="90"/>
      <c r="P1239" s="84"/>
      <c r="Q1239" s="84"/>
      <c r="R1239" s="84"/>
      <c r="S1239" s="84"/>
      <c r="T1239" s="84"/>
      <c r="U1239" s="103"/>
      <c r="V1239" s="91"/>
      <c r="W1239" s="107"/>
      <c r="X1239" s="78"/>
    </row>
    <row r="1240" spans="2:24" s="72" customFormat="1" ht="30" customHeight="1" x14ac:dyDescent="0.35">
      <c r="B1240" s="77"/>
      <c r="C1240" s="84"/>
      <c r="D1240" s="84"/>
      <c r="E1240" s="85"/>
      <c r="F1240" s="91"/>
      <c r="G1240" s="84"/>
      <c r="H1240" s="84"/>
      <c r="I1240" s="86"/>
      <c r="J1240" s="84"/>
      <c r="K1240" s="84"/>
      <c r="L1240" s="84"/>
      <c r="M1240" s="87"/>
      <c r="N1240" s="96"/>
      <c r="O1240" s="90"/>
      <c r="P1240" s="84"/>
      <c r="Q1240" s="84"/>
      <c r="R1240" s="84"/>
      <c r="S1240" s="84"/>
      <c r="T1240" s="84"/>
      <c r="U1240" s="103"/>
      <c r="V1240" s="91"/>
      <c r="W1240" s="107"/>
      <c r="X1240" s="78"/>
    </row>
    <row r="1241" spans="2:24" s="72" customFormat="1" ht="30" customHeight="1" x14ac:dyDescent="0.35">
      <c r="B1241" s="77"/>
      <c r="C1241" s="84"/>
      <c r="D1241" s="84"/>
      <c r="E1241" s="85"/>
      <c r="F1241" s="91"/>
      <c r="G1241" s="84"/>
      <c r="H1241" s="84"/>
      <c r="I1241" s="86"/>
      <c r="J1241" s="84"/>
      <c r="K1241" s="84"/>
      <c r="L1241" s="84"/>
      <c r="M1241" s="87"/>
      <c r="N1241" s="96"/>
      <c r="O1241" s="90"/>
      <c r="P1241" s="84"/>
      <c r="Q1241" s="84"/>
      <c r="R1241" s="84"/>
      <c r="S1241" s="84"/>
      <c r="T1241" s="84"/>
      <c r="U1241" s="103"/>
      <c r="V1241" s="91"/>
      <c r="W1241" s="107"/>
      <c r="X1241" s="78"/>
    </row>
    <row r="1242" spans="2:24" s="72" customFormat="1" ht="30" customHeight="1" x14ac:dyDescent="0.35">
      <c r="B1242" s="77"/>
      <c r="C1242" s="84"/>
      <c r="D1242" s="84"/>
      <c r="E1242" s="85"/>
      <c r="F1242" s="91"/>
      <c r="G1242" s="84"/>
      <c r="H1242" s="84"/>
      <c r="I1242" s="86"/>
      <c r="J1242" s="84"/>
      <c r="K1242" s="84"/>
      <c r="L1242" s="84"/>
      <c r="M1242" s="87"/>
      <c r="N1242" s="96"/>
      <c r="O1242" s="90"/>
      <c r="P1242" s="84"/>
      <c r="Q1242" s="84"/>
      <c r="R1242" s="84"/>
      <c r="S1242" s="84"/>
      <c r="T1242" s="84"/>
      <c r="U1242" s="103"/>
      <c r="V1242" s="91"/>
      <c r="W1242" s="107"/>
      <c r="X1242" s="78"/>
    </row>
    <row r="1243" spans="2:24" s="72" customFormat="1" ht="30" customHeight="1" x14ac:dyDescent="0.35">
      <c r="B1243" s="77"/>
      <c r="C1243" s="84"/>
      <c r="D1243" s="84"/>
      <c r="E1243" s="85"/>
      <c r="F1243" s="91"/>
      <c r="G1243" s="84"/>
      <c r="H1243" s="84"/>
      <c r="I1243" s="86"/>
      <c r="J1243" s="84"/>
      <c r="K1243" s="84"/>
      <c r="L1243" s="84"/>
      <c r="M1243" s="87"/>
      <c r="N1243" s="96"/>
      <c r="O1243" s="90"/>
      <c r="P1243" s="84"/>
      <c r="Q1243" s="84"/>
      <c r="R1243" s="84"/>
      <c r="S1243" s="84"/>
      <c r="T1243" s="84"/>
      <c r="U1243" s="103"/>
      <c r="V1243" s="91"/>
      <c r="W1243" s="107"/>
      <c r="X1243" s="78"/>
    </row>
    <row r="1244" spans="2:24" s="72" customFormat="1" ht="30" customHeight="1" x14ac:dyDescent="0.35">
      <c r="B1244" s="77"/>
      <c r="C1244" s="84"/>
      <c r="D1244" s="84"/>
      <c r="E1244" s="85"/>
      <c r="F1244" s="91"/>
      <c r="G1244" s="84"/>
      <c r="H1244" s="84"/>
      <c r="I1244" s="86"/>
      <c r="J1244" s="84"/>
      <c r="K1244" s="84"/>
      <c r="L1244" s="84"/>
      <c r="M1244" s="87"/>
      <c r="N1244" s="96"/>
      <c r="O1244" s="90"/>
      <c r="P1244" s="84"/>
      <c r="Q1244" s="84"/>
      <c r="R1244" s="84"/>
      <c r="S1244" s="84"/>
      <c r="T1244" s="84"/>
      <c r="U1244" s="103"/>
      <c r="V1244" s="91"/>
      <c r="W1244" s="107"/>
      <c r="X1244" s="78"/>
    </row>
    <row r="1245" spans="2:24" s="72" customFormat="1" ht="30" customHeight="1" x14ac:dyDescent="0.35">
      <c r="B1245" s="77"/>
      <c r="C1245" s="84"/>
      <c r="D1245" s="84"/>
      <c r="E1245" s="85"/>
      <c r="F1245" s="91"/>
      <c r="G1245" s="84"/>
      <c r="H1245" s="84"/>
      <c r="I1245" s="86"/>
      <c r="J1245" s="84"/>
      <c r="K1245" s="84"/>
      <c r="L1245" s="84"/>
      <c r="M1245" s="87"/>
      <c r="N1245" s="96"/>
      <c r="O1245" s="90"/>
      <c r="P1245" s="84"/>
      <c r="Q1245" s="84"/>
      <c r="R1245" s="84"/>
      <c r="S1245" s="84"/>
      <c r="T1245" s="84"/>
      <c r="U1245" s="103"/>
      <c r="V1245" s="91"/>
      <c r="W1245" s="107"/>
      <c r="X1245" s="78"/>
    </row>
    <row r="1246" spans="2:24" s="72" customFormat="1" ht="30" customHeight="1" x14ac:dyDescent="0.35">
      <c r="B1246" s="77"/>
      <c r="C1246" s="84"/>
      <c r="D1246" s="84"/>
      <c r="E1246" s="85"/>
      <c r="F1246" s="91"/>
      <c r="G1246" s="84"/>
      <c r="H1246" s="84"/>
      <c r="I1246" s="86"/>
      <c r="J1246" s="84"/>
      <c r="K1246" s="84"/>
      <c r="L1246" s="84"/>
      <c r="M1246" s="87"/>
      <c r="N1246" s="96"/>
      <c r="O1246" s="90"/>
      <c r="P1246" s="84"/>
      <c r="Q1246" s="84"/>
      <c r="R1246" s="84"/>
      <c r="S1246" s="84"/>
      <c r="T1246" s="84"/>
      <c r="U1246" s="103"/>
      <c r="V1246" s="91"/>
      <c r="W1246" s="107"/>
      <c r="X1246" s="78"/>
    </row>
    <row r="1247" spans="2:24" s="72" customFormat="1" ht="30" customHeight="1" x14ac:dyDescent="0.35">
      <c r="B1247" s="77"/>
      <c r="C1247" s="84"/>
      <c r="D1247" s="84"/>
      <c r="E1247" s="85"/>
      <c r="F1247" s="91"/>
      <c r="G1247" s="84"/>
      <c r="H1247" s="84"/>
      <c r="I1247" s="86"/>
      <c r="J1247" s="84"/>
      <c r="K1247" s="84"/>
      <c r="L1247" s="84"/>
      <c r="M1247" s="87"/>
      <c r="N1247" s="96"/>
      <c r="O1247" s="90"/>
      <c r="P1247" s="84"/>
      <c r="Q1247" s="84"/>
      <c r="R1247" s="84"/>
      <c r="S1247" s="84"/>
      <c r="T1247" s="84"/>
      <c r="U1247" s="103"/>
      <c r="V1247" s="91"/>
      <c r="W1247" s="107"/>
      <c r="X1247" s="78"/>
    </row>
    <row r="1248" spans="2:24" s="72" customFormat="1" ht="30" customHeight="1" x14ac:dyDescent="0.35">
      <c r="B1248" s="77"/>
      <c r="C1248" s="84"/>
      <c r="D1248" s="84"/>
      <c r="E1248" s="85"/>
      <c r="F1248" s="91"/>
      <c r="G1248" s="84"/>
      <c r="H1248" s="84"/>
      <c r="I1248" s="86"/>
      <c r="J1248" s="84"/>
      <c r="K1248" s="84"/>
      <c r="L1248" s="84"/>
      <c r="M1248" s="87"/>
      <c r="N1248" s="96"/>
      <c r="O1248" s="90"/>
      <c r="P1248" s="84"/>
      <c r="Q1248" s="84"/>
      <c r="R1248" s="84"/>
      <c r="S1248" s="84"/>
      <c r="T1248" s="84"/>
      <c r="U1248" s="103"/>
      <c r="V1248" s="91"/>
      <c r="W1248" s="107"/>
      <c r="X1248" s="78"/>
    </row>
    <row r="1249" spans="2:24" s="72" customFormat="1" ht="30" customHeight="1" x14ac:dyDescent="0.35">
      <c r="B1249" s="77"/>
      <c r="C1249" s="84"/>
      <c r="D1249" s="84"/>
      <c r="E1249" s="85"/>
      <c r="F1249" s="91"/>
      <c r="G1249" s="84"/>
      <c r="H1249" s="84"/>
      <c r="I1249" s="86"/>
      <c r="J1249" s="84"/>
      <c r="K1249" s="84"/>
      <c r="L1249" s="84"/>
      <c r="M1249" s="87"/>
      <c r="N1249" s="96"/>
      <c r="O1249" s="90"/>
      <c r="P1249" s="84"/>
      <c r="Q1249" s="84"/>
      <c r="R1249" s="84"/>
      <c r="S1249" s="84"/>
      <c r="T1249" s="84"/>
      <c r="U1249" s="103"/>
      <c r="V1249" s="91"/>
      <c r="W1249" s="107"/>
      <c r="X1249" s="78"/>
    </row>
    <row r="1250" spans="2:24" s="72" customFormat="1" ht="30" customHeight="1" x14ac:dyDescent="0.35">
      <c r="B1250" s="77"/>
      <c r="C1250" s="84"/>
      <c r="D1250" s="84"/>
      <c r="E1250" s="85"/>
      <c r="F1250" s="91"/>
      <c r="G1250" s="84"/>
      <c r="H1250" s="84"/>
      <c r="I1250" s="86"/>
      <c r="J1250" s="84"/>
      <c r="K1250" s="84"/>
      <c r="L1250" s="84"/>
      <c r="M1250" s="87"/>
      <c r="N1250" s="96"/>
      <c r="O1250" s="90"/>
      <c r="P1250" s="84"/>
      <c r="Q1250" s="84"/>
      <c r="R1250" s="84"/>
      <c r="S1250" s="84"/>
      <c r="T1250" s="84"/>
      <c r="U1250" s="103"/>
      <c r="V1250" s="91"/>
      <c r="W1250" s="107"/>
      <c r="X1250" s="78"/>
    </row>
    <row r="1251" spans="2:24" s="72" customFormat="1" ht="30" customHeight="1" x14ac:dyDescent="0.35">
      <c r="B1251" s="77"/>
      <c r="C1251" s="84"/>
      <c r="D1251" s="84"/>
      <c r="E1251" s="85"/>
      <c r="F1251" s="91"/>
      <c r="G1251" s="84"/>
      <c r="H1251" s="84"/>
      <c r="I1251" s="86"/>
      <c r="J1251" s="84"/>
      <c r="K1251" s="84"/>
      <c r="L1251" s="84"/>
      <c r="M1251" s="87"/>
      <c r="N1251" s="96"/>
      <c r="O1251" s="90"/>
      <c r="P1251" s="84"/>
      <c r="Q1251" s="84"/>
      <c r="R1251" s="84"/>
      <c r="S1251" s="84"/>
      <c r="T1251" s="84"/>
      <c r="U1251" s="103"/>
      <c r="V1251" s="91"/>
      <c r="W1251" s="107"/>
      <c r="X1251" s="78"/>
    </row>
    <row r="1252" spans="2:24" s="72" customFormat="1" ht="30" customHeight="1" x14ac:dyDescent="0.35">
      <c r="B1252" s="77"/>
      <c r="C1252" s="84"/>
      <c r="D1252" s="84"/>
      <c r="E1252" s="85"/>
      <c r="F1252" s="91"/>
      <c r="G1252" s="84"/>
      <c r="H1252" s="84"/>
      <c r="I1252" s="86"/>
      <c r="J1252" s="84"/>
      <c r="K1252" s="84"/>
      <c r="L1252" s="84"/>
      <c r="M1252" s="87"/>
      <c r="N1252" s="96"/>
      <c r="O1252" s="90"/>
      <c r="P1252" s="84"/>
      <c r="Q1252" s="84"/>
      <c r="R1252" s="84"/>
      <c r="S1252" s="84"/>
      <c r="T1252" s="84"/>
      <c r="U1252" s="103"/>
      <c r="V1252" s="91"/>
      <c r="W1252" s="107"/>
      <c r="X1252" s="78"/>
    </row>
    <row r="1253" spans="2:24" s="72" customFormat="1" ht="30" customHeight="1" x14ac:dyDescent="0.35">
      <c r="B1253" s="77"/>
      <c r="C1253" s="84"/>
      <c r="D1253" s="84"/>
      <c r="E1253" s="85"/>
      <c r="F1253" s="97"/>
      <c r="G1253" s="84"/>
      <c r="H1253" s="84"/>
      <c r="I1253" s="86"/>
      <c r="J1253" s="84"/>
      <c r="K1253" s="84"/>
      <c r="L1253" s="84"/>
      <c r="M1253" s="87"/>
      <c r="N1253" s="99"/>
      <c r="O1253" s="90"/>
      <c r="P1253" s="84"/>
      <c r="Q1253" s="84"/>
      <c r="R1253" s="84"/>
      <c r="S1253" s="84"/>
      <c r="T1253" s="84"/>
      <c r="U1253" s="98"/>
      <c r="V1253" s="97"/>
      <c r="W1253" s="107"/>
      <c r="X1253" s="78"/>
    </row>
    <row r="1254" spans="2:24" s="72" customFormat="1" ht="30" customHeight="1" x14ac:dyDescent="0.35">
      <c r="B1254" s="77"/>
      <c r="C1254" s="84"/>
      <c r="D1254" s="84"/>
      <c r="E1254" s="85"/>
      <c r="F1254" s="97"/>
      <c r="G1254" s="84"/>
      <c r="H1254" s="84"/>
      <c r="I1254" s="86"/>
      <c r="J1254" s="84"/>
      <c r="K1254" s="84"/>
      <c r="L1254" s="84"/>
      <c r="M1254" s="87"/>
      <c r="N1254" s="99"/>
      <c r="O1254" s="90"/>
      <c r="P1254" s="84"/>
      <c r="Q1254" s="84"/>
      <c r="R1254" s="84"/>
      <c r="S1254" s="84"/>
      <c r="T1254" s="84"/>
      <c r="U1254" s="98"/>
      <c r="V1254" s="97"/>
      <c r="W1254" s="107"/>
      <c r="X1254" s="78"/>
    </row>
    <row r="1255" spans="2:24" s="72" customFormat="1" ht="30" customHeight="1" x14ac:dyDescent="0.35">
      <c r="B1255" s="77"/>
      <c r="C1255" s="84"/>
      <c r="D1255" s="84"/>
      <c r="E1255" s="85"/>
      <c r="F1255" s="97"/>
      <c r="G1255" s="84"/>
      <c r="H1255" s="84"/>
      <c r="I1255" s="86"/>
      <c r="J1255" s="84"/>
      <c r="K1255" s="84"/>
      <c r="L1255" s="84"/>
      <c r="M1255" s="87"/>
      <c r="N1255" s="99"/>
      <c r="O1255" s="90"/>
      <c r="P1255" s="84"/>
      <c r="Q1255" s="84"/>
      <c r="R1255" s="84"/>
      <c r="S1255" s="84"/>
      <c r="T1255" s="84"/>
      <c r="U1255" s="98"/>
      <c r="V1255" s="97"/>
      <c r="W1255" s="107"/>
      <c r="X1255" s="78"/>
    </row>
    <row r="1256" spans="2:24" s="72" customFormat="1" ht="30" customHeight="1" x14ac:dyDescent="0.35">
      <c r="B1256" s="77"/>
      <c r="C1256" s="84"/>
      <c r="D1256" s="84"/>
      <c r="E1256" s="85"/>
      <c r="F1256" s="97"/>
      <c r="G1256" s="84"/>
      <c r="H1256" s="84"/>
      <c r="I1256" s="86"/>
      <c r="J1256" s="84"/>
      <c r="K1256" s="84"/>
      <c r="L1256" s="84"/>
      <c r="M1256" s="87"/>
      <c r="N1256" s="99"/>
      <c r="O1256" s="90"/>
      <c r="P1256" s="84"/>
      <c r="Q1256" s="84"/>
      <c r="R1256" s="84"/>
      <c r="S1256" s="84"/>
      <c r="T1256" s="84"/>
      <c r="U1256" s="98"/>
      <c r="V1256" s="97"/>
      <c r="W1256" s="107"/>
      <c r="X1256" s="78"/>
    </row>
    <row r="1257" spans="2:24" s="72" customFormat="1" ht="30" customHeight="1" x14ac:dyDescent="0.35">
      <c r="B1257" s="77"/>
      <c r="C1257" s="84"/>
      <c r="D1257" s="84"/>
      <c r="E1257" s="85"/>
      <c r="F1257" s="91"/>
      <c r="G1257" s="84"/>
      <c r="H1257" s="84"/>
      <c r="I1257" s="86"/>
      <c r="J1257" s="84"/>
      <c r="K1257" s="84"/>
      <c r="L1257" s="84"/>
      <c r="M1257" s="87"/>
      <c r="N1257" s="96"/>
      <c r="O1257" s="90"/>
      <c r="P1257" s="84"/>
      <c r="Q1257" s="84"/>
      <c r="R1257" s="84"/>
      <c r="S1257" s="84"/>
      <c r="T1257" s="84"/>
      <c r="U1257" s="103"/>
      <c r="V1257" s="91"/>
      <c r="W1257" s="107"/>
      <c r="X1257" s="78"/>
    </row>
    <row r="1258" spans="2:24" s="72" customFormat="1" ht="30" customHeight="1" x14ac:dyDescent="0.35">
      <c r="B1258" s="77"/>
      <c r="C1258" s="84"/>
      <c r="D1258" s="84"/>
      <c r="E1258" s="85"/>
      <c r="F1258" s="97"/>
      <c r="G1258" s="84"/>
      <c r="H1258" s="84"/>
      <c r="I1258" s="86"/>
      <c r="J1258" s="84"/>
      <c r="K1258" s="84"/>
      <c r="L1258" s="84"/>
      <c r="M1258" s="87"/>
      <c r="N1258" s="99"/>
      <c r="O1258" s="90"/>
      <c r="P1258" s="84"/>
      <c r="Q1258" s="84"/>
      <c r="R1258" s="84"/>
      <c r="S1258" s="84"/>
      <c r="T1258" s="84"/>
      <c r="U1258" s="98"/>
      <c r="V1258" s="97"/>
      <c r="W1258" s="107"/>
      <c r="X1258" s="78"/>
    </row>
    <row r="1259" spans="2:24" s="72" customFormat="1" ht="30" customHeight="1" x14ac:dyDescent="0.35">
      <c r="B1259" s="77"/>
      <c r="C1259" s="84"/>
      <c r="D1259" s="84"/>
      <c r="E1259" s="85"/>
      <c r="F1259" s="97"/>
      <c r="G1259" s="84"/>
      <c r="H1259" s="84"/>
      <c r="I1259" s="86"/>
      <c r="J1259" s="84"/>
      <c r="K1259" s="84"/>
      <c r="L1259" s="84"/>
      <c r="M1259" s="87"/>
      <c r="N1259" s="99"/>
      <c r="O1259" s="90"/>
      <c r="P1259" s="84"/>
      <c r="Q1259" s="84"/>
      <c r="R1259" s="84"/>
      <c r="S1259" s="84"/>
      <c r="T1259" s="84"/>
      <c r="U1259" s="98"/>
      <c r="V1259" s="97"/>
      <c r="W1259" s="107"/>
      <c r="X1259" s="78"/>
    </row>
    <row r="1260" spans="2:24" s="72" customFormat="1" ht="30" customHeight="1" x14ac:dyDescent="0.35">
      <c r="B1260" s="77"/>
      <c r="C1260" s="84"/>
      <c r="D1260" s="84"/>
      <c r="E1260" s="85"/>
      <c r="F1260" s="97"/>
      <c r="G1260" s="84"/>
      <c r="H1260" s="84"/>
      <c r="I1260" s="86"/>
      <c r="J1260" s="84"/>
      <c r="K1260" s="84"/>
      <c r="L1260" s="84"/>
      <c r="M1260" s="87"/>
      <c r="N1260" s="99"/>
      <c r="O1260" s="90"/>
      <c r="P1260" s="84"/>
      <c r="Q1260" s="84"/>
      <c r="R1260" s="84"/>
      <c r="S1260" s="84"/>
      <c r="T1260" s="84"/>
      <c r="U1260" s="98"/>
      <c r="V1260" s="97"/>
      <c r="W1260" s="107"/>
      <c r="X1260" s="78"/>
    </row>
    <row r="1261" spans="2:24" s="72" customFormat="1" ht="30" customHeight="1" x14ac:dyDescent="0.35">
      <c r="B1261" s="77"/>
      <c r="C1261" s="84"/>
      <c r="D1261" s="84"/>
      <c r="E1261" s="85"/>
      <c r="F1261" s="97"/>
      <c r="G1261" s="84"/>
      <c r="H1261" s="84"/>
      <c r="I1261" s="86"/>
      <c r="J1261" s="84"/>
      <c r="K1261" s="84"/>
      <c r="L1261" s="84"/>
      <c r="M1261" s="87"/>
      <c r="N1261" s="99"/>
      <c r="O1261" s="90"/>
      <c r="P1261" s="84"/>
      <c r="Q1261" s="84"/>
      <c r="R1261" s="84"/>
      <c r="S1261" s="84"/>
      <c r="T1261" s="84"/>
      <c r="U1261" s="98"/>
      <c r="V1261" s="97"/>
      <c r="W1261" s="107"/>
      <c r="X1261" s="78"/>
    </row>
    <row r="1262" spans="2:24" s="72" customFormat="1" ht="30" customHeight="1" x14ac:dyDescent="0.35">
      <c r="B1262" s="77"/>
      <c r="C1262" s="84"/>
      <c r="D1262" s="84"/>
      <c r="E1262" s="85"/>
      <c r="F1262" s="97"/>
      <c r="G1262" s="84"/>
      <c r="H1262" s="84"/>
      <c r="I1262" s="86"/>
      <c r="J1262" s="84"/>
      <c r="K1262" s="84"/>
      <c r="L1262" s="84"/>
      <c r="M1262" s="87"/>
      <c r="N1262" s="99"/>
      <c r="O1262" s="90"/>
      <c r="P1262" s="84"/>
      <c r="Q1262" s="84"/>
      <c r="R1262" s="84"/>
      <c r="S1262" s="84"/>
      <c r="T1262" s="84"/>
      <c r="U1262" s="98"/>
      <c r="V1262" s="97"/>
      <c r="W1262" s="107"/>
      <c r="X1262" s="78"/>
    </row>
    <row r="1263" spans="2:24" s="72" customFormat="1" ht="30" customHeight="1" x14ac:dyDescent="0.35">
      <c r="B1263" s="77"/>
      <c r="C1263" s="84"/>
      <c r="D1263" s="84"/>
      <c r="E1263" s="85"/>
      <c r="F1263" s="97"/>
      <c r="G1263" s="84"/>
      <c r="H1263" s="84"/>
      <c r="I1263" s="86"/>
      <c r="J1263" s="84"/>
      <c r="K1263" s="84"/>
      <c r="L1263" s="84"/>
      <c r="M1263" s="87"/>
      <c r="N1263" s="99"/>
      <c r="O1263" s="90"/>
      <c r="P1263" s="84"/>
      <c r="Q1263" s="84"/>
      <c r="R1263" s="84"/>
      <c r="S1263" s="84"/>
      <c r="T1263" s="84"/>
      <c r="U1263" s="98"/>
      <c r="V1263" s="97"/>
      <c r="W1263" s="107"/>
      <c r="X1263" s="78"/>
    </row>
    <row r="1264" spans="2:24" s="72" customFormat="1" ht="30" customHeight="1" x14ac:dyDescent="0.35">
      <c r="B1264" s="77"/>
      <c r="C1264" s="84"/>
      <c r="D1264" s="84"/>
      <c r="E1264" s="85"/>
      <c r="F1264" s="97"/>
      <c r="G1264" s="84"/>
      <c r="H1264" s="84"/>
      <c r="I1264" s="86"/>
      <c r="J1264" s="84"/>
      <c r="K1264" s="84"/>
      <c r="L1264" s="84"/>
      <c r="M1264" s="87"/>
      <c r="N1264" s="99"/>
      <c r="O1264" s="90"/>
      <c r="P1264" s="84"/>
      <c r="Q1264" s="84"/>
      <c r="R1264" s="84"/>
      <c r="S1264" s="84"/>
      <c r="T1264" s="84"/>
      <c r="U1264" s="98"/>
      <c r="V1264" s="97"/>
      <c r="W1264" s="107"/>
      <c r="X1264" s="78"/>
    </row>
    <row r="1265" spans="2:24" s="72" customFormat="1" ht="30" customHeight="1" x14ac:dyDescent="0.35">
      <c r="B1265" s="77"/>
      <c r="C1265" s="84"/>
      <c r="D1265" s="84"/>
      <c r="E1265" s="85"/>
      <c r="F1265" s="97"/>
      <c r="G1265" s="84"/>
      <c r="H1265" s="84"/>
      <c r="I1265" s="86"/>
      <c r="J1265" s="84"/>
      <c r="K1265" s="84"/>
      <c r="L1265" s="84"/>
      <c r="M1265" s="87"/>
      <c r="N1265" s="99"/>
      <c r="O1265" s="90"/>
      <c r="P1265" s="84"/>
      <c r="Q1265" s="84"/>
      <c r="R1265" s="84"/>
      <c r="S1265" s="84"/>
      <c r="T1265" s="84"/>
      <c r="U1265" s="98"/>
      <c r="V1265" s="97"/>
      <c r="W1265" s="107"/>
      <c r="X1265" s="78"/>
    </row>
    <row r="1266" spans="2:24" s="72" customFormat="1" ht="30" customHeight="1" x14ac:dyDescent="0.35">
      <c r="B1266" s="77"/>
      <c r="C1266" s="84"/>
      <c r="D1266" s="84"/>
      <c r="E1266" s="85"/>
      <c r="F1266" s="97"/>
      <c r="G1266" s="84"/>
      <c r="H1266" s="84"/>
      <c r="I1266" s="86"/>
      <c r="J1266" s="84"/>
      <c r="K1266" s="84"/>
      <c r="L1266" s="84"/>
      <c r="M1266" s="87"/>
      <c r="N1266" s="99"/>
      <c r="O1266" s="90"/>
      <c r="P1266" s="84"/>
      <c r="Q1266" s="84"/>
      <c r="R1266" s="84"/>
      <c r="S1266" s="84"/>
      <c r="T1266" s="84"/>
      <c r="U1266" s="98"/>
      <c r="V1266" s="97"/>
      <c r="W1266" s="107"/>
      <c r="X1266" s="78"/>
    </row>
    <row r="1267" spans="2:24" s="72" customFormat="1" ht="30" customHeight="1" x14ac:dyDescent="0.35">
      <c r="B1267" s="77"/>
      <c r="C1267" s="84"/>
      <c r="D1267" s="84"/>
      <c r="E1267" s="85"/>
      <c r="F1267" s="91"/>
      <c r="G1267" s="84"/>
      <c r="H1267" s="84"/>
      <c r="I1267" s="86"/>
      <c r="J1267" s="84"/>
      <c r="K1267" s="84"/>
      <c r="L1267" s="84"/>
      <c r="M1267" s="87"/>
      <c r="N1267" s="96"/>
      <c r="O1267" s="90"/>
      <c r="P1267" s="84"/>
      <c r="Q1267" s="84"/>
      <c r="R1267" s="84"/>
      <c r="S1267" s="84"/>
      <c r="T1267" s="84"/>
      <c r="U1267" s="103"/>
      <c r="V1267" s="91"/>
      <c r="W1267" s="107"/>
      <c r="X1267" s="78"/>
    </row>
    <row r="1268" spans="2:24" s="72" customFormat="1" ht="30" customHeight="1" x14ac:dyDescent="0.35">
      <c r="B1268" s="77"/>
      <c r="C1268" s="84"/>
      <c r="D1268" s="84"/>
      <c r="E1268" s="85"/>
      <c r="F1268" s="91"/>
      <c r="G1268" s="84"/>
      <c r="H1268" s="84"/>
      <c r="I1268" s="86"/>
      <c r="J1268" s="84"/>
      <c r="K1268" s="84"/>
      <c r="L1268" s="84"/>
      <c r="M1268" s="87"/>
      <c r="N1268" s="96"/>
      <c r="O1268" s="90"/>
      <c r="P1268" s="84"/>
      <c r="Q1268" s="84"/>
      <c r="R1268" s="84"/>
      <c r="S1268" s="84"/>
      <c r="T1268" s="84"/>
      <c r="U1268" s="103"/>
      <c r="V1268" s="91"/>
      <c r="W1268" s="107"/>
      <c r="X1268" s="78"/>
    </row>
    <row r="1269" spans="2:24" s="72" customFormat="1" ht="30" customHeight="1" x14ac:dyDescent="0.35">
      <c r="B1269" s="77"/>
      <c r="C1269" s="84"/>
      <c r="D1269" s="84"/>
      <c r="E1269" s="85"/>
      <c r="F1269" s="91"/>
      <c r="G1269" s="84"/>
      <c r="H1269" s="84"/>
      <c r="I1269" s="86"/>
      <c r="J1269" s="84"/>
      <c r="K1269" s="84"/>
      <c r="L1269" s="84"/>
      <c r="M1269" s="87"/>
      <c r="N1269" s="96"/>
      <c r="O1269" s="90"/>
      <c r="P1269" s="84"/>
      <c r="Q1269" s="84"/>
      <c r="R1269" s="84"/>
      <c r="S1269" s="84"/>
      <c r="T1269" s="84"/>
      <c r="U1269" s="103"/>
      <c r="V1269" s="91"/>
      <c r="W1269" s="107"/>
      <c r="X1269" s="78"/>
    </row>
    <row r="1270" spans="2:24" s="72" customFormat="1" ht="30" customHeight="1" x14ac:dyDescent="0.35">
      <c r="B1270" s="77"/>
      <c r="C1270" s="84"/>
      <c r="D1270" s="84"/>
      <c r="E1270" s="85"/>
      <c r="F1270" s="91"/>
      <c r="G1270" s="84"/>
      <c r="H1270" s="84"/>
      <c r="I1270" s="86"/>
      <c r="J1270" s="84"/>
      <c r="K1270" s="84"/>
      <c r="L1270" s="84"/>
      <c r="M1270" s="87"/>
      <c r="N1270" s="96"/>
      <c r="O1270" s="90"/>
      <c r="P1270" s="84"/>
      <c r="Q1270" s="84"/>
      <c r="R1270" s="84"/>
      <c r="S1270" s="84"/>
      <c r="T1270" s="84"/>
      <c r="U1270" s="103"/>
      <c r="V1270" s="91"/>
      <c r="W1270" s="107"/>
      <c r="X1270" s="78"/>
    </row>
    <row r="1271" spans="2:24" s="72" customFormat="1" ht="30" customHeight="1" x14ac:dyDescent="0.35">
      <c r="B1271" s="77"/>
      <c r="C1271" s="84"/>
      <c r="D1271" s="84"/>
      <c r="E1271" s="85"/>
      <c r="F1271" s="91"/>
      <c r="G1271" s="84"/>
      <c r="H1271" s="84"/>
      <c r="I1271" s="86"/>
      <c r="J1271" s="84"/>
      <c r="K1271" s="84"/>
      <c r="L1271" s="84"/>
      <c r="M1271" s="87"/>
      <c r="N1271" s="96"/>
      <c r="O1271" s="90"/>
      <c r="P1271" s="84"/>
      <c r="Q1271" s="84"/>
      <c r="R1271" s="84"/>
      <c r="S1271" s="84"/>
      <c r="T1271" s="84"/>
      <c r="U1271" s="103"/>
      <c r="V1271" s="91"/>
      <c r="W1271" s="107"/>
      <c r="X1271" s="78"/>
    </row>
    <row r="1272" spans="2:24" s="72" customFormat="1" ht="30" customHeight="1" x14ac:dyDescent="0.35">
      <c r="B1272" s="77"/>
      <c r="C1272" s="84"/>
      <c r="D1272" s="84"/>
      <c r="E1272" s="85"/>
      <c r="F1272" s="91"/>
      <c r="G1272" s="84"/>
      <c r="H1272" s="84"/>
      <c r="I1272" s="86"/>
      <c r="J1272" s="84"/>
      <c r="K1272" s="84"/>
      <c r="L1272" s="84"/>
      <c r="M1272" s="87"/>
      <c r="N1272" s="96"/>
      <c r="O1272" s="90"/>
      <c r="P1272" s="84"/>
      <c r="Q1272" s="84"/>
      <c r="R1272" s="84"/>
      <c r="S1272" s="84"/>
      <c r="T1272" s="84"/>
      <c r="U1272" s="103"/>
      <c r="V1272" s="91"/>
      <c r="W1272" s="107"/>
      <c r="X1272" s="78"/>
    </row>
    <row r="1273" spans="2:24" s="72" customFormat="1" ht="30" customHeight="1" x14ac:dyDescent="0.35">
      <c r="B1273" s="77"/>
      <c r="C1273" s="84"/>
      <c r="D1273" s="84"/>
      <c r="E1273" s="85"/>
      <c r="F1273" s="91"/>
      <c r="G1273" s="84"/>
      <c r="H1273" s="84"/>
      <c r="I1273" s="86"/>
      <c r="J1273" s="84"/>
      <c r="K1273" s="84"/>
      <c r="L1273" s="84"/>
      <c r="M1273" s="87"/>
      <c r="N1273" s="96"/>
      <c r="O1273" s="90"/>
      <c r="P1273" s="84"/>
      <c r="Q1273" s="84"/>
      <c r="R1273" s="84"/>
      <c r="S1273" s="84"/>
      <c r="T1273" s="84"/>
      <c r="U1273" s="103"/>
      <c r="V1273" s="91"/>
      <c r="W1273" s="107"/>
      <c r="X1273" s="78"/>
    </row>
    <row r="1274" spans="2:24" s="72" customFormat="1" ht="30" customHeight="1" x14ac:dyDescent="0.35">
      <c r="B1274" s="77"/>
      <c r="C1274" s="84"/>
      <c r="D1274" s="84"/>
      <c r="E1274" s="85"/>
      <c r="F1274" s="91"/>
      <c r="G1274" s="84"/>
      <c r="H1274" s="84"/>
      <c r="I1274" s="86"/>
      <c r="J1274" s="84"/>
      <c r="K1274" s="84"/>
      <c r="L1274" s="84"/>
      <c r="M1274" s="87"/>
      <c r="N1274" s="96"/>
      <c r="O1274" s="90"/>
      <c r="P1274" s="84"/>
      <c r="Q1274" s="84"/>
      <c r="R1274" s="84"/>
      <c r="S1274" s="84"/>
      <c r="T1274" s="84"/>
      <c r="U1274" s="103"/>
      <c r="V1274" s="91"/>
      <c r="W1274" s="107"/>
      <c r="X1274" s="78"/>
    </row>
    <row r="1275" spans="2:24" s="72" customFormat="1" ht="30" customHeight="1" x14ac:dyDescent="0.35">
      <c r="B1275" s="77"/>
      <c r="C1275" s="84"/>
      <c r="D1275" s="84"/>
      <c r="E1275" s="85"/>
      <c r="F1275" s="91"/>
      <c r="G1275" s="84"/>
      <c r="H1275" s="84"/>
      <c r="I1275" s="86"/>
      <c r="J1275" s="84"/>
      <c r="K1275" s="84"/>
      <c r="L1275" s="84"/>
      <c r="M1275" s="87"/>
      <c r="N1275" s="96"/>
      <c r="O1275" s="90"/>
      <c r="P1275" s="84"/>
      <c r="Q1275" s="84"/>
      <c r="R1275" s="84"/>
      <c r="S1275" s="84"/>
      <c r="T1275" s="84"/>
      <c r="U1275" s="103"/>
      <c r="V1275" s="91"/>
      <c r="W1275" s="107"/>
      <c r="X1275" s="78"/>
    </row>
    <row r="1276" spans="2:24" s="72" customFormat="1" ht="30" customHeight="1" x14ac:dyDescent="0.35">
      <c r="B1276" s="77"/>
      <c r="C1276" s="84"/>
      <c r="D1276" s="84"/>
      <c r="E1276" s="85"/>
      <c r="F1276" s="91"/>
      <c r="G1276" s="84"/>
      <c r="H1276" s="84"/>
      <c r="I1276" s="86"/>
      <c r="J1276" s="84"/>
      <c r="K1276" s="84"/>
      <c r="L1276" s="84"/>
      <c r="M1276" s="87"/>
      <c r="N1276" s="96"/>
      <c r="O1276" s="90"/>
      <c r="P1276" s="84"/>
      <c r="Q1276" s="84"/>
      <c r="R1276" s="84"/>
      <c r="S1276" s="84"/>
      <c r="T1276" s="84"/>
      <c r="U1276" s="103"/>
      <c r="V1276" s="91"/>
      <c r="W1276" s="107"/>
      <c r="X1276" s="78"/>
    </row>
    <row r="1277" spans="2:24" s="72" customFormat="1" ht="30" customHeight="1" x14ac:dyDescent="0.35">
      <c r="B1277" s="77"/>
      <c r="C1277" s="84"/>
      <c r="D1277" s="84"/>
      <c r="E1277" s="85"/>
      <c r="F1277" s="91"/>
      <c r="G1277" s="84"/>
      <c r="H1277" s="84"/>
      <c r="I1277" s="86"/>
      <c r="J1277" s="84"/>
      <c r="K1277" s="84"/>
      <c r="L1277" s="84"/>
      <c r="M1277" s="87"/>
      <c r="N1277" s="96"/>
      <c r="O1277" s="90"/>
      <c r="P1277" s="84"/>
      <c r="Q1277" s="84"/>
      <c r="R1277" s="84"/>
      <c r="S1277" s="84"/>
      <c r="T1277" s="84"/>
      <c r="U1277" s="103"/>
      <c r="V1277" s="91"/>
      <c r="W1277" s="107"/>
      <c r="X1277" s="78"/>
    </row>
    <row r="1278" spans="2:24" s="72" customFormat="1" ht="30" customHeight="1" x14ac:dyDescent="0.35">
      <c r="B1278" s="77"/>
      <c r="C1278" s="84"/>
      <c r="D1278" s="84"/>
      <c r="E1278" s="85"/>
      <c r="F1278" s="91"/>
      <c r="G1278" s="84"/>
      <c r="H1278" s="84"/>
      <c r="I1278" s="86"/>
      <c r="J1278" s="84"/>
      <c r="K1278" s="84"/>
      <c r="L1278" s="84"/>
      <c r="M1278" s="87"/>
      <c r="N1278" s="96"/>
      <c r="O1278" s="90"/>
      <c r="P1278" s="84"/>
      <c r="Q1278" s="84"/>
      <c r="R1278" s="84"/>
      <c r="S1278" s="84"/>
      <c r="T1278" s="84"/>
      <c r="U1278" s="103"/>
      <c r="V1278" s="91"/>
      <c r="W1278" s="107"/>
      <c r="X1278" s="78"/>
    </row>
    <row r="1279" spans="2:24" s="72" customFormat="1" ht="30" customHeight="1" x14ac:dyDescent="0.35">
      <c r="B1279" s="77"/>
      <c r="C1279" s="84"/>
      <c r="D1279" s="84"/>
      <c r="E1279" s="85"/>
      <c r="F1279" s="91"/>
      <c r="G1279" s="84"/>
      <c r="H1279" s="84"/>
      <c r="I1279" s="86"/>
      <c r="J1279" s="84"/>
      <c r="K1279" s="84"/>
      <c r="L1279" s="84"/>
      <c r="M1279" s="87"/>
      <c r="N1279" s="96"/>
      <c r="O1279" s="90"/>
      <c r="P1279" s="84"/>
      <c r="Q1279" s="84"/>
      <c r="R1279" s="84"/>
      <c r="S1279" s="84"/>
      <c r="T1279" s="84"/>
      <c r="U1279" s="103"/>
      <c r="V1279" s="91"/>
      <c r="W1279" s="107"/>
      <c r="X1279" s="78"/>
    </row>
    <row r="1280" spans="2:24" s="72" customFormat="1" ht="30" customHeight="1" x14ac:dyDescent="0.35">
      <c r="B1280" s="77"/>
      <c r="C1280" s="84"/>
      <c r="D1280" s="84"/>
      <c r="E1280" s="85"/>
      <c r="F1280" s="91"/>
      <c r="G1280" s="84"/>
      <c r="H1280" s="84"/>
      <c r="I1280" s="86"/>
      <c r="J1280" s="84"/>
      <c r="K1280" s="84"/>
      <c r="L1280" s="84"/>
      <c r="M1280" s="87"/>
      <c r="N1280" s="96"/>
      <c r="O1280" s="90"/>
      <c r="P1280" s="84"/>
      <c r="Q1280" s="84"/>
      <c r="R1280" s="84"/>
      <c r="S1280" s="84"/>
      <c r="T1280" s="84"/>
      <c r="U1280" s="103"/>
      <c r="V1280" s="91"/>
      <c r="W1280" s="107"/>
      <c r="X1280" s="78"/>
    </row>
    <row r="1281" spans="2:24" s="72" customFormat="1" ht="30" customHeight="1" x14ac:dyDescent="0.35">
      <c r="B1281" s="77"/>
      <c r="C1281" s="84"/>
      <c r="D1281" s="84"/>
      <c r="E1281" s="85"/>
      <c r="F1281" s="91"/>
      <c r="G1281" s="84"/>
      <c r="H1281" s="84"/>
      <c r="I1281" s="86"/>
      <c r="J1281" s="84"/>
      <c r="K1281" s="84"/>
      <c r="L1281" s="84"/>
      <c r="M1281" s="87"/>
      <c r="N1281" s="96"/>
      <c r="O1281" s="90"/>
      <c r="P1281" s="84"/>
      <c r="Q1281" s="84"/>
      <c r="R1281" s="84"/>
      <c r="S1281" s="84"/>
      <c r="T1281" s="84"/>
      <c r="U1281" s="103"/>
      <c r="V1281" s="91"/>
      <c r="W1281" s="107"/>
      <c r="X1281" s="78"/>
    </row>
    <row r="1282" spans="2:24" s="72" customFormat="1" ht="30" customHeight="1" x14ac:dyDescent="0.35">
      <c r="B1282" s="77"/>
      <c r="C1282" s="84"/>
      <c r="D1282" s="84"/>
      <c r="E1282" s="85"/>
      <c r="F1282" s="91"/>
      <c r="G1282" s="84"/>
      <c r="H1282" s="84"/>
      <c r="I1282" s="86"/>
      <c r="J1282" s="84"/>
      <c r="K1282" s="84"/>
      <c r="L1282" s="84"/>
      <c r="M1282" s="87"/>
      <c r="N1282" s="96"/>
      <c r="O1282" s="90"/>
      <c r="P1282" s="84"/>
      <c r="Q1282" s="84"/>
      <c r="R1282" s="84"/>
      <c r="S1282" s="84"/>
      <c r="T1282" s="84"/>
      <c r="U1282" s="103"/>
      <c r="V1282" s="91"/>
      <c r="W1282" s="107"/>
      <c r="X1282" s="78"/>
    </row>
    <row r="1283" spans="2:24" s="72" customFormat="1" ht="30" customHeight="1" x14ac:dyDescent="0.35">
      <c r="B1283" s="77"/>
      <c r="C1283" s="84"/>
      <c r="D1283" s="84"/>
      <c r="E1283" s="85"/>
      <c r="F1283" s="97"/>
      <c r="G1283" s="84"/>
      <c r="H1283" s="84"/>
      <c r="I1283" s="86"/>
      <c r="J1283" s="84"/>
      <c r="K1283" s="84"/>
      <c r="L1283" s="84"/>
      <c r="M1283" s="87"/>
      <c r="N1283" s="96"/>
      <c r="O1283" s="90"/>
      <c r="P1283" s="84"/>
      <c r="Q1283" s="84"/>
      <c r="R1283" s="84"/>
      <c r="S1283" s="84"/>
      <c r="T1283" s="84"/>
      <c r="U1283" s="98"/>
      <c r="V1283" s="97"/>
      <c r="W1283" s="107"/>
      <c r="X1283" s="78"/>
    </row>
    <row r="1284" spans="2:24" s="72" customFormat="1" ht="30" customHeight="1" x14ac:dyDescent="0.35">
      <c r="B1284" s="77"/>
      <c r="C1284" s="84"/>
      <c r="D1284" s="84"/>
      <c r="E1284" s="85"/>
      <c r="F1284" s="97"/>
      <c r="G1284" s="84"/>
      <c r="H1284" s="84"/>
      <c r="I1284" s="86"/>
      <c r="J1284" s="84"/>
      <c r="K1284" s="84"/>
      <c r="L1284" s="84"/>
      <c r="M1284" s="87"/>
      <c r="N1284" s="99"/>
      <c r="O1284" s="90"/>
      <c r="P1284" s="84"/>
      <c r="Q1284" s="84"/>
      <c r="R1284" s="84"/>
      <c r="S1284" s="84"/>
      <c r="T1284" s="84"/>
      <c r="U1284" s="98"/>
      <c r="V1284" s="97"/>
      <c r="W1284" s="107"/>
      <c r="X1284" s="78"/>
    </row>
    <row r="1285" spans="2:24" s="72" customFormat="1" ht="30" customHeight="1" x14ac:dyDescent="0.35">
      <c r="B1285" s="77"/>
      <c r="C1285" s="84"/>
      <c r="D1285" s="84"/>
      <c r="E1285" s="85"/>
      <c r="F1285" s="97"/>
      <c r="G1285" s="84"/>
      <c r="H1285" s="84"/>
      <c r="I1285" s="86"/>
      <c r="J1285" s="84"/>
      <c r="K1285" s="84"/>
      <c r="L1285" s="84"/>
      <c r="M1285" s="87"/>
      <c r="N1285" s="99"/>
      <c r="O1285" s="90"/>
      <c r="P1285" s="84"/>
      <c r="Q1285" s="84"/>
      <c r="R1285" s="84"/>
      <c r="S1285" s="84"/>
      <c r="T1285" s="84"/>
      <c r="U1285" s="98"/>
      <c r="V1285" s="97"/>
      <c r="W1285" s="107"/>
      <c r="X1285" s="78"/>
    </row>
    <row r="1286" spans="2:24" s="72" customFormat="1" ht="30" customHeight="1" x14ac:dyDescent="0.35">
      <c r="B1286" s="77"/>
      <c r="C1286" s="84"/>
      <c r="D1286" s="84"/>
      <c r="E1286" s="85"/>
      <c r="F1286" s="97"/>
      <c r="G1286" s="84"/>
      <c r="H1286" s="84"/>
      <c r="I1286" s="86"/>
      <c r="J1286" s="84"/>
      <c r="K1286" s="84"/>
      <c r="L1286" s="84"/>
      <c r="M1286" s="87"/>
      <c r="N1286" s="96"/>
      <c r="O1286" s="90"/>
      <c r="P1286" s="84"/>
      <c r="Q1286" s="84"/>
      <c r="R1286" s="84"/>
      <c r="S1286" s="84"/>
      <c r="T1286" s="84"/>
      <c r="U1286" s="98"/>
      <c r="V1286" s="97"/>
      <c r="W1286" s="107"/>
      <c r="X1286" s="78"/>
    </row>
    <row r="1287" spans="2:24" s="72" customFormat="1" ht="30" customHeight="1" x14ac:dyDescent="0.35">
      <c r="B1287" s="77"/>
      <c r="C1287" s="84"/>
      <c r="D1287" s="84"/>
      <c r="E1287" s="85"/>
      <c r="F1287" s="91"/>
      <c r="G1287" s="84"/>
      <c r="H1287" s="84"/>
      <c r="I1287" s="86"/>
      <c r="J1287" s="84"/>
      <c r="K1287" s="84"/>
      <c r="L1287" s="84"/>
      <c r="M1287" s="87"/>
      <c r="N1287" s="96"/>
      <c r="O1287" s="90"/>
      <c r="P1287" s="84"/>
      <c r="Q1287" s="84"/>
      <c r="R1287" s="84"/>
      <c r="S1287" s="84"/>
      <c r="T1287" s="84"/>
      <c r="U1287" s="103"/>
      <c r="V1287" s="91"/>
      <c r="W1287" s="107"/>
      <c r="X1287" s="78"/>
    </row>
    <row r="1288" spans="2:24" s="72" customFormat="1" ht="30" customHeight="1" x14ac:dyDescent="0.35">
      <c r="B1288" s="77"/>
      <c r="C1288" s="84"/>
      <c r="D1288" s="84"/>
      <c r="E1288" s="85"/>
      <c r="F1288" s="91"/>
      <c r="G1288" s="84"/>
      <c r="H1288" s="84"/>
      <c r="I1288" s="86"/>
      <c r="J1288" s="84"/>
      <c r="K1288" s="84"/>
      <c r="L1288" s="84"/>
      <c r="M1288" s="87"/>
      <c r="N1288" s="96"/>
      <c r="O1288" s="90"/>
      <c r="P1288" s="84"/>
      <c r="Q1288" s="84"/>
      <c r="R1288" s="84"/>
      <c r="S1288" s="84"/>
      <c r="T1288" s="84"/>
      <c r="U1288" s="103"/>
      <c r="V1288" s="91"/>
      <c r="W1288" s="107"/>
      <c r="X1288" s="78"/>
    </row>
    <row r="1289" spans="2:24" s="72" customFormat="1" ht="30" customHeight="1" x14ac:dyDescent="0.35">
      <c r="B1289" s="77"/>
      <c r="C1289" s="84"/>
      <c r="D1289" s="84"/>
      <c r="E1289" s="85"/>
      <c r="F1289" s="97"/>
      <c r="G1289" s="84"/>
      <c r="H1289" s="84"/>
      <c r="I1289" s="86"/>
      <c r="J1289" s="84"/>
      <c r="K1289" s="84"/>
      <c r="L1289" s="84"/>
      <c r="M1289" s="87"/>
      <c r="N1289" s="96"/>
      <c r="O1289" s="90"/>
      <c r="P1289" s="84"/>
      <c r="Q1289" s="84"/>
      <c r="R1289" s="84"/>
      <c r="S1289" s="84"/>
      <c r="T1289" s="84"/>
      <c r="U1289" s="98"/>
      <c r="V1289" s="97"/>
      <c r="W1289" s="107"/>
      <c r="X1289" s="78"/>
    </row>
    <row r="1290" spans="2:24" s="72" customFormat="1" ht="30" customHeight="1" x14ac:dyDescent="0.35">
      <c r="B1290" s="77"/>
      <c r="C1290" s="84"/>
      <c r="D1290" s="84"/>
      <c r="E1290" s="85"/>
      <c r="F1290" s="97"/>
      <c r="G1290" s="84"/>
      <c r="H1290" s="84"/>
      <c r="I1290" s="86"/>
      <c r="J1290" s="84"/>
      <c r="K1290" s="84"/>
      <c r="L1290" s="84"/>
      <c r="M1290" s="87"/>
      <c r="N1290" s="99"/>
      <c r="O1290" s="90"/>
      <c r="P1290" s="84"/>
      <c r="Q1290" s="84"/>
      <c r="R1290" s="84"/>
      <c r="S1290" s="84"/>
      <c r="T1290" s="84"/>
      <c r="U1290" s="98"/>
      <c r="V1290" s="97"/>
      <c r="W1290" s="107"/>
      <c r="X1290" s="78"/>
    </row>
    <row r="1291" spans="2:24" s="72" customFormat="1" ht="30" customHeight="1" x14ac:dyDescent="0.35">
      <c r="B1291" s="77"/>
      <c r="C1291" s="84"/>
      <c r="D1291" s="84"/>
      <c r="E1291" s="85"/>
      <c r="F1291" s="97"/>
      <c r="G1291" s="84"/>
      <c r="H1291" s="84"/>
      <c r="I1291" s="86"/>
      <c r="J1291" s="84"/>
      <c r="K1291" s="84"/>
      <c r="L1291" s="84"/>
      <c r="M1291" s="87"/>
      <c r="N1291" s="99"/>
      <c r="O1291" s="90"/>
      <c r="P1291" s="84"/>
      <c r="Q1291" s="84"/>
      <c r="R1291" s="84"/>
      <c r="S1291" s="84"/>
      <c r="T1291" s="84"/>
      <c r="U1291" s="98"/>
      <c r="V1291" s="97"/>
      <c r="W1291" s="107"/>
      <c r="X1291" s="78"/>
    </row>
    <row r="1292" spans="2:24" s="72" customFormat="1" ht="30" customHeight="1" x14ac:dyDescent="0.35">
      <c r="B1292" s="77"/>
      <c r="C1292" s="84"/>
      <c r="D1292" s="84"/>
      <c r="E1292" s="85"/>
      <c r="F1292" s="97"/>
      <c r="G1292" s="84"/>
      <c r="H1292" s="84"/>
      <c r="I1292" s="86"/>
      <c r="J1292" s="84"/>
      <c r="K1292" s="84"/>
      <c r="L1292" s="84"/>
      <c r="M1292" s="87"/>
      <c r="N1292" s="99"/>
      <c r="O1292" s="90"/>
      <c r="P1292" s="84"/>
      <c r="Q1292" s="84"/>
      <c r="R1292" s="84"/>
      <c r="S1292" s="84"/>
      <c r="T1292" s="84"/>
      <c r="U1292" s="98"/>
      <c r="V1292" s="97"/>
      <c r="W1292" s="107"/>
      <c r="X1292" s="78"/>
    </row>
    <row r="1293" spans="2:24" s="72" customFormat="1" ht="30" customHeight="1" x14ac:dyDescent="0.35">
      <c r="B1293" s="77"/>
      <c r="C1293" s="84"/>
      <c r="D1293" s="84"/>
      <c r="E1293" s="85"/>
      <c r="F1293" s="97"/>
      <c r="G1293" s="84"/>
      <c r="H1293" s="84"/>
      <c r="I1293" s="86"/>
      <c r="J1293" s="84"/>
      <c r="K1293" s="84"/>
      <c r="L1293" s="84"/>
      <c r="M1293" s="87"/>
      <c r="N1293" s="99"/>
      <c r="O1293" s="90"/>
      <c r="P1293" s="84"/>
      <c r="Q1293" s="84"/>
      <c r="R1293" s="84"/>
      <c r="S1293" s="84"/>
      <c r="T1293" s="84"/>
      <c r="U1293" s="98"/>
      <c r="V1293" s="97"/>
      <c r="W1293" s="107"/>
      <c r="X1293" s="78"/>
    </row>
    <row r="1294" spans="2:24" s="72" customFormat="1" ht="30" customHeight="1" x14ac:dyDescent="0.35">
      <c r="B1294" s="77"/>
      <c r="C1294" s="84"/>
      <c r="D1294" s="84"/>
      <c r="E1294" s="85"/>
      <c r="F1294" s="97"/>
      <c r="G1294" s="84"/>
      <c r="H1294" s="84"/>
      <c r="I1294" s="86"/>
      <c r="J1294" s="84"/>
      <c r="K1294" s="84"/>
      <c r="L1294" s="84"/>
      <c r="M1294" s="87"/>
      <c r="N1294" s="99"/>
      <c r="O1294" s="90"/>
      <c r="P1294" s="84"/>
      <c r="Q1294" s="84"/>
      <c r="R1294" s="84"/>
      <c r="S1294" s="84"/>
      <c r="T1294" s="84"/>
      <c r="U1294" s="98"/>
      <c r="V1294" s="97"/>
      <c r="W1294" s="107"/>
      <c r="X1294" s="78"/>
    </row>
    <row r="1295" spans="2:24" s="72" customFormat="1" ht="30" customHeight="1" x14ac:dyDescent="0.35">
      <c r="B1295" s="77"/>
      <c r="C1295" s="84"/>
      <c r="D1295" s="84"/>
      <c r="E1295" s="85"/>
      <c r="F1295" s="97"/>
      <c r="G1295" s="84"/>
      <c r="H1295" s="84"/>
      <c r="I1295" s="86"/>
      <c r="J1295" s="84"/>
      <c r="K1295" s="84"/>
      <c r="L1295" s="84"/>
      <c r="M1295" s="87"/>
      <c r="N1295" s="99"/>
      <c r="O1295" s="90"/>
      <c r="P1295" s="84"/>
      <c r="Q1295" s="84"/>
      <c r="R1295" s="84"/>
      <c r="S1295" s="84"/>
      <c r="T1295" s="84"/>
      <c r="U1295" s="98"/>
      <c r="V1295" s="97"/>
      <c r="W1295" s="107"/>
      <c r="X1295" s="78"/>
    </row>
  </sheetData>
  <sortState ref="A96:AH104">
    <sortCondition ref="U96:U104"/>
  </sortState>
  <mergeCells count="7">
    <mergeCell ref="Y19:AH23"/>
    <mergeCell ref="B5:X5"/>
    <mergeCell ref="B6:X6"/>
    <mergeCell ref="Y15:AH18"/>
    <mergeCell ref="Y8:AH9"/>
    <mergeCell ref="Y10:AH14"/>
    <mergeCell ref="I7:J7"/>
  </mergeCells>
  <conditionalFormatting sqref="B7:J7 L10:N11 L14:N1295 L7:X7">
    <cfRule type="cellIs" dxfId="91" priority="100" operator="equal">
      <formula>0</formula>
    </cfRule>
  </conditionalFormatting>
  <conditionalFormatting sqref="G7">
    <cfRule type="cellIs" dxfId="90" priority="96" operator="equal">
      <formula>"TH"</formula>
    </cfRule>
    <cfRule type="cellIs" dxfId="89" priority="97" operator="equal">
      <formula>"vđ"</formula>
    </cfRule>
  </conditionalFormatting>
  <conditionalFormatting sqref="M7">
    <cfRule type="cellIs" dxfId="88" priority="94" operator="equal">
      <formula>0</formula>
    </cfRule>
  </conditionalFormatting>
  <conditionalFormatting sqref="I10:I11 I14:I1295">
    <cfRule type="containsBlanks" dxfId="87" priority="25">
      <formula>LEN(TRIM(I10))=0</formula>
    </cfRule>
  </conditionalFormatting>
  <conditionalFormatting sqref="K8:K11 K14:K1295">
    <cfRule type="cellIs" dxfId="86" priority="81" operator="equal">
      <formula>4</formula>
    </cfRule>
    <cfRule type="cellIs" dxfId="85" priority="82" operator="equal">
      <formula>3</formula>
    </cfRule>
    <cfRule type="cellIs" dxfId="84" priority="83" operator="equal">
      <formula>2</formula>
    </cfRule>
    <cfRule type="cellIs" dxfId="83" priority="84" operator="equal">
      <formula>1</formula>
    </cfRule>
  </conditionalFormatting>
  <conditionalFormatting sqref="L8:N9">
    <cfRule type="cellIs" dxfId="82" priority="80" operator="equal">
      <formula>0</formula>
    </cfRule>
  </conditionalFormatting>
  <conditionalFormatting sqref="I8:I9">
    <cfRule type="containsBlanks" dxfId="81" priority="79">
      <formula>LEN(TRIM(I8))=0</formula>
    </cfRule>
  </conditionalFormatting>
  <conditionalFormatting sqref="G8:G11 G14:G1295">
    <cfRule type="cellIs" dxfId="80" priority="77" operator="equal">
      <formula>"VĐ"</formula>
    </cfRule>
    <cfRule type="cellIs" dxfId="79" priority="78" operator="equal">
      <formula>"TH"</formula>
    </cfRule>
  </conditionalFormatting>
  <conditionalFormatting sqref="L12:N12">
    <cfRule type="cellIs" dxfId="78" priority="57" operator="equal">
      <formula>0</formula>
    </cfRule>
  </conditionalFormatting>
  <conditionalFormatting sqref="G12">
    <cfRule type="cellIs" dxfId="77" priority="55" operator="equal">
      <formula>"VĐ"</formula>
    </cfRule>
    <cfRule type="cellIs" dxfId="76" priority="56" operator="equal">
      <formula>"TH"</formula>
    </cfRule>
  </conditionalFormatting>
  <conditionalFormatting sqref="O1044:T1044 O49:V53 O48:U48 O574:V584 O396:V406 O1033:T1033 O389:V392 O381:T381 V381 O1184:V1184 O1173:V1173 O1147:V1151 U918:V920 U910:U911 O824:V830 O655:V665 O638:V648 O558:V560 O409:V419 O357:V358 U258 U242 O231:V231 O180:V183 O139:V141 O104:V113 O451:V452 U945:V950 O912:T920 V912:V917 U953:V955 O945:T955 V951:V952 V1033 V1044 O431:V437">
    <cfRule type="expression" dxfId="75" priority="54">
      <formula>$AE59&lt;0</formula>
    </cfRule>
  </conditionalFormatting>
  <conditionalFormatting sqref="K12">
    <cfRule type="cellIs" dxfId="74" priority="50" operator="equal">
      <formula>4</formula>
    </cfRule>
    <cfRule type="cellIs" dxfId="73" priority="51" operator="equal">
      <formula>3</formula>
    </cfRule>
    <cfRule type="cellIs" dxfId="72" priority="52" operator="equal">
      <formula>2</formula>
    </cfRule>
    <cfRule type="cellIs" dxfId="71" priority="53" operator="equal">
      <formula>1</formula>
    </cfRule>
  </conditionalFormatting>
  <conditionalFormatting sqref="I12">
    <cfRule type="containsBlanks" dxfId="70" priority="48">
      <formula>LEN(TRIM(I12))=0</formula>
    </cfRule>
  </conditionalFormatting>
  <conditionalFormatting sqref="L13:N13">
    <cfRule type="cellIs" dxfId="69" priority="47" operator="equal">
      <formula>0</formula>
    </cfRule>
  </conditionalFormatting>
  <conditionalFormatting sqref="G13">
    <cfRule type="cellIs" dxfId="68" priority="45" operator="equal">
      <formula>"VĐ"</formula>
    </cfRule>
    <cfRule type="cellIs" dxfId="67" priority="46" operator="equal">
      <formula>"TH"</formula>
    </cfRule>
  </conditionalFormatting>
  <conditionalFormatting sqref="O851:T854 O13:V15 U1015:V1016 O1037:T1042 U387:V387 O387:T388 V388 V851:V854 O849:V849 O846:V847 O1177:V1182 O936:V938 O299:V299 O238:V241 O234:V235 O155:V155 O46:V47 O40:V44 U889 U892 U896:U897 V1014 O1014:T1017 V1017 V1037:V1042 O429:V430">
    <cfRule type="expression" dxfId="66" priority="44">
      <formula>$AE22&lt;0</formula>
    </cfRule>
  </conditionalFormatting>
  <conditionalFormatting sqref="K13">
    <cfRule type="cellIs" dxfId="65" priority="40" operator="equal">
      <formula>4</formula>
    </cfRule>
    <cfRule type="cellIs" dxfId="64" priority="41" operator="equal">
      <formula>3</formula>
    </cfRule>
    <cfRule type="cellIs" dxfId="63" priority="42" operator="equal">
      <formula>2</formula>
    </cfRule>
    <cfRule type="cellIs" dxfId="62" priority="43" operator="equal">
      <formula>1</formula>
    </cfRule>
  </conditionalFormatting>
  <conditionalFormatting sqref="I13">
    <cfRule type="containsBlanks" dxfId="61" priority="38">
      <formula>LEN(TRIM(I13))=0</formula>
    </cfRule>
  </conditionalFormatting>
  <conditionalFormatting sqref="O293:T293 O17:V17 O294:V298 O237:V237 O225:V226 O218:V218 O204:V209 O153:V154 O145:V146 V293">
    <cfRule type="expression" dxfId="60" priority="197">
      <formula>$AE25&lt;0</formula>
    </cfRule>
  </conditionalFormatting>
  <conditionalFormatting sqref="O16:V16">
    <cfRule type="expression" dxfId="59" priority="198">
      <formula>#REF!&lt;0</formula>
    </cfRule>
  </conditionalFormatting>
  <conditionalFormatting sqref="O18:V18">
    <cfRule type="expression" dxfId="58" priority="221">
      <formula>#REF!&lt;0</formula>
    </cfRule>
  </conditionalFormatting>
  <conditionalFormatting sqref="O22:V23 O840:V840 O798:V801 O1067:V1067 O717:V717 O793:V794 O561:V561 O152:V152 O148:V149 O271:V273 O891:V891 O212:V214 O275:V276 O869:V869 O790:V791 O456:V456 O290:V292 O232:V233 O219:V219 O179:V179 O138:V138 O103:V103 O886:V887 O803:V803 O805:V805 O450:V450 O260:V260 O256:V256 O1069:V1069 O438:V438">
    <cfRule type="expression" dxfId="57" priority="244">
      <formula>#REF!&lt;0</formula>
    </cfRule>
  </conditionalFormatting>
  <conditionalFormatting sqref="U807 O30:U32 O719:V725 O513:V519 O220:V224 O19:V19">
    <cfRule type="expression" dxfId="56" priority="282">
      <formula>$AE26&lt;0</formula>
    </cfRule>
  </conditionalFormatting>
  <conditionalFormatting sqref="O34:U35 O710:V715 O216:V217 O150:V151 O449:V449 U806:V806 V807 U808:V810 O806:T811 V811">
    <cfRule type="expression" dxfId="55" priority="286">
      <formula>$AE40&lt;0</formula>
    </cfRule>
  </conditionalFormatting>
  <conditionalFormatting sqref="O24:V25">
    <cfRule type="expression" dxfId="54" priority="287">
      <formula>#REF!&lt;0</formula>
    </cfRule>
  </conditionalFormatting>
  <conditionalFormatting sqref="V258 O10:V11 U257:V257 O257:T258">
    <cfRule type="expression" dxfId="53" priority="291">
      <formula>$AE12&lt;0</formula>
    </cfRule>
  </conditionalFormatting>
  <conditionalFormatting sqref="O322:T322 O123:U125 V322 O307:T307 V307 O786:V788 O585:V593 O126:V134 U1024:V1024 O245:V245 O921:V922 O308:V321 U381 U388 U814 U1080 O726:V731 U851:U854 O745:V770 O1163:V1169 U924:U925 O872:V874 O688:V702 O666:V674 O607:V635 O649:V652 O538:V555 O499:V506 O520:V524 O467:V485 O323:V343 O158:V170 O115:V122 O1186:V1198 O940:V942 O898:T898 O1212:V1224 O1238:V1282 O54:V90 O191:V194 U253 U259 U267:U268 U277 U283 U293 O301:V306 U371 U441 U448 U804 U811 U890 U893:U895 V898 U898:U899 U904 U917 U951:U952 O956:V1004 U1006:U1011 U1013:U1014 V1023 U1017:U1023 O1046:T1050 V1046:V1050 O1023:T1029 V1025:V1029 U1025:U1050 O1051:V1058 U1060:U1066 O1086:V1144 U1157 U1210:U1211 U1232:U1234 O100:V100 O91:U99">
    <cfRule type="expression" dxfId="52" priority="308">
      <formula>$AE67&lt;0</formula>
    </cfRule>
  </conditionalFormatting>
  <conditionalFormatting sqref="O893:T897 O779:V780 O215:V215 O446:V447 V893:V897 U865:U866 O27:V29">
    <cfRule type="expression" dxfId="51" priority="365">
      <formula>$AE32&lt;0</formula>
    </cfRule>
  </conditionalFormatting>
  <conditionalFormatting sqref="O38:V39">
    <cfRule type="expression" dxfId="50" priority="388">
      <formula>#REF!&lt;0</formula>
    </cfRule>
  </conditionalFormatting>
  <conditionalFormatting sqref="V48">
    <cfRule type="expression" dxfId="49" priority="24">
      <formula>$AE57&lt;0</formula>
    </cfRule>
  </conditionalFormatting>
  <conditionalFormatting sqref="O45:V45">
    <cfRule type="expression" dxfId="48" priority="407">
      <formula>#REF!&lt;0</formula>
    </cfRule>
  </conditionalFormatting>
  <conditionalFormatting sqref="O33:U33">
    <cfRule type="expression" dxfId="47" priority="427">
      <formula>#REF!&lt;0</formula>
    </cfRule>
  </conditionalFormatting>
  <conditionalFormatting sqref="O1045:T1045 O1018:T1022 O733:V744 O595:V606 O487:V498 O393:V394 O196:V199 O1031:T1031 U370:V370 U815:V817 O814:T817 V814 O836:V838 O1185:V1185 O1171:V1171 O1158:V1162 U927:U930 O939:V939 U900:V903 U912:U916 O819:V822 O831:V834 O676:V687 O569:V571 O526:V537 O345:V346 U263 U248:U249 O243:V244 O227:V229 O184:V190 O172:V178 O156:V157 O136:V137 O114:V114 O102:V102 O453:V454 O876:V885 O812:V813 U372:V376 O370:T376 V371 U905:V908 O900:T908 V904 V1018:V1022 V1031 V1045">
    <cfRule type="expression" dxfId="46" priority="429">
      <formula>$AE114&lt;0</formula>
    </cfRule>
  </conditionalFormatting>
  <conditionalFormatting sqref="O21:V21">
    <cfRule type="expression" dxfId="45" priority="447">
      <formula>#REF!&lt;0</formula>
    </cfRule>
  </conditionalFormatting>
  <conditionalFormatting sqref="O267:T267 O932:V934 O266:V266 O287:V289 O280:V282 V267">
    <cfRule type="expression" dxfId="44" priority="449">
      <formula>$AE270&lt;0</formula>
    </cfRule>
  </conditionalFormatting>
  <conditionalFormatting sqref="O12:V12">
    <cfRule type="expression" dxfId="43" priority="485">
      <formula>#REF!&lt;0</formula>
    </cfRule>
  </conditionalFormatting>
  <conditionalFormatting sqref="V30">
    <cfRule type="expression" dxfId="42" priority="23">
      <formula>$AE35&lt;0</formula>
    </cfRule>
  </conditionalFormatting>
  <conditionalFormatting sqref="V31">
    <cfRule type="expression" dxfId="41" priority="22">
      <formula>$AE36&lt;0</formula>
    </cfRule>
  </conditionalFormatting>
  <conditionalFormatting sqref="V32">
    <cfRule type="expression" dxfId="40" priority="21">
      <formula>$AE37&lt;0</formula>
    </cfRule>
  </conditionalFormatting>
  <conditionalFormatting sqref="V33">
    <cfRule type="expression" dxfId="39" priority="20">
      <formula>$AE38&lt;0</formula>
    </cfRule>
  </conditionalFormatting>
  <conditionalFormatting sqref="V34">
    <cfRule type="expression" dxfId="38" priority="19">
      <formula>$AE39&lt;0</formula>
    </cfRule>
  </conditionalFormatting>
  <conditionalFormatting sqref="V35">
    <cfRule type="expression" dxfId="37" priority="18">
      <formula>$AE40&lt;0</formula>
    </cfRule>
  </conditionalFormatting>
  <conditionalFormatting sqref="V36">
    <cfRule type="expression" dxfId="36" priority="17">
      <formula>$AE41&lt;0</formula>
    </cfRule>
  </conditionalFormatting>
  <conditionalFormatting sqref="V37">
    <cfRule type="expression" dxfId="35" priority="16">
      <formula>$AE42&lt;0</formula>
    </cfRule>
  </conditionalFormatting>
  <conditionalFormatting sqref="V123">
    <cfRule type="expression" dxfId="34" priority="15">
      <formula>$AE128&lt;0</formula>
    </cfRule>
  </conditionalFormatting>
  <conditionalFormatting sqref="V124">
    <cfRule type="expression" dxfId="33" priority="14">
      <formula>$AE129&lt;0</formula>
    </cfRule>
  </conditionalFormatting>
  <conditionalFormatting sqref="V125">
    <cfRule type="expression" dxfId="32" priority="13">
      <formula>$AE130&lt;0</formula>
    </cfRule>
  </conditionalFormatting>
  <conditionalFormatting sqref="U322">
    <cfRule type="expression" dxfId="31" priority="10">
      <formula>$AE335&lt;0</formula>
    </cfRule>
  </conditionalFormatting>
  <conditionalFormatting sqref="U307">
    <cfRule type="expression" dxfId="30" priority="8">
      <formula>$AE320&lt;0</formula>
    </cfRule>
  </conditionalFormatting>
  <conditionalFormatting sqref="O1036:T1036 O1034:T1034 O1032:T1032 O1013:T1013 O910:T910 O802:T802 O1030:T1030 O864:T864 O861:T861 O248:T249 V248:V249 O263:T263 V263 V802 V861 V864 O888:T890 V910 O924:T930 V924:V930 O1080:T1082 V1080 O1066:T1066 O1063:T1064 O1061:T1061 O259:T259 O253:T253 V253 V259 O441:T441 V441 V888:V890 O1006:T1007 V1006:V1007 V1013 V1030 V1032 V1034 V1036 V1061 V1063:V1064 V1066 O1068:V1068 O1005:V1005 O935:V935 O850:V850 O848:V848 O845:V845 O823:V823 O795:V797 O792:V792 O789:V789 O783:V783 O774:V776 O732:V732 O703:V709 O594:V594 O572:V573 O556:V557 O486:V486 O455:V455 O395:V395 O386:V386 O382:V382 O347:V348 O359:V359 O274:V274 O269:V270 O236:V236 O230:V230 O210:V211 O200:V203 O195:V195 O171:V171 O147:V147 O142:V144 O135:V135 O101:V101 O246:V247 O923:V923 O835:V835 O250:V252 O931:V931 O1059:V1059 O718:V718 O716:V716 O771:V772 O442:V445 O264:V264 O1075:V1079 O254:V255">
    <cfRule type="expression" dxfId="29" priority="504">
      <formula>#REF!&lt;0</formula>
    </cfRule>
  </conditionalFormatting>
  <conditionalFormatting sqref="O868:T868 O1083:V1085 O261:V262 U1209:V1209 V868 O1235:V1237 O1209:T1211 V1210:V1211">
    <cfRule type="expression" dxfId="28" priority="523">
      <formula>$AE264&lt;0</formula>
    </cfRule>
  </conditionalFormatting>
  <conditionalFormatting sqref="O1035:T1035 U1012:V1012 U855:V856 O360:V369 O1043:T1043 O379:V380 O383:V385 O859:T859 V859 O855:T857 V857 O784:V785 O841:V844 O1175:V1175 O1183:V1183 U1153:V1156 O911:T911 V911 O562:V568 O457:V466 O349:V356 O300:V300 V242 O242:T242 O36:U37 O439:V440 O1072:V1074 O870:V871 O1008:T1012 V1008:V1011 V1043 V1035 O1153:T1157 V1157 O421:V427">
    <cfRule type="expression" dxfId="27" priority="540">
      <formula>$AE46&lt;0</formula>
    </cfRule>
  </conditionalFormatting>
  <conditionalFormatting sqref="O265:V265 O781:V782 O777:V778">
    <cfRule type="expression" dxfId="26" priority="562">
      <formula>#REF!&lt;0</formula>
    </cfRule>
  </conditionalFormatting>
  <conditionalFormatting sqref="O1060:T1060 V1060 O377:V378 O839:V839 O773:V773">
    <cfRule type="expression" dxfId="25" priority="584">
      <formula>#REF!&lt;0</formula>
    </cfRule>
  </conditionalFormatting>
  <conditionalFormatting sqref="O858:T858 V858 O1062:T1062 V1062">
    <cfRule type="expression" dxfId="24" priority="601">
      <formula>#REF!&lt;0</formula>
    </cfRule>
  </conditionalFormatting>
  <conditionalFormatting sqref="O268:T268 V268">
    <cfRule type="expression" dxfId="23" priority="621">
      <formula>#REF!&lt;0</formula>
    </cfRule>
  </conditionalFormatting>
  <conditionalFormatting sqref="O1065:T1065 V1065">
    <cfRule type="expression" dxfId="22" priority="659">
      <formula>#REF!&lt;0</formula>
    </cfRule>
  </conditionalFormatting>
  <conditionalFormatting sqref="U1081">
    <cfRule type="expression" dxfId="21" priority="6">
      <formula>$AE1094&lt;0</formula>
    </cfRule>
  </conditionalFormatting>
  <conditionalFormatting sqref="V1081">
    <cfRule type="expression" dxfId="20" priority="7">
      <formula>#REF!&lt;0</formula>
    </cfRule>
  </conditionalFormatting>
  <conditionalFormatting sqref="U1082">
    <cfRule type="expression" dxfId="19" priority="4">
      <formula>$AE1095&lt;0</formula>
    </cfRule>
  </conditionalFormatting>
  <conditionalFormatting sqref="V1082">
    <cfRule type="expression" dxfId="18" priority="5">
      <formula>#REF!&lt;0</formula>
    </cfRule>
  </conditionalFormatting>
  <conditionalFormatting sqref="U926 O899:T899 U888 U857:U862 U802 O283:T283 V283 V899 O1232:T1234 V1232:V1234 O1176:V1176 O1174:V1174 O1172:V1172 O1170:V1170 O1152:V1152 O1145:V1146 O909:V909 O875:V875 O818:V818 O675:V675 O653:V654 O636:V637 O525:V525 O507:V512 O407:V408 O420:V420 O344:V344 O278:V279 O284:V286 O1199:V1208 O943:V944 O1283:V1295 O1225:V1231">
    <cfRule type="expression" dxfId="17" priority="698">
      <formula>#REF!&lt;0</formula>
    </cfRule>
  </conditionalFormatting>
  <conditionalFormatting sqref="O860:T860 V860">
    <cfRule type="expression" dxfId="16" priority="716">
      <formula>#REF!&lt;0</formula>
    </cfRule>
  </conditionalFormatting>
  <conditionalFormatting sqref="O865:T866 V865:V866 O277:T277 O892:T892 V892 V277">
    <cfRule type="expression" dxfId="15" priority="737">
      <formula>#REF!&lt;0</formula>
    </cfRule>
  </conditionalFormatting>
  <conditionalFormatting sqref="U867:U868 O862:T863 V862:V863 U863:U864">
    <cfRule type="expression" dxfId="14" priority="749">
      <formula>#REF!&lt;0</formula>
    </cfRule>
  </conditionalFormatting>
  <conditionalFormatting sqref="O804:T804 V804">
    <cfRule type="expression" dxfId="13" priority="769">
      <formula>#REF!&lt;0</formula>
    </cfRule>
  </conditionalFormatting>
  <conditionalFormatting sqref="O448:T448 V448">
    <cfRule type="expression" dxfId="12" priority="787">
      <formula>#REF!&lt;0</formula>
    </cfRule>
  </conditionalFormatting>
  <conditionalFormatting sqref="U1070:U1071">
    <cfRule type="expression" dxfId="11" priority="806">
      <formula>#REF!&lt;0</formula>
    </cfRule>
  </conditionalFormatting>
  <conditionalFormatting sqref="V1070:V1071 O1070:T1071">
    <cfRule type="expression" dxfId="10" priority="826">
      <formula>#REF!&lt;0</formula>
    </cfRule>
  </conditionalFormatting>
  <conditionalFormatting sqref="O867:T867 V867">
    <cfRule type="expression" dxfId="9" priority="847">
      <formula>#REF!&lt;0</formula>
    </cfRule>
  </conditionalFormatting>
  <conditionalFormatting sqref="O8:V9">
    <cfRule type="expression" dxfId="8" priority="850">
      <formula>$AE8&lt;0</formula>
    </cfRule>
  </conditionalFormatting>
  <conditionalFormatting sqref="O428:V428">
    <cfRule type="expression" dxfId="7" priority="871">
      <formula>#REF!&lt;0</formula>
    </cfRule>
  </conditionalFormatting>
  <conditionalFormatting sqref="V91:V99">
    <cfRule type="expression" dxfId="6" priority="1">
      <formula>$AE104&lt;0</formula>
    </cfRule>
  </conditionalFormatting>
  <conditionalFormatting sqref="O20:V20">
    <cfRule type="expression" dxfId="5" priority="889">
      <formula>#REF!&lt;0</formula>
    </cfRule>
  </conditionalFormatting>
  <conditionalFormatting sqref="O26:V26">
    <cfRule type="expression" dxfId="4" priority="891">
      <formula>#REF!&lt;0</formula>
    </cfRule>
  </conditionalFormatting>
  <pageMargins left="0.25" right="0.25" top="0.75" bottom="0.75" header="0.3" footer="0.3"/>
  <pageSetup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5" id="{A2BA805C-DDF2-4D04-B310-A5D356B1260E}">
            <xm:f>COUNTIF('\Users\Administrator\Documents\BANG TONG HOP\[14.11.xlsx]NOTE'!#REF!,$O8)=0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K8:K9</xm:sqref>
        </x14:conditionalFormatting>
        <x14:conditionalFormatting xmlns:xm="http://schemas.microsoft.com/office/excel/2006/main">
          <x14:cfRule type="expression" priority="66" id="{0EC2F7DE-F370-46CF-9D2D-BD7E904CD590}">
            <xm:f>COUNTIF('\Users\Admin\AppData\Local\Microsoft\Windows\Temporary Internet Files\Content.MSO\[Lich thi 2016-2017-2 -Dot 2.xlsx]NOTE'!#REF!,$O10)=0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K10:K11 K14:K1295</xm:sqref>
        </x14:conditionalFormatting>
        <x14:conditionalFormatting xmlns:xm="http://schemas.microsoft.com/office/excel/2006/main">
          <x14:cfRule type="expression" priority="49" id="{92A6DECB-0329-4B17-BC58-F99DC9585F21}">
            <xm:f>COUNTIF('\Users\Admin\AppData\Local\Microsoft\Windows\Temporary Internet Files\Content.MSO\[Lich thi 2016-2017-2 -Dot 2.xlsx]NOTE'!#REF!,$O12)=0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expression" priority="39" id="{59228564-287F-45AE-AC83-B76306D20068}">
            <xm:f>COUNTIF('\Users\Admin\AppData\Local\Microsoft\Windows\Temporary Internet Files\Content.MSO\[Lich thi 2016-2017-2 -Dot 2.xlsx]NOTE'!#REF!,$O13)=0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K13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zoomScale="85" zoomScaleNormal="85" workbookViewId="0">
      <selection activeCell="C1" sqref="A1:XFD1048576"/>
    </sheetView>
  </sheetViews>
  <sheetFormatPr defaultRowHeight="15" x14ac:dyDescent="0.25"/>
  <cols>
    <col min="6" max="6" width="41.140625" customWidth="1"/>
    <col min="8" max="8" width="47.42578125" customWidth="1"/>
    <col min="9" max="17" width="19.42578125" customWidth="1"/>
  </cols>
  <sheetData/>
  <sortState ref="H5:H119">
    <sortCondition ref="H5:H1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O7" sqref="O7:T9"/>
    </sheetView>
  </sheetViews>
  <sheetFormatPr defaultRowHeight="15" x14ac:dyDescent="0.25"/>
  <cols>
    <col min="1" max="1" width="5" customWidth="1"/>
    <col min="2" max="2" width="7.140625" customWidth="1"/>
    <col min="3" max="3" width="9.7109375" customWidth="1"/>
    <col min="4" max="4" width="34.85546875" customWidth="1"/>
    <col min="5" max="5" width="9.140625" hidden="1" customWidth="1"/>
    <col min="6" max="6" width="6.85546875" style="10" customWidth="1"/>
    <col min="7" max="7" width="9.140625" hidden="1" customWidth="1"/>
    <col min="8" max="8" width="10.7109375" bestFit="1" customWidth="1"/>
    <col min="9" max="9" width="9.140625" customWidth="1"/>
    <col min="11" max="11" width="5.140625" hidden="1" customWidth="1"/>
  </cols>
  <sheetData>
    <row r="1" spans="1:19" ht="51" customHeight="1" x14ac:dyDescent="0.25">
      <c r="A1" s="7" t="s">
        <v>333</v>
      </c>
      <c r="B1" s="7" t="s">
        <v>328</v>
      </c>
      <c r="C1" s="7" t="s">
        <v>329</v>
      </c>
      <c r="D1" s="7" t="s">
        <v>330</v>
      </c>
      <c r="E1" s="7"/>
      <c r="F1" s="8" t="s">
        <v>331</v>
      </c>
      <c r="G1" s="7"/>
      <c r="H1" s="7"/>
      <c r="I1" s="7"/>
      <c r="J1" s="8" t="s">
        <v>332</v>
      </c>
    </row>
    <row r="2" spans="1:19" ht="18.75" x14ac:dyDescent="0.25">
      <c r="A2" s="5">
        <v>1</v>
      </c>
      <c r="B2" s="11" t="s">
        <v>5</v>
      </c>
      <c r="C2" s="12" t="s">
        <v>6</v>
      </c>
      <c r="D2" s="13" t="s">
        <v>7</v>
      </c>
      <c r="E2" s="14">
        <v>2</v>
      </c>
      <c r="F2" s="11">
        <v>0</v>
      </c>
      <c r="G2" s="15">
        <v>0</v>
      </c>
      <c r="H2" s="16">
        <v>42332</v>
      </c>
      <c r="I2" s="17" t="s">
        <v>4</v>
      </c>
      <c r="J2" s="18" t="s">
        <v>8</v>
      </c>
      <c r="K2" s="6">
        <v>1</v>
      </c>
    </row>
    <row r="3" spans="1:19" ht="18.75" x14ac:dyDescent="0.25">
      <c r="A3" s="1">
        <v>2</v>
      </c>
      <c r="B3" s="11" t="s">
        <v>5</v>
      </c>
      <c r="C3" s="12" t="s">
        <v>11</v>
      </c>
      <c r="D3" s="13" t="s">
        <v>12</v>
      </c>
      <c r="E3" s="14">
        <v>2</v>
      </c>
      <c r="F3" s="11" t="s">
        <v>3</v>
      </c>
      <c r="G3" s="15">
        <v>75</v>
      </c>
      <c r="H3" s="16">
        <v>42332</v>
      </c>
      <c r="I3" s="17" t="s">
        <v>4</v>
      </c>
      <c r="J3" s="18">
        <v>1</v>
      </c>
      <c r="K3" s="3" t="s">
        <v>8</v>
      </c>
      <c r="N3" s="117" t="s">
        <v>365</v>
      </c>
      <c r="O3" s="117"/>
      <c r="P3" s="117"/>
      <c r="Q3" s="117"/>
      <c r="R3" s="117"/>
      <c r="S3" s="117"/>
    </row>
    <row r="4" spans="1:19" ht="18.75" x14ac:dyDescent="0.25">
      <c r="A4" s="1">
        <v>3</v>
      </c>
      <c r="B4" s="11" t="s">
        <v>5</v>
      </c>
      <c r="C4" s="12" t="s">
        <v>16</v>
      </c>
      <c r="D4" s="13" t="s">
        <v>17</v>
      </c>
      <c r="E4" s="14">
        <v>3</v>
      </c>
      <c r="F4" s="11" t="s">
        <v>3</v>
      </c>
      <c r="G4" s="15">
        <v>90</v>
      </c>
      <c r="H4" s="16">
        <v>42332</v>
      </c>
      <c r="I4" s="17" t="s">
        <v>4</v>
      </c>
      <c r="J4" s="18">
        <v>1</v>
      </c>
      <c r="K4" s="3">
        <v>1</v>
      </c>
      <c r="N4" s="117"/>
      <c r="O4" s="117"/>
      <c r="P4" s="117"/>
      <c r="Q4" s="117"/>
      <c r="R4" s="117"/>
      <c r="S4" s="117"/>
    </row>
    <row r="5" spans="1:19" ht="18.75" x14ac:dyDescent="0.25">
      <c r="A5" s="1">
        <v>4</v>
      </c>
      <c r="B5" s="11" t="s">
        <v>5</v>
      </c>
      <c r="C5" s="12" t="s">
        <v>20</v>
      </c>
      <c r="D5" s="13" t="s">
        <v>21</v>
      </c>
      <c r="E5" s="14">
        <v>3</v>
      </c>
      <c r="F5" s="11" t="s">
        <v>3</v>
      </c>
      <c r="G5" s="15">
        <v>90</v>
      </c>
      <c r="H5" s="16">
        <v>42333</v>
      </c>
      <c r="I5" s="17" t="s">
        <v>22</v>
      </c>
      <c r="J5" s="18">
        <v>1</v>
      </c>
      <c r="K5" s="3">
        <v>1</v>
      </c>
      <c r="N5" s="117"/>
      <c r="O5" s="117"/>
      <c r="P5" s="117"/>
      <c r="Q5" s="117"/>
      <c r="R5" s="117"/>
      <c r="S5" s="117"/>
    </row>
    <row r="6" spans="1:19" ht="18.75" x14ac:dyDescent="0.25">
      <c r="A6" s="1">
        <v>5</v>
      </c>
      <c r="B6" s="11" t="s">
        <v>5</v>
      </c>
      <c r="C6" s="12" t="s">
        <v>23</v>
      </c>
      <c r="D6" s="13" t="s">
        <v>24</v>
      </c>
      <c r="E6" s="14">
        <v>2</v>
      </c>
      <c r="F6" s="11" t="s">
        <v>3</v>
      </c>
      <c r="G6" s="15">
        <v>90</v>
      </c>
      <c r="H6" s="16">
        <v>42333</v>
      </c>
      <c r="I6" s="17" t="s">
        <v>22</v>
      </c>
      <c r="J6" s="18">
        <v>1</v>
      </c>
      <c r="K6" s="3">
        <v>1</v>
      </c>
    </row>
    <row r="7" spans="1:19" ht="18.75" x14ac:dyDescent="0.25">
      <c r="A7" s="1">
        <v>6</v>
      </c>
      <c r="B7" s="11" t="s">
        <v>5</v>
      </c>
      <c r="C7" s="12" t="s">
        <v>62</v>
      </c>
      <c r="D7" s="13" t="s">
        <v>40</v>
      </c>
      <c r="E7" s="14">
        <v>2</v>
      </c>
      <c r="F7" s="11" t="s">
        <v>3</v>
      </c>
      <c r="G7" s="15">
        <v>75</v>
      </c>
      <c r="H7" s="16">
        <v>42335</v>
      </c>
      <c r="I7" s="17" t="s">
        <v>55</v>
      </c>
      <c r="J7" s="18">
        <v>1</v>
      </c>
      <c r="K7" s="3">
        <v>1</v>
      </c>
    </row>
    <row r="8" spans="1:19" ht="18.75" x14ac:dyDescent="0.25">
      <c r="A8" s="1">
        <v>7</v>
      </c>
      <c r="B8" s="11" t="s">
        <v>5</v>
      </c>
      <c r="C8" s="12" t="s">
        <v>63</v>
      </c>
      <c r="D8" s="13" t="s">
        <v>64</v>
      </c>
      <c r="E8" s="14">
        <v>2</v>
      </c>
      <c r="F8" s="11">
        <v>0</v>
      </c>
      <c r="G8" s="15">
        <v>0</v>
      </c>
      <c r="H8" s="16">
        <v>42335</v>
      </c>
      <c r="I8" s="17" t="s">
        <v>55</v>
      </c>
      <c r="J8" s="18">
        <v>1</v>
      </c>
      <c r="K8" s="3">
        <v>2</v>
      </c>
    </row>
    <row r="9" spans="1:19" ht="18.75" x14ac:dyDescent="0.25">
      <c r="A9" s="1">
        <v>8</v>
      </c>
      <c r="B9" s="11" t="s">
        <v>5</v>
      </c>
      <c r="C9" s="12" t="s">
        <v>65</v>
      </c>
      <c r="D9" s="13" t="s">
        <v>66</v>
      </c>
      <c r="E9" s="14">
        <v>2</v>
      </c>
      <c r="F9" s="11" t="s">
        <v>3</v>
      </c>
      <c r="G9" s="15">
        <v>60</v>
      </c>
      <c r="H9" s="16">
        <v>42335</v>
      </c>
      <c r="I9" s="17" t="s">
        <v>55</v>
      </c>
      <c r="J9" s="18">
        <v>1</v>
      </c>
      <c r="K9" s="3">
        <v>1</v>
      </c>
    </row>
    <row r="10" spans="1:19" ht="18.75" x14ac:dyDescent="0.25">
      <c r="A10" s="1">
        <v>9</v>
      </c>
      <c r="B10" s="11" t="s">
        <v>5</v>
      </c>
      <c r="C10" s="12" t="s">
        <v>83</v>
      </c>
      <c r="D10" s="13" t="s">
        <v>84</v>
      </c>
      <c r="E10" s="14">
        <v>2</v>
      </c>
      <c r="F10" s="11" t="s">
        <v>3</v>
      </c>
      <c r="G10" s="15">
        <v>0</v>
      </c>
      <c r="H10" s="16">
        <v>42338</v>
      </c>
      <c r="I10" s="17" t="s">
        <v>80</v>
      </c>
      <c r="J10" s="18">
        <v>1</v>
      </c>
      <c r="K10" s="3">
        <v>1</v>
      </c>
    </row>
    <row r="11" spans="1:19" ht="18.75" x14ac:dyDescent="0.25">
      <c r="A11" s="1">
        <v>10</v>
      </c>
      <c r="B11" s="11" t="s">
        <v>5</v>
      </c>
      <c r="C11" s="12" t="s">
        <v>85</v>
      </c>
      <c r="D11" s="13" t="s">
        <v>74</v>
      </c>
      <c r="E11" s="14">
        <v>2</v>
      </c>
      <c r="F11" s="11" t="s">
        <v>3</v>
      </c>
      <c r="G11" s="15">
        <v>90</v>
      </c>
      <c r="H11" s="16">
        <v>42338</v>
      </c>
      <c r="I11" s="17" t="s">
        <v>80</v>
      </c>
      <c r="J11" s="18">
        <v>1</v>
      </c>
      <c r="K11" s="3">
        <v>2</v>
      </c>
    </row>
    <row r="12" spans="1:19" ht="18.75" x14ac:dyDescent="0.25">
      <c r="A12" s="1">
        <v>11</v>
      </c>
      <c r="B12" s="11" t="s">
        <v>5</v>
      </c>
      <c r="C12" s="12" t="s">
        <v>93</v>
      </c>
      <c r="D12" s="13" t="s">
        <v>94</v>
      </c>
      <c r="E12" s="14">
        <v>3</v>
      </c>
      <c r="F12" s="11" t="s">
        <v>3</v>
      </c>
      <c r="G12" s="15">
        <v>90</v>
      </c>
      <c r="H12" s="16">
        <v>42338</v>
      </c>
      <c r="I12" s="17" t="s">
        <v>80</v>
      </c>
      <c r="J12" s="18">
        <v>1</v>
      </c>
      <c r="K12" s="3">
        <v>2</v>
      </c>
    </row>
    <row r="13" spans="1:19" ht="18.75" x14ac:dyDescent="0.25">
      <c r="A13" s="1">
        <v>12</v>
      </c>
      <c r="B13" s="11" t="s">
        <v>5</v>
      </c>
      <c r="C13" s="12" t="s">
        <v>92</v>
      </c>
      <c r="D13" s="13" t="s">
        <v>71</v>
      </c>
      <c r="E13" s="14">
        <v>4</v>
      </c>
      <c r="F13" s="11">
        <v>0</v>
      </c>
      <c r="G13" s="15">
        <v>0</v>
      </c>
      <c r="H13" s="19">
        <v>42339</v>
      </c>
      <c r="I13" s="17" t="s">
        <v>4</v>
      </c>
      <c r="J13" s="18">
        <v>1</v>
      </c>
      <c r="K13" s="3">
        <v>2</v>
      </c>
    </row>
    <row r="14" spans="1:19" ht="18.75" x14ac:dyDescent="0.25">
      <c r="A14" s="1">
        <v>13</v>
      </c>
      <c r="B14" s="11" t="s">
        <v>5</v>
      </c>
      <c r="C14" s="12" t="s">
        <v>119</v>
      </c>
      <c r="D14" s="13" t="s">
        <v>75</v>
      </c>
      <c r="E14" s="14">
        <v>2</v>
      </c>
      <c r="F14" s="11" t="s">
        <v>3</v>
      </c>
      <c r="G14" s="15">
        <v>90</v>
      </c>
      <c r="H14" s="16">
        <v>42340</v>
      </c>
      <c r="I14" s="17" t="s">
        <v>22</v>
      </c>
      <c r="J14" s="18">
        <v>1</v>
      </c>
      <c r="K14" s="3">
        <v>2</v>
      </c>
    </row>
    <row r="15" spans="1:19" ht="18.75" x14ac:dyDescent="0.25">
      <c r="A15" s="1">
        <v>14</v>
      </c>
      <c r="B15" s="11" t="s">
        <v>5</v>
      </c>
      <c r="C15" s="12" t="s">
        <v>118</v>
      </c>
      <c r="D15" s="13" t="s">
        <v>103</v>
      </c>
      <c r="E15" s="14">
        <v>3</v>
      </c>
      <c r="F15" s="11">
        <v>0</v>
      </c>
      <c r="G15" s="15">
        <v>0</v>
      </c>
      <c r="H15" s="19">
        <v>42341</v>
      </c>
      <c r="I15" s="17" t="s">
        <v>49</v>
      </c>
      <c r="J15" s="18">
        <v>1</v>
      </c>
      <c r="K15" s="3">
        <v>2</v>
      </c>
    </row>
    <row r="16" spans="1:19" ht="18.75" x14ac:dyDescent="0.25">
      <c r="A16" s="1">
        <v>15</v>
      </c>
      <c r="B16" s="11" t="s">
        <v>5</v>
      </c>
      <c r="C16" s="12" t="s">
        <v>136</v>
      </c>
      <c r="D16" s="13" t="s">
        <v>137</v>
      </c>
      <c r="E16" s="14">
        <v>2</v>
      </c>
      <c r="F16" s="11" t="s">
        <v>3</v>
      </c>
      <c r="G16" s="15">
        <v>60</v>
      </c>
      <c r="H16" s="16">
        <v>42341</v>
      </c>
      <c r="I16" s="17" t="s">
        <v>49</v>
      </c>
      <c r="J16" s="18">
        <v>1</v>
      </c>
      <c r="K16" s="3">
        <v>2</v>
      </c>
    </row>
    <row r="17" spans="1:11" ht="37.5" x14ac:dyDescent="0.25">
      <c r="A17" s="1">
        <v>16</v>
      </c>
      <c r="B17" s="11" t="s">
        <v>5</v>
      </c>
      <c r="C17" s="12" t="s">
        <v>147</v>
      </c>
      <c r="D17" s="13" t="s">
        <v>148</v>
      </c>
      <c r="E17" s="14">
        <v>1</v>
      </c>
      <c r="F17" s="11" t="s">
        <v>133</v>
      </c>
      <c r="G17" s="15">
        <v>0</v>
      </c>
      <c r="H17" s="16">
        <v>42342</v>
      </c>
      <c r="I17" s="17" t="s">
        <v>55</v>
      </c>
      <c r="J17" s="18" t="s">
        <v>8</v>
      </c>
      <c r="K17" s="3">
        <v>3</v>
      </c>
    </row>
    <row r="18" spans="1:11" ht="18.75" x14ac:dyDescent="0.25">
      <c r="A18" s="1">
        <v>17</v>
      </c>
      <c r="B18" s="11" t="s">
        <v>5</v>
      </c>
      <c r="C18" s="12" t="s">
        <v>272</v>
      </c>
      <c r="D18" s="13" t="s">
        <v>273</v>
      </c>
      <c r="E18" s="14">
        <v>1</v>
      </c>
      <c r="F18" s="11" t="s">
        <v>177</v>
      </c>
      <c r="G18" s="15">
        <v>0</v>
      </c>
      <c r="H18" s="19">
        <v>42342</v>
      </c>
      <c r="I18" s="17" t="s">
        <v>55</v>
      </c>
      <c r="J18" s="18" t="s">
        <v>8</v>
      </c>
      <c r="K18" s="3">
        <v>3</v>
      </c>
    </row>
    <row r="19" spans="1:11" ht="18.75" x14ac:dyDescent="0.25">
      <c r="A19" s="1">
        <v>18</v>
      </c>
      <c r="B19" s="11" t="s">
        <v>5</v>
      </c>
      <c r="C19" s="12" t="s">
        <v>9</v>
      </c>
      <c r="D19" s="13" t="s">
        <v>10</v>
      </c>
      <c r="E19" s="14">
        <v>2</v>
      </c>
      <c r="F19" s="11" t="s">
        <v>3</v>
      </c>
      <c r="G19" s="15">
        <v>90</v>
      </c>
      <c r="H19" s="16">
        <v>42342</v>
      </c>
      <c r="I19" s="17" t="s">
        <v>55</v>
      </c>
      <c r="J19" s="18">
        <v>1</v>
      </c>
      <c r="K19" s="3">
        <v>4</v>
      </c>
    </row>
    <row r="20" spans="1:11" ht="18.75" x14ac:dyDescent="0.25">
      <c r="A20" s="1">
        <v>19</v>
      </c>
      <c r="B20" s="11" t="s">
        <v>5</v>
      </c>
      <c r="C20" s="12" t="s">
        <v>291</v>
      </c>
      <c r="D20" s="13" t="s">
        <v>220</v>
      </c>
      <c r="E20" s="14">
        <v>3</v>
      </c>
      <c r="F20" s="11">
        <v>0</v>
      </c>
      <c r="G20" s="15">
        <v>0</v>
      </c>
      <c r="H20" s="20">
        <v>42342</v>
      </c>
      <c r="I20" s="17" t="s">
        <v>55</v>
      </c>
      <c r="J20" s="18">
        <v>1</v>
      </c>
      <c r="K20" s="3">
        <v>4</v>
      </c>
    </row>
    <row r="21" spans="1:11" ht="18.75" x14ac:dyDescent="0.25">
      <c r="A21" s="1">
        <v>20</v>
      </c>
      <c r="B21" s="11" t="s">
        <v>5</v>
      </c>
      <c r="C21" s="12" t="s">
        <v>166</v>
      </c>
      <c r="D21" s="13" t="s">
        <v>167</v>
      </c>
      <c r="E21" s="14">
        <v>3</v>
      </c>
      <c r="F21" s="11">
        <v>0</v>
      </c>
      <c r="G21" s="15">
        <v>0</v>
      </c>
      <c r="H21" s="16">
        <v>42342</v>
      </c>
      <c r="I21" s="17" t="s">
        <v>55</v>
      </c>
      <c r="J21" s="18">
        <v>2</v>
      </c>
      <c r="K21" s="3">
        <v>4</v>
      </c>
    </row>
    <row r="22" spans="1:11" ht="18.75" x14ac:dyDescent="0.25">
      <c r="A22" s="1">
        <v>21</v>
      </c>
      <c r="B22" s="11" t="s">
        <v>5</v>
      </c>
      <c r="C22" s="12" t="s">
        <v>189</v>
      </c>
      <c r="D22" s="13" t="s">
        <v>190</v>
      </c>
      <c r="E22" s="14">
        <v>3</v>
      </c>
      <c r="F22" s="11" t="s">
        <v>3</v>
      </c>
      <c r="G22" s="15">
        <v>90</v>
      </c>
      <c r="H22" s="16">
        <v>42345</v>
      </c>
      <c r="I22" s="17" t="s">
        <v>80</v>
      </c>
      <c r="J22" s="18">
        <v>1</v>
      </c>
      <c r="K22" s="3">
        <v>1</v>
      </c>
    </row>
    <row r="23" spans="1:11" ht="18.75" x14ac:dyDescent="0.25">
      <c r="A23" s="1">
        <v>22</v>
      </c>
      <c r="B23" s="11" t="s">
        <v>5</v>
      </c>
      <c r="C23" s="12" t="s">
        <v>202</v>
      </c>
      <c r="D23" s="13" t="s">
        <v>89</v>
      </c>
      <c r="E23" s="14">
        <v>3</v>
      </c>
      <c r="F23" s="11">
        <v>0</v>
      </c>
      <c r="G23" s="15">
        <v>0</v>
      </c>
      <c r="H23" s="16">
        <v>42345</v>
      </c>
      <c r="I23" s="17" t="s">
        <v>80</v>
      </c>
      <c r="J23" s="18">
        <v>3</v>
      </c>
      <c r="K23" s="3">
        <v>1</v>
      </c>
    </row>
    <row r="24" spans="1:11" ht="18.75" x14ac:dyDescent="0.25">
      <c r="A24" s="1">
        <v>23</v>
      </c>
      <c r="B24" s="11" t="s">
        <v>5</v>
      </c>
      <c r="C24" s="12" t="s">
        <v>214</v>
      </c>
      <c r="D24" s="13" t="s">
        <v>215</v>
      </c>
      <c r="E24" s="14">
        <v>3</v>
      </c>
      <c r="F24" s="11" t="s">
        <v>3</v>
      </c>
      <c r="G24" s="15">
        <v>60</v>
      </c>
      <c r="H24" s="16">
        <v>42346</v>
      </c>
      <c r="I24" s="17" t="s">
        <v>4</v>
      </c>
      <c r="J24" s="18">
        <v>2</v>
      </c>
      <c r="K24" s="3">
        <v>1</v>
      </c>
    </row>
    <row r="25" spans="1:11" ht="18.75" x14ac:dyDescent="0.25">
      <c r="A25" s="1">
        <v>24</v>
      </c>
      <c r="B25" s="11" t="s">
        <v>5</v>
      </c>
      <c r="C25" s="12" t="s">
        <v>216</v>
      </c>
      <c r="D25" s="13" t="s">
        <v>46</v>
      </c>
      <c r="E25" s="14">
        <v>3</v>
      </c>
      <c r="F25" s="11">
        <v>0</v>
      </c>
      <c r="G25" s="15">
        <v>0</v>
      </c>
      <c r="H25" s="16">
        <v>42346</v>
      </c>
      <c r="I25" s="17" t="s">
        <v>4</v>
      </c>
      <c r="J25" s="18">
        <v>2</v>
      </c>
      <c r="K25" s="3">
        <v>2</v>
      </c>
    </row>
    <row r="26" spans="1:11" ht="18.75" x14ac:dyDescent="0.25">
      <c r="A26" s="1">
        <v>25</v>
      </c>
      <c r="B26" s="11" t="s">
        <v>5</v>
      </c>
      <c r="C26" s="12" t="s">
        <v>225</v>
      </c>
      <c r="D26" s="13" t="s">
        <v>226</v>
      </c>
      <c r="E26" s="14">
        <v>3</v>
      </c>
      <c r="F26" s="11">
        <v>0</v>
      </c>
      <c r="G26" s="15">
        <v>0</v>
      </c>
      <c r="H26" s="16">
        <v>42347</v>
      </c>
      <c r="I26" s="17" t="s">
        <v>22</v>
      </c>
      <c r="J26" s="18" t="s">
        <v>8</v>
      </c>
      <c r="K26" s="3">
        <v>2</v>
      </c>
    </row>
    <row r="27" spans="1:11" ht="37.5" x14ac:dyDescent="0.25">
      <c r="A27" s="1">
        <v>26</v>
      </c>
      <c r="B27" s="11" t="s">
        <v>5</v>
      </c>
      <c r="C27" s="12" t="s">
        <v>240</v>
      </c>
      <c r="D27" s="13" t="s">
        <v>176</v>
      </c>
      <c r="E27" s="14">
        <v>1</v>
      </c>
      <c r="F27" s="11" t="s">
        <v>177</v>
      </c>
      <c r="G27" s="15">
        <v>0</v>
      </c>
      <c r="H27" s="16">
        <v>42348</v>
      </c>
      <c r="I27" s="21" t="s">
        <v>353</v>
      </c>
      <c r="J27" s="18" t="s">
        <v>8</v>
      </c>
      <c r="K27" s="3">
        <v>2</v>
      </c>
    </row>
    <row r="28" spans="1:11" ht="18.75" x14ac:dyDescent="0.25">
      <c r="A28" s="1">
        <v>27</v>
      </c>
      <c r="B28" s="11" t="s">
        <v>5</v>
      </c>
      <c r="C28" s="12" t="s">
        <v>131</v>
      </c>
      <c r="D28" s="13" t="s">
        <v>132</v>
      </c>
      <c r="E28" s="14">
        <v>2</v>
      </c>
      <c r="F28" s="11" t="s">
        <v>133</v>
      </c>
      <c r="G28" s="15">
        <v>0</v>
      </c>
      <c r="H28" s="16">
        <v>42349</v>
      </c>
      <c r="I28" s="17" t="s">
        <v>55</v>
      </c>
      <c r="J28" s="18" t="s">
        <v>245</v>
      </c>
      <c r="K28" s="3">
        <v>1</v>
      </c>
    </row>
    <row r="29" spans="1:11" ht="18.75" x14ac:dyDescent="0.25">
      <c r="A29" s="1">
        <v>28</v>
      </c>
      <c r="B29" s="11" t="s">
        <v>5</v>
      </c>
      <c r="C29" s="12" t="s">
        <v>262</v>
      </c>
      <c r="D29" s="13" t="s">
        <v>263</v>
      </c>
      <c r="E29" s="14">
        <v>3</v>
      </c>
      <c r="F29" s="11" t="s">
        <v>3</v>
      </c>
      <c r="G29" s="15">
        <v>60</v>
      </c>
      <c r="H29" s="16">
        <v>42349</v>
      </c>
      <c r="I29" s="17" t="s">
        <v>55</v>
      </c>
      <c r="J29" s="18">
        <v>1</v>
      </c>
      <c r="K29" s="3">
        <v>1</v>
      </c>
    </row>
    <row r="30" spans="1:11" ht="18.75" x14ac:dyDescent="0.25">
      <c r="A30" s="1">
        <v>29</v>
      </c>
      <c r="B30" s="11" t="s">
        <v>5</v>
      </c>
      <c r="C30" s="12" t="s">
        <v>268</v>
      </c>
      <c r="D30" s="13" t="s">
        <v>269</v>
      </c>
      <c r="E30" s="14">
        <v>2</v>
      </c>
      <c r="F30" s="11">
        <v>0</v>
      </c>
      <c r="G30" s="15">
        <v>0</v>
      </c>
      <c r="H30" s="16">
        <v>42349</v>
      </c>
      <c r="I30" s="17" t="s">
        <v>55</v>
      </c>
      <c r="J30" s="18">
        <v>4</v>
      </c>
      <c r="K30" s="3">
        <v>1</v>
      </c>
    </row>
    <row r="31" spans="1:11" ht="18.75" x14ac:dyDescent="0.25">
      <c r="A31" s="1">
        <v>30</v>
      </c>
      <c r="B31" s="11" t="s">
        <v>5</v>
      </c>
      <c r="C31" s="12" t="s">
        <v>302</v>
      </c>
      <c r="D31" s="13" t="s">
        <v>303</v>
      </c>
      <c r="E31" s="14">
        <v>3</v>
      </c>
      <c r="F31" s="11" t="s">
        <v>133</v>
      </c>
      <c r="G31" s="15">
        <v>0</v>
      </c>
      <c r="H31" s="19">
        <v>42352</v>
      </c>
      <c r="I31" s="17" t="s">
        <v>80</v>
      </c>
      <c r="J31" s="18" t="s">
        <v>8</v>
      </c>
      <c r="K31" s="3">
        <v>1</v>
      </c>
    </row>
    <row r="32" spans="1:11" ht="18.75" x14ac:dyDescent="0.25">
      <c r="A32" s="1">
        <v>31</v>
      </c>
      <c r="B32" s="11" t="s">
        <v>5</v>
      </c>
      <c r="C32" s="12" t="s">
        <v>152</v>
      </c>
      <c r="D32" s="13" t="s">
        <v>153</v>
      </c>
      <c r="E32" s="14">
        <v>3</v>
      </c>
      <c r="F32" s="11" t="s">
        <v>177</v>
      </c>
      <c r="G32" s="15">
        <v>0</v>
      </c>
      <c r="H32" s="19">
        <v>42352</v>
      </c>
      <c r="I32" s="17" t="s">
        <v>80</v>
      </c>
      <c r="J32" s="18">
        <v>1</v>
      </c>
      <c r="K32" s="3">
        <v>1</v>
      </c>
    </row>
    <row r="33" spans="1:11" ht="18.75" x14ac:dyDescent="0.25">
      <c r="A33" s="1">
        <v>32</v>
      </c>
      <c r="B33" s="11" t="s">
        <v>5</v>
      </c>
      <c r="C33" s="12" t="s">
        <v>264</v>
      </c>
      <c r="D33" s="13" t="s">
        <v>265</v>
      </c>
      <c r="E33" s="14">
        <v>3</v>
      </c>
      <c r="F33" s="11">
        <v>0</v>
      </c>
      <c r="G33" s="15">
        <v>0</v>
      </c>
      <c r="H33" s="19">
        <v>42352</v>
      </c>
      <c r="I33" s="17" t="s">
        <v>80</v>
      </c>
      <c r="J33" s="18">
        <v>1</v>
      </c>
      <c r="K33" s="3">
        <v>1</v>
      </c>
    </row>
    <row r="34" spans="1:11" ht="18.75" x14ac:dyDescent="0.25">
      <c r="A34" s="1">
        <v>33</v>
      </c>
      <c r="B34" s="11" t="s">
        <v>5</v>
      </c>
      <c r="C34" s="12" t="s">
        <v>288</v>
      </c>
      <c r="D34" s="13" t="s">
        <v>210</v>
      </c>
      <c r="E34" s="14">
        <v>3</v>
      </c>
      <c r="F34" s="11" t="s">
        <v>3</v>
      </c>
      <c r="G34" s="15">
        <v>60</v>
      </c>
      <c r="H34" s="16">
        <v>42352</v>
      </c>
      <c r="I34" s="17" t="s">
        <v>80</v>
      </c>
      <c r="J34" s="18">
        <v>1</v>
      </c>
      <c r="K34" s="3">
        <v>1</v>
      </c>
    </row>
    <row r="35" spans="1:11" ht="18.75" x14ac:dyDescent="0.25">
      <c r="A35" s="1">
        <v>34</v>
      </c>
      <c r="B35" s="11" t="s">
        <v>5</v>
      </c>
      <c r="C35" s="12" t="s">
        <v>292</v>
      </c>
      <c r="D35" s="13" t="s">
        <v>293</v>
      </c>
      <c r="E35" s="14">
        <v>2</v>
      </c>
      <c r="F35" s="11" t="s">
        <v>3</v>
      </c>
      <c r="G35" s="15">
        <v>60</v>
      </c>
      <c r="H35" s="16">
        <v>42352</v>
      </c>
      <c r="I35" s="17" t="s">
        <v>80</v>
      </c>
      <c r="J35" s="18">
        <v>3</v>
      </c>
      <c r="K35" s="3">
        <v>2</v>
      </c>
    </row>
    <row r="36" spans="1:11" ht="18.75" x14ac:dyDescent="0.25">
      <c r="A36" s="1">
        <v>35</v>
      </c>
      <c r="B36" s="11" t="s">
        <v>5</v>
      </c>
      <c r="C36" s="12" t="s">
        <v>274</v>
      </c>
      <c r="D36" s="13" t="s">
        <v>275</v>
      </c>
      <c r="E36" s="14">
        <v>1</v>
      </c>
      <c r="F36" s="11" t="s">
        <v>177</v>
      </c>
      <c r="G36" s="15">
        <v>0</v>
      </c>
      <c r="H36" s="19">
        <v>42353</v>
      </c>
      <c r="I36" s="17" t="s">
        <v>4</v>
      </c>
      <c r="J36" s="18" t="s">
        <v>8</v>
      </c>
      <c r="K36" s="3">
        <v>2</v>
      </c>
    </row>
    <row r="37" spans="1:11" ht="37.5" x14ac:dyDescent="0.25">
      <c r="A37" s="1">
        <v>36</v>
      </c>
      <c r="B37" s="11" t="s">
        <v>5</v>
      </c>
      <c r="C37" s="12" t="s">
        <v>310</v>
      </c>
      <c r="D37" s="13" t="s">
        <v>311</v>
      </c>
      <c r="E37" s="14">
        <v>3</v>
      </c>
      <c r="F37" s="11" t="s">
        <v>3</v>
      </c>
      <c r="G37" s="15">
        <v>90</v>
      </c>
      <c r="H37" s="19">
        <v>42355</v>
      </c>
      <c r="I37" s="17" t="s">
        <v>49</v>
      </c>
      <c r="J37" s="18">
        <v>2</v>
      </c>
      <c r="K37" s="3">
        <v>2</v>
      </c>
    </row>
    <row r="38" spans="1:11" ht="18.75" x14ac:dyDescent="0.25">
      <c r="A38" s="1">
        <v>37</v>
      </c>
      <c r="B38" s="11" t="s">
        <v>5</v>
      </c>
      <c r="C38" s="12" t="s">
        <v>301</v>
      </c>
      <c r="D38" s="13" t="s">
        <v>281</v>
      </c>
      <c r="E38" s="14">
        <v>4</v>
      </c>
      <c r="F38" s="11" t="s">
        <v>133</v>
      </c>
      <c r="G38" s="15">
        <v>0</v>
      </c>
      <c r="H38" s="19">
        <v>42356</v>
      </c>
      <c r="I38" s="17" t="s">
        <v>55</v>
      </c>
      <c r="J38" s="18" t="s">
        <v>8</v>
      </c>
      <c r="K38" s="3">
        <v>2</v>
      </c>
    </row>
    <row r="39" spans="1:11" ht="18.75" x14ac:dyDescent="0.25">
      <c r="A39" s="1">
        <v>38</v>
      </c>
      <c r="B39" s="11" t="s">
        <v>5</v>
      </c>
      <c r="C39" s="12" t="s">
        <v>317</v>
      </c>
      <c r="D39" s="13" t="s">
        <v>228</v>
      </c>
      <c r="E39" s="14">
        <v>3</v>
      </c>
      <c r="F39" s="11" t="s">
        <v>177</v>
      </c>
      <c r="G39" s="15">
        <v>0</v>
      </c>
      <c r="H39" s="16">
        <v>42356</v>
      </c>
      <c r="I39" s="17" t="s">
        <v>55</v>
      </c>
      <c r="J39" s="18" t="s">
        <v>8</v>
      </c>
      <c r="K39" s="3">
        <v>3</v>
      </c>
    </row>
  </sheetData>
  <mergeCells count="1">
    <mergeCell ref="N3:S5"/>
  </mergeCells>
  <conditionalFormatting sqref="B31:I36 B2:I29">
    <cfRule type="cellIs" dxfId="405" priority="24" operator="equal">
      <formula>0</formula>
    </cfRule>
  </conditionalFormatting>
  <conditionalFormatting sqref="F31:F36 F2:F29">
    <cfRule type="cellIs" dxfId="404" priority="22" operator="equal">
      <formula>"TH"</formula>
    </cfRule>
    <cfRule type="cellIs" dxfId="403" priority="23" operator="equal">
      <formula>"vđ"</formula>
    </cfRule>
  </conditionalFormatting>
  <conditionalFormatting sqref="J31:J36 J2:J29">
    <cfRule type="cellIs" dxfId="402" priority="17" operator="equal">
      <formula>4</formula>
    </cfRule>
    <cfRule type="cellIs" dxfId="401" priority="18" operator="equal">
      <formula>3</formula>
    </cfRule>
    <cfRule type="cellIs" dxfId="400" priority="19" operator="equal">
      <formula>2</formula>
    </cfRule>
    <cfRule type="cellIs" dxfId="399" priority="20" operator="equal">
      <formula>2</formula>
    </cfRule>
    <cfRule type="cellIs" dxfId="398" priority="21" operator="equal">
      <formula>1</formula>
    </cfRule>
  </conditionalFormatting>
  <conditionalFormatting sqref="B30:I30">
    <cfRule type="cellIs" dxfId="397" priority="16" operator="equal">
      <formula>0</formula>
    </cfRule>
  </conditionalFormatting>
  <conditionalFormatting sqref="F30">
    <cfRule type="cellIs" dxfId="396" priority="14" operator="equal">
      <formula>"TH"</formula>
    </cfRule>
    <cfRule type="cellIs" dxfId="395" priority="15" operator="equal">
      <formula>"vđ"</formula>
    </cfRule>
  </conditionalFormatting>
  <conditionalFormatting sqref="J30">
    <cfRule type="cellIs" dxfId="394" priority="9" operator="equal">
      <formula>4</formula>
    </cfRule>
    <cfRule type="cellIs" dxfId="393" priority="10" operator="equal">
      <formula>3</formula>
    </cfRule>
    <cfRule type="cellIs" dxfId="392" priority="11" operator="equal">
      <formula>2</formula>
    </cfRule>
    <cfRule type="cellIs" dxfId="391" priority="12" operator="equal">
      <formula>2</formula>
    </cfRule>
    <cfRule type="cellIs" dxfId="390" priority="13" operator="equal">
      <formula>1</formula>
    </cfRule>
  </conditionalFormatting>
  <conditionalFormatting sqref="J37:J39">
    <cfRule type="cellIs" dxfId="389" priority="1" operator="equal">
      <formula>4</formula>
    </cfRule>
    <cfRule type="cellIs" dxfId="388" priority="2" operator="equal">
      <formula>3</formula>
    </cfRule>
    <cfRule type="cellIs" dxfId="387" priority="3" operator="equal">
      <formula>2</formula>
    </cfRule>
    <cfRule type="cellIs" dxfId="386" priority="4" operator="equal">
      <formula>2</formula>
    </cfRule>
    <cfRule type="cellIs" dxfId="385" priority="5" operator="equal">
      <formula>1</formula>
    </cfRule>
  </conditionalFormatting>
  <conditionalFormatting sqref="B37:I39">
    <cfRule type="cellIs" dxfId="384" priority="8" operator="equal">
      <formula>0</formula>
    </cfRule>
  </conditionalFormatting>
  <conditionalFormatting sqref="F37:F39">
    <cfRule type="cellIs" dxfId="383" priority="6" operator="equal">
      <formula>"TH"</formula>
    </cfRule>
    <cfRule type="cellIs" dxfId="382" priority="7" operator="equal">
      <formula>"vđ"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O7" sqref="O7:T9"/>
    </sheetView>
  </sheetViews>
  <sheetFormatPr defaultRowHeight="15" x14ac:dyDescent="0.25"/>
  <cols>
    <col min="1" max="1" width="5" customWidth="1"/>
    <col min="2" max="2" width="7.140625" customWidth="1"/>
    <col min="3" max="3" width="9.7109375" customWidth="1"/>
    <col min="4" max="4" width="34.85546875" customWidth="1"/>
    <col min="5" max="5" width="9.140625" hidden="1" customWidth="1"/>
    <col min="6" max="6" width="6.85546875" style="10" customWidth="1"/>
    <col min="7" max="7" width="9.140625" hidden="1" customWidth="1"/>
    <col min="8" max="8" width="10.7109375" bestFit="1" customWidth="1"/>
    <col min="9" max="9" width="9.140625" customWidth="1"/>
    <col min="11" max="11" width="5.140625" hidden="1" customWidth="1"/>
  </cols>
  <sheetData>
    <row r="1" spans="1:19" ht="51" customHeight="1" x14ac:dyDescent="0.25">
      <c r="A1" s="7" t="s">
        <v>333</v>
      </c>
      <c r="B1" s="7" t="s">
        <v>328</v>
      </c>
      <c r="C1" s="7" t="s">
        <v>329</v>
      </c>
      <c r="D1" s="7" t="s">
        <v>330</v>
      </c>
      <c r="E1" s="7"/>
      <c r="F1" s="8" t="s">
        <v>331</v>
      </c>
      <c r="G1" s="7"/>
      <c r="H1" s="7"/>
      <c r="I1" s="7"/>
      <c r="J1" s="8" t="s">
        <v>332</v>
      </c>
    </row>
    <row r="2" spans="1:19" ht="18.75" x14ac:dyDescent="0.25">
      <c r="A2" s="5">
        <v>1</v>
      </c>
      <c r="B2" s="11" t="s">
        <v>25</v>
      </c>
      <c r="C2" s="12" t="s">
        <v>32</v>
      </c>
      <c r="D2" s="13" t="s">
        <v>33</v>
      </c>
      <c r="E2" s="14">
        <v>3</v>
      </c>
      <c r="F2" s="11" t="s">
        <v>3</v>
      </c>
      <c r="G2" s="15">
        <v>90</v>
      </c>
      <c r="H2" s="16">
        <v>42332</v>
      </c>
      <c r="I2" s="17" t="s">
        <v>4</v>
      </c>
      <c r="J2" s="18">
        <v>1</v>
      </c>
      <c r="K2" s="6">
        <v>1</v>
      </c>
    </row>
    <row r="3" spans="1:19" ht="18.75" x14ac:dyDescent="0.25">
      <c r="A3" s="1">
        <v>2</v>
      </c>
      <c r="B3" s="11" t="s">
        <v>25</v>
      </c>
      <c r="C3" s="12" t="s">
        <v>28</v>
      </c>
      <c r="D3" s="13" t="s">
        <v>29</v>
      </c>
      <c r="E3" s="14">
        <v>3</v>
      </c>
      <c r="F3" s="11" t="s">
        <v>3</v>
      </c>
      <c r="G3" s="15">
        <v>90</v>
      </c>
      <c r="H3" s="16">
        <v>42332</v>
      </c>
      <c r="I3" s="17" t="s">
        <v>4</v>
      </c>
      <c r="J3" s="18">
        <v>2</v>
      </c>
      <c r="K3" s="3" t="s">
        <v>8</v>
      </c>
      <c r="N3" s="117" t="s">
        <v>365</v>
      </c>
      <c r="O3" s="117"/>
      <c r="P3" s="117"/>
      <c r="Q3" s="117"/>
      <c r="R3" s="117"/>
      <c r="S3" s="117"/>
    </row>
    <row r="4" spans="1:19" ht="18.75" x14ac:dyDescent="0.25">
      <c r="A4" s="1">
        <v>3</v>
      </c>
      <c r="B4" s="11" t="s">
        <v>25</v>
      </c>
      <c r="C4" s="12" t="s">
        <v>26</v>
      </c>
      <c r="D4" s="13" t="s">
        <v>27</v>
      </c>
      <c r="E4" s="14">
        <v>2</v>
      </c>
      <c r="F4" s="11" t="s">
        <v>3</v>
      </c>
      <c r="G4" s="15">
        <v>90</v>
      </c>
      <c r="H4" s="16">
        <v>42333</v>
      </c>
      <c r="I4" s="17" t="s">
        <v>22</v>
      </c>
      <c r="J4" s="18">
        <v>2</v>
      </c>
      <c r="K4" s="3">
        <v>1</v>
      </c>
      <c r="N4" s="117"/>
      <c r="O4" s="117"/>
      <c r="P4" s="117"/>
      <c r="Q4" s="117"/>
      <c r="R4" s="117"/>
      <c r="S4" s="117"/>
    </row>
    <row r="5" spans="1:19" ht="18.75" x14ac:dyDescent="0.25">
      <c r="A5" s="1">
        <v>4</v>
      </c>
      <c r="B5" s="11" t="s">
        <v>25</v>
      </c>
      <c r="C5" s="12" t="s">
        <v>36</v>
      </c>
      <c r="D5" s="13" t="s">
        <v>37</v>
      </c>
      <c r="E5" s="14">
        <v>3</v>
      </c>
      <c r="F5" s="11">
        <v>0</v>
      </c>
      <c r="G5" s="15">
        <v>0</v>
      </c>
      <c r="H5" s="16">
        <v>42333</v>
      </c>
      <c r="I5" s="17" t="s">
        <v>22</v>
      </c>
      <c r="J5" s="18">
        <v>2</v>
      </c>
      <c r="K5" s="3">
        <v>1</v>
      </c>
      <c r="N5" s="117"/>
      <c r="O5" s="117"/>
      <c r="P5" s="117"/>
      <c r="Q5" s="117"/>
      <c r="R5" s="117"/>
      <c r="S5" s="117"/>
    </row>
    <row r="6" spans="1:19" ht="18.75" x14ac:dyDescent="0.25">
      <c r="A6" s="1">
        <v>5</v>
      </c>
      <c r="B6" s="11" t="s">
        <v>25</v>
      </c>
      <c r="C6" s="12" t="s">
        <v>67</v>
      </c>
      <c r="D6" s="13" t="s">
        <v>68</v>
      </c>
      <c r="E6" s="14">
        <v>3</v>
      </c>
      <c r="F6" s="11" t="s">
        <v>3</v>
      </c>
      <c r="G6" s="15">
        <v>90</v>
      </c>
      <c r="H6" s="16">
        <v>42335</v>
      </c>
      <c r="I6" s="17" t="s">
        <v>55</v>
      </c>
      <c r="J6" s="18">
        <v>2</v>
      </c>
      <c r="K6" s="3">
        <v>1</v>
      </c>
    </row>
    <row r="7" spans="1:19" ht="18.75" x14ac:dyDescent="0.25">
      <c r="A7" s="1">
        <v>6</v>
      </c>
      <c r="B7" s="11" t="s">
        <v>25</v>
      </c>
      <c r="C7" s="12" t="s">
        <v>69</v>
      </c>
      <c r="D7" s="13" t="s">
        <v>57</v>
      </c>
      <c r="E7" s="14">
        <v>3</v>
      </c>
      <c r="F7" s="11" t="s">
        <v>3</v>
      </c>
      <c r="G7" s="15">
        <v>90</v>
      </c>
      <c r="H7" s="16">
        <v>42335</v>
      </c>
      <c r="I7" s="17" t="s">
        <v>55</v>
      </c>
      <c r="J7" s="18">
        <v>2</v>
      </c>
      <c r="K7" s="3">
        <v>1</v>
      </c>
    </row>
    <row r="8" spans="1:19" ht="18.75" x14ac:dyDescent="0.25">
      <c r="A8" s="1">
        <v>7</v>
      </c>
      <c r="B8" s="11" t="s">
        <v>25</v>
      </c>
      <c r="C8" s="12" t="s">
        <v>306</v>
      </c>
      <c r="D8" s="13" t="s">
        <v>247</v>
      </c>
      <c r="E8" s="14">
        <v>2</v>
      </c>
      <c r="F8" s="11" t="s">
        <v>133</v>
      </c>
      <c r="G8" s="15">
        <v>0</v>
      </c>
      <c r="H8" s="16">
        <v>42338</v>
      </c>
      <c r="I8" s="17" t="s">
        <v>80</v>
      </c>
      <c r="J8" s="22" t="s">
        <v>354</v>
      </c>
      <c r="K8" s="3">
        <v>2</v>
      </c>
    </row>
    <row r="9" spans="1:19" ht="18.75" x14ac:dyDescent="0.25">
      <c r="A9" s="1">
        <v>8</v>
      </c>
      <c r="B9" s="11" t="s">
        <v>25</v>
      </c>
      <c r="C9" s="12" t="s">
        <v>95</v>
      </c>
      <c r="D9" s="13" t="s">
        <v>96</v>
      </c>
      <c r="E9" s="14">
        <v>2</v>
      </c>
      <c r="F9" s="11" t="s">
        <v>3</v>
      </c>
      <c r="G9" s="15">
        <v>90</v>
      </c>
      <c r="H9" s="16">
        <v>42338</v>
      </c>
      <c r="I9" s="17" t="s">
        <v>80</v>
      </c>
      <c r="J9" s="18">
        <v>2</v>
      </c>
      <c r="K9" s="3">
        <v>1</v>
      </c>
    </row>
    <row r="10" spans="1:19" ht="37.5" x14ac:dyDescent="0.25">
      <c r="A10" s="1">
        <v>9</v>
      </c>
      <c r="B10" s="11" t="s">
        <v>25</v>
      </c>
      <c r="C10" s="12" t="s">
        <v>97</v>
      </c>
      <c r="D10" s="13" t="s">
        <v>98</v>
      </c>
      <c r="E10" s="14">
        <v>3</v>
      </c>
      <c r="F10" s="11">
        <v>0</v>
      </c>
      <c r="G10" s="15">
        <v>0</v>
      </c>
      <c r="H10" s="16">
        <v>42338</v>
      </c>
      <c r="I10" s="17" t="s">
        <v>80</v>
      </c>
      <c r="J10" s="18">
        <v>2</v>
      </c>
      <c r="K10" s="3">
        <v>1</v>
      </c>
    </row>
    <row r="11" spans="1:19" ht="18.75" x14ac:dyDescent="0.25">
      <c r="A11" s="1">
        <v>10</v>
      </c>
      <c r="B11" s="11" t="s">
        <v>25</v>
      </c>
      <c r="C11" s="12" t="s">
        <v>120</v>
      </c>
      <c r="D11" s="13" t="s">
        <v>121</v>
      </c>
      <c r="E11" s="14">
        <v>2</v>
      </c>
      <c r="F11" s="11" t="s">
        <v>3</v>
      </c>
      <c r="G11" s="15">
        <v>60</v>
      </c>
      <c r="H11" s="16">
        <v>42340</v>
      </c>
      <c r="I11" s="17" t="s">
        <v>22</v>
      </c>
      <c r="J11" s="18">
        <v>2</v>
      </c>
      <c r="K11" s="3">
        <v>2</v>
      </c>
    </row>
    <row r="12" spans="1:19" ht="18.75" x14ac:dyDescent="0.25">
      <c r="A12" s="1">
        <v>11</v>
      </c>
      <c r="B12" s="11" t="s">
        <v>25</v>
      </c>
      <c r="C12" s="12" t="s">
        <v>122</v>
      </c>
      <c r="D12" s="13" t="s">
        <v>123</v>
      </c>
      <c r="E12" s="14">
        <v>2</v>
      </c>
      <c r="F12" s="11">
        <v>0</v>
      </c>
      <c r="G12" s="15">
        <v>0</v>
      </c>
      <c r="H12" s="16">
        <v>42340</v>
      </c>
      <c r="I12" s="17" t="s">
        <v>22</v>
      </c>
      <c r="J12" s="18">
        <v>2</v>
      </c>
      <c r="K12" s="3">
        <v>2</v>
      </c>
    </row>
    <row r="13" spans="1:19" ht="18.75" x14ac:dyDescent="0.25">
      <c r="A13" s="1">
        <v>12</v>
      </c>
      <c r="B13" s="11" t="s">
        <v>25</v>
      </c>
      <c r="C13" s="12" t="s">
        <v>34</v>
      </c>
      <c r="D13" s="13" t="s">
        <v>35</v>
      </c>
      <c r="E13" s="14">
        <v>3</v>
      </c>
      <c r="F13" s="11" t="s">
        <v>3</v>
      </c>
      <c r="G13" s="15">
        <v>90</v>
      </c>
      <c r="H13" s="20">
        <v>42340</v>
      </c>
      <c r="I13" s="17" t="s">
        <v>22</v>
      </c>
      <c r="J13" s="18">
        <v>2</v>
      </c>
      <c r="K13" s="3">
        <v>2</v>
      </c>
    </row>
    <row r="14" spans="1:19" ht="18.75" x14ac:dyDescent="0.25">
      <c r="A14" s="1">
        <v>13</v>
      </c>
      <c r="B14" s="11" t="s">
        <v>25</v>
      </c>
      <c r="C14" s="12" t="s">
        <v>276</v>
      </c>
      <c r="D14" s="13" t="s">
        <v>277</v>
      </c>
      <c r="E14" s="14">
        <v>3</v>
      </c>
      <c r="F14" s="11" t="s">
        <v>177</v>
      </c>
      <c r="G14" s="15">
        <v>0</v>
      </c>
      <c r="H14" s="16">
        <v>42341</v>
      </c>
      <c r="I14" s="17" t="s">
        <v>49</v>
      </c>
      <c r="J14" s="22" t="s">
        <v>354</v>
      </c>
      <c r="K14" s="3">
        <v>2</v>
      </c>
    </row>
    <row r="15" spans="1:19" ht="18.75" x14ac:dyDescent="0.25">
      <c r="A15" s="1">
        <v>14</v>
      </c>
      <c r="B15" s="11" t="s">
        <v>25</v>
      </c>
      <c r="C15" s="23" t="s">
        <v>276</v>
      </c>
      <c r="D15" s="13" t="s">
        <v>277</v>
      </c>
      <c r="E15" s="14">
        <v>3</v>
      </c>
      <c r="F15" s="11" t="s">
        <v>177</v>
      </c>
      <c r="G15" s="15">
        <v>0</v>
      </c>
      <c r="H15" s="24">
        <v>42341</v>
      </c>
      <c r="I15" s="17" t="s">
        <v>49</v>
      </c>
      <c r="J15" s="18" t="s">
        <v>354</v>
      </c>
      <c r="K15" s="3">
        <v>2</v>
      </c>
    </row>
    <row r="16" spans="1:19" ht="18.75" x14ac:dyDescent="0.25">
      <c r="A16" s="1">
        <v>15</v>
      </c>
      <c r="B16" s="11" t="s">
        <v>25</v>
      </c>
      <c r="C16" s="12" t="s">
        <v>138</v>
      </c>
      <c r="D16" s="13" t="s">
        <v>139</v>
      </c>
      <c r="E16" s="14">
        <v>3</v>
      </c>
      <c r="F16" s="11" t="s">
        <v>3</v>
      </c>
      <c r="G16" s="15">
        <v>90</v>
      </c>
      <c r="H16" s="16">
        <v>42341</v>
      </c>
      <c r="I16" s="17" t="s">
        <v>49</v>
      </c>
      <c r="J16" s="18">
        <v>2</v>
      </c>
      <c r="K16" s="3">
        <v>2</v>
      </c>
    </row>
    <row r="17" spans="1:11" ht="18.75" x14ac:dyDescent="0.25">
      <c r="A17" s="1">
        <v>16</v>
      </c>
      <c r="B17" s="11" t="s">
        <v>25</v>
      </c>
      <c r="C17" s="12" t="s">
        <v>158</v>
      </c>
      <c r="D17" s="13" t="s">
        <v>159</v>
      </c>
      <c r="E17" s="14">
        <v>2</v>
      </c>
      <c r="F17" s="11" t="s">
        <v>3</v>
      </c>
      <c r="G17" s="15">
        <v>90</v>
      </c>
      <c r="H17" s="16">
        <v>42342</v>
      </c>
      <c r="I17" s="17" t="s">
        <v>55</v>
      </c>
      <c r="J17" s="18">
        <v>2</v>
      </c>
      <c r="K17" s="3">
        <v>3</v>
      </c>
    </row>
    <row r="18" spans="1:11" ht="18.75" x14ac:dyDescent="0.25">
      <c r="A18" s="1">
        <v>17</v>
      </c>
      <c r="B18" s="11" t="s">
        <v>25</v>
      </c>
      <c r="C18" s="12" t="s">
        <v>160</v>
      </c>
      <c r="D18" s="13" t="s">
        <v>161</v>
      </c>
      <c r="E18" s="14">
        <v>2</v>
      </c>
      <c r="F18" s="11">
        <v>0</v>
      </c>
      <c r="G18" s="15">
        <v>0</v>
      </c>
      <c r="H18" s="16">
        <v>42342</v>
      </c>
      <c r="I18" s="17" t="s">
        <v>55</v>
      </c>
      <c r="J18" s="18">
        <v>2</v>
      </c>
      <c r="K18" s="3">
        <v>3</v>
      </c>
    </row>
    <row r="19" spans="1:11" ht="18.75" x14ac:dyDescent="0.25">
      <c r="A19" s="1">
        <v>18</v>
      </c>
      <c r="B19" s="11" t="s">
        <v>25</v>
      </c>
      <c r="C19" s="12" t="s">
        <v>162</v>
      </c>
      <c r="D19" s="13" t="s">
        <v>163</v>
      </c>
      <c r="E19" s="14">
        <v>3</v>
      </c>
      <c r="F19" s="11" t="s">
        <v>3</v>
      </c>
      <c r="G19" s="15">
        <v>90</v>
      </c>
      <c r="H19" s="16">
        <v>42342</v>
      </c>
      <c r="I19" s="17" t="s">
        <v>55</v>
      </c>
      <c r="J19" s="18">
        <v>2</v>
      </c>
      <c r="K19" s="3">
        <v>4</v>
      </c>
    </row>
    <row r="20" spans="1:11" ht="37.5" x14ac:dyDescent="0.25">
      <c r="A20" s="1">
        <v>19</v>
      </c>
      <c r="B20" s="11" t="s">
        <v>25</v>
      </c>
      <c r="C20" s="12" t="s">
        <v>30</v>
      </c>
      <c r="D20" s="13" t="s">
        <v>31</v>
      </c>
      <c r="E20" s="14">
        <v>3</v>
      </c>
      <c r="F20" s="11" t="s">
        <v>3</v>
      </c>
      <c r="G20" s="15">
        <v>0</v>
      </c>
      <c r="H20" s="20">
        <v>42342</v>
      </c>
      <c r="I20" s="17" t="s">
        <v>55</v>
      </c>
      <c r="J20" s="18">
        <v>2</v>
      </c>
      <c r="K20" s="3">
        <v>4</v>
      </c>
    </row>
    <row r="21" spans="1:11" ht="18.75" x14ac:dyDescent="0.25">
      <c r="A21" s="1">
        <v>20</v>
      </c>
      <c r="B21" s="11" t="s">
        <v>25</v>
      </c>
      <c r="C21" s="12" t="s">
        <v>99</v>
      </c>
      <c r="D21" s="13" t="s">
        <v>100</v>
      </c>
      <c r="E21" s="14">
        <v>2</v>
      </c>
      <c r="F21" s="11" t="s">
        <v>3</v>
      </c>
      <c r="G21" s="15">
        <v>90</v>
      </c>
      <c r="H21" s="20">
        <v>42342</v>
      </c>
      <c r="I21" s="17" t="s">
        <v>55</v>
      </c>
      <c r="J21" s="18">
        <v>2</v>
      </c>
      <c r="K21" s="3">
        <v>4</v>
      </c>
    </row>
    <row r="22" spans="1:11" ht="37.5" x14ac:dyDescent="0.25">
      <c r="A22" s="1">
        <v>21</v>
      </c>
      <c r="B22" s="11" t="s">
        <v>25</v>
      </c>
      <c r="C22" s="12" t="s">
        <v>181</v>
      </c>
      <c r="D22" s="13" t="s">
        <v>182</v>
      </c>
      <c r="E22" s="14">
        <v>4</v>
      </c>
      <c r="F22" s="11" t="s">
        <v>133</v>
      </c>
      <c r="G22" s="15">
        <v>0</v>
      </c>
      <c r="H22" s="19">
        <v>42345</v>
      </c>
      <c r="I22" s="25" t="s">
        <v>355</v>
      </c>
      <c r="J22" s="22" t="s">
        <v>354</v>
      </c>
      <c r="K22" s="3">
        <v>1</v>
      </c>
    </row>
    <row r="23" spans="1:11" ht="18.75" x14ac:dyDescent="0.25">
      <c r="A23" s="1">
        <v>22</v>
      </c>
      <c r="B23" s="11" t="s">
        <v>25</v>
      </c>
      <c r="C23" s="12" t="s">
        <v>104</v>
      </c>
      <c r="D23" s="13" t="s">
        <v>105</v>
      </c>
      <c r="E23" s="14">
        <v>2</v>
      </c>
      <c r="F23" s="11">
        <v>0</v>
      </c>
      <c r="G23" s="15">
        <v>0</v>
      </c>
      <c r="H23" s="16">
        <v>42345</v>
      </c>
      <c r="I23" s="17" t="s">
        <v>80</v>
      </c>
      <c r="J23" s="18">
        <v>2</v>
      </c>
      <c r="K23" s="3">
        <v>1</v>
      </c>
    </row>
    <row r="24" spans="1:11" ht="18.75" x14ac:dyDescent="0.25">
      <c r="A24" s="1">
        <v>23</v>
      </c>
      <c r="B24" s="11" t="s">
        <v>25</v>
      </c>
      <c r="C24" s="12" t="s">
        <v>193</v>
      </c>
      <c r="D24" s="13" t="s">
        <v>194</v>
      </c>
      <c r="E24" s="14">
        <v>0</v>
      </c>
      <c r="F24" s="11" t="s">
        <v>3</v>
      </c>
      <c r="G24" s="15">
        <v>0</v>
      </c>
      <c r="H24" s="16">
        <v>42345</v>
      </c>
      <c r="I24" s="17" t="s">
        <v>80</v>
      </c>
      <c r="J24" s="18">
        <v>2</v>
      </c>
      <c r="K24" s="3">
        <v>1</v>
      </c>
    </row>
    <row r="25" spans="1:11" ht="18.75" x14ac:dyDescent="0.25">
      <c r="A25" s="1">
        <v>24</v>
      </c>
      <c r="B25" s="11" t="s">
        <v>25</v>
      </c>
      <c r="C25" s="12" t="s">
        <v>195</v>
      </c>
      <c r="D25" s="13" t="s">
        <v>194</v>
      </c>
      <c r="E25" s="14">
        <v>0</v>
      </c>
      <c r="F25" s="11" t="s">
        <v>3</v>
      </c>
      <c r="G25" s="15">
        <v>0</v>
      </c>
      <c r="H25" s="16">
        <v>42345</v>
      </c>
      <c r="I25" s="17" t="s">
        <v>80</v>
      </c>
      <c r="J25" s="18">
        <v>2</v>
      </c>
      <c r="K25" s="3">
        <v>2</v>
      </c>
    </row>
    <row r="26" spans="1:11" ht="18.75" x14ac:dyDescent="0.25">
      <c r="A26" s="1">
        <v>25</v>
      </c>
      <c r="B26" s="11" t="s">
        <v>25</v>
      </c>
      <c r="C26" s="12" t="s">
        <v>196</v>
      </c>
      <c r="D26" s="13" t="s">
        <v>194</v>
      </c>
      <c r="E26" s="14">
        <v>0</v>
      </c>
      <c r="F26" s="11" t="s">
        <v>3</v>
      </c>
      <c r="G26" s="15">
        <v>0</v>
      </c>
      <c r="H26" s="16">
        <v>42345</v>
      </c>
      <c r="I26" s="17" t="s">
        <v>80</v>
      </c>
      <c r="J26" s="18">
        <v>2</v>
      </c>
      <c r="K26" s="3">
        <v>2</v>
      </c>
    </row>
    <row r="27" spans="1:11" ht="18.75" x14ac:dyDescent="0.25">
      <c r="A27" s="1">
        <v>26</v>
      </c>
      <c r="B27" s="11" t="s">
        <v>25</v>
      </c>
      <c r="C27" s="12" t="s">
        <v>197</v>
      </c>
      <c r="D27" s="13" t="s">
        <v>194</v>
      </c>
      <c r="E27" s="14">
        <v>0</v>
      </c>
      <c r="F27" s="11" t="s">
        <v>3</v>
      </c>
      <c r="G27" s="15">
        <v>0</v>
      </c>
      <c r="H27" s="16">
        <v>42345</v>
      </c>
      <c r="I27" s="17" t="s">
        <v>80</v>
      </c>
      <c r="J27" s="18">
        <v>2</v>
      </c>
      <c r="K27" s="3">
        <v>2</v>
      </c>
    </row>
    <row r="28" spans="1:11" ht="18.75" x14ac:dyDescent="0.25">
      <c r="A28" s="1">
        <v>27</v>
      </c>
      <c r="B28" s="11" t="s">
        <v>25</v>
      </c>
      <c r="C28" s="12" t="s">
        <v>198</v>
      </c>
      <c r="D28" s="13" t="s">
        <v>194</v>
      </c>
      <c r="E28" s="14">
        <v>0</v>
      </c>
      <c r="F28" s="11" t="s">
        <v>3</v>
      </c>
      <c r="G28" s="15">
        <v>0</v>
      </c>
      <c r="H28" s="16">
        <v>42345</v>
      </c>
      <c r="I28" s="17" t="s">
        <v>80</v>
      </c>
      <c r="J28" s="18">
        <v>2</v>
      </c>
      <c r="K28" s="3">
        <v>1</v>
      </c>
    </row>
    <row r="29" spans="1:11" ht="18.75" x14ac:dyDescent="0.25">
      <c r="A29" s="1">
        <v>28</v>
      </c>
      <c r="B29" s="11" t="s">
        <v>25</v>
      </c>
      <c r="C29" s="12" t="s">
        <v>199</v>
      </c>
      <c r="D29" s="13" t="s">
        <v>194</v>
      </c>
      <c r="E29" s="14">
        <v>0</v>
      </c>
      <c r="F29" s="11" t="s">
        <v>3</v>
      </c>
      <c r="G29" s="15">
        <v>0</v>
      </c>
      <c r="H29" s="16">
        <v>42345</v>
      </c>
      <c r="I29" s="17" t="s">
        <v>80</v>
      </c>
      <c r="J29" s="18">
        <v>2</v>
      </c>
      <c r="K29" s="3">
        <v>1</v>
      </c>
    </row>
    <row r="30" spans="1:11" ht="18.75" x14ac:dyDescent="0.25">
      <c r="A30" s="1">
        <v>29</v>
      </c>
      <c r="B30" s="11" t="s">
        <v>25</v>
      </c>
      <c r="C30" s="12" t="s">
        <v>101</v>
      </c>
      <c r="D30" s="13" t="s">
        <v>102</v>
      </c>
      <c r="E30" s="14">
        <v>2</v>
      </c>
      <c r="F30" s="11" t="s">
        <v>3</v>
      </c>
      <c r="G30" s="15">
        <v>60</v>
      </c>
      <c r="H30" s="20">
        <v>42345</v>
      </c>
      <c r="I30" s="17" t="s">
        <v>80</v>
      </c>
      <c r="J30" s="18">
        <v>2</v>
      </c>
      <c r="K30" s="3">
        <v>1</v>
      </c>
    </row>
    <row r="31" spans="1:11" ht="18.75" x14ac:dyDescent="0.25">
      <c r="A31" s="1">
        <v>30</v>
      </c>
      <c r="B31" s="11" t="s">
        <v>25</v>
      </c>
      <c r="C31" s="12" t="s">
        <v>241</v>
      </c>
      <c r="D31" s="13" t="s">
        <v>242</v>
      </c>
      <c r="E31" s="14">
        <v>2</v>
      </c>
      <c r="F31" s="11" t="s">
        <v>177</v>
      </c>
      <c r="G31" s="15">
        <v>0</v>
      </c>
      <c r="H31" s="19">
        <v>42347</v>
      </c>
      <c r="I31" s="25" t="s">
        <v>353</v>
      </c>
      <c r="J31" s="22" t="s">
        <v>354</v>
      </c>
      <c r="K31" s="3">
        <v>1</v>
      </c>
    </row>
    <row r="32" spans="1:11" ht="18.75" x14ac:dyDescent="0.25">
      <c r="A32" s="1">
        <v>31</v>
      </c>
      <c r="B32" s="11" t="s">
        <v>25</v>
      </c>
      <c r="C32" s="12" t="s">
        <v>307</v>
      </c>
      <c r="D32" s="13" t="s">
        <v>247</v>
      </c>
      <c r="E32" s="14">
        <v>2</v>
      </c>
      <c r="F32" s="11" t="s">
        <v>133</v>
      </c>
      <c r="G32" s="15">
        <v>0</v>
      </c>
      <c r="H32" s="20">
        <v>42348</v>
      </c>
      <c r="I32" s="17" t="s">
        <v>49</v>
      </c>
      <c r="J32" s="18" t="s">
        <v>8</v>
      </c>
      <c r="K32" s="3">
        <v>1</v>
      </c>
    </row>
    <row r="33" spans="1:11" ht="37.5" x14ac:dyDescent="0.25">
      <c r="A33" s="1">
        <v>32</v>
      </c>
      <c r="B33" s="11" t="s">
        <v>25</v>
      </c>
      <c r="C33" s="12" t="s">
        <v>243</v>
      </c>
      <c r="D33" s="13" t="s">
        <v>244</v>
      </c>
      <c r="E33" s="14">
        <v>2</v>
      </c>
      <c r="F33" s="11" t="s">
        <v>177</v>
      </c>
      <c r="G33" s="15">
        <v>0</v>
      </c>
      <c r="H33" s="16">
        <v>42348</v>
      </c>
      <c r="I33" s="17" t="s">
        <v>49</v>
      </c>
      <c r="J33" s="18" t="s">
        <v>245</v>
      </c>
      <c r="K33" s="3">
        <v>1</v>
      </c>
    </row>
    <row r="34" spans="1:11" ht="18.75" x14ac:dyDescent="0.25">
      <c r="A34" s="1">
        <v>33</v>
      </c>
      <c r="B34" s="11" t="s">
        <v>25</v>
      </c>
      <c r="C34" s="12" t="s">
        <v>246</v>
      </c>
      <c r="D34" s="13" t="s">
        <v>247</v>
      </c>
      <c r="E34" s="14">
        <v>2</v>
      </c>
      <c r="F34" s="11" t="s">
        <v>133</v>
      </c>
      <c r="G34" s="15">
        <v>0</v>
      </c>
      <c r="H34" s="16">
        <v>42348</v>
      </c>
      <c r="I34" s="17" t="s">
        <v>49</v>
      </c>
      <c r="J34" s="22" t="s">
        <v>354</v>
      </c>
      <c r="K34" s="3">
        <v>1</v>
      </c>
    </row>
    <row r="35" spans="1:11" ht="37.5" x14ac:dyDescent="0.25">
      <c r="A35" s="1">
        <v>34</v>
      </c>
      <c r="B35" s="11" t="s">
        <v>25</v>
      </c>
      <c r="C35" s="12" t="s">
        <v>250</v>
      </c>
      <c r="D35" s="13" t="s">
        <v>251</v>
      </c>
      <c r="E35" s="14">
        <v>3</v>
      </c>
      <c r="F35" s="11" t="s">
        <v>3</v>
      </c>
      <c r="G35" s="15">
        <v>90</v>
      </c>
      <c r="H35" s="16">
        <v>42348</v>
      </c>
      <c r="I35" s="17" t="s">
        <v>49</v>
      </c>
      <c r="J35" s="18">
        <v>4</v>
      </c>
      <c r="K35" s="3">
        <v>2</v>
      </c>
    </row>
    <row r="36" spans="1:11" ht="18.75" x14ac:dyDescent="0.25">
      <c r="A36" s="1">
        <v>35</v>
      </c>
      <c r="B36" s="11" t="s">
        <v>25</v>
      </c>
      <c r="C36" s="12" t="s">
        <v>252</v>
      </c>
      <c r="D36" s="13" t="s">
        <v>253</v>
      </c>
      <c r="E36" s="14">
        <v>3</v>
      </c>
      <c r="F36" s="11">
        <v>0</v>
      </c>
      <c r="G36" s="15">
        <v>0</v>
      </c>
      <c r="H36" s="16">
        <v>42348</v>
      </c>
      <c r="I36" s="17" t="s">
        <v>49</v>
      </c>
      <c r="J36" s="18">
        <v>4</v>
      </c>
      <c r="K36" s="3">
        <v>2</v>
      </c>
    </row>
    <row r="37" spans="1:11" ht="37.5" x14ac:dyDescent="0.25">
      <c r="A37" s="1">
        <v>36</v>
      </c>
      <c r="B37" s="11" t="s">
        <v>25</v>
      </c>
      <c r="C37" s="12" t="s">
        <v>47</v>
      </c>
      <c r="D37" s="13" t="s">
        <v>48</v>
      </c>
      <c r="E37" s="14">
        <v>4</v>
      </c>
      <c r="F37" s="11" t="s">
        <v>3</v>
      </c>
      <c r="G37" s="15">
        <v>90</v>
      </c>
      <c r="H37" s="20">
        <v>42349</v>
      </c>
      <c r="I37" s="17" t="s">
        <v>55</v>
      </c>
      <c r="J37" s="18">
        <v>2</v>
      </c>
      <c r="K37" s="3">
        <v>2</v>
      </c>
    </row>
    <row r="38" spans="1:11" ht="18.75" x14ac:dyDescent="0.25">
      <c r="A38" s="1">
        <v>37</v>
      </c>
      <c r="B38" s="11" t="s">
        <v>25</v>
      </c>
      <c r="C38" s="12" t="s">
        <v>278</v>
      </c>
      <c r="D38" s="13" t="s">
        <v>239</v>
      </c>
      <c r="E38" s="14">
        <v>3</v>
      </c>
      <c r="F38" s="11" t="s">
        <v>133</v>
      </c>
      <c r="G38" s="15">
        <v>0</v>
      </c>
      <c r="H38" s="16">
        <v>42352</v>
      </c>
      <c r="I38" s="17" t="s">
        <v>80</v>
      </c>
      <c r="J38" s="18" t="s">
        <v>8</v>
      </c>
      <c r="K38" s="3">
        <v>2</v>
      </c>
    </row>
    <row r="39" spans="1:11" ht="18.75" x14ac:dyDescent="0.25">
      <c r="A39" s="1">
        <v>38</v>
      </c>
      <c r="B39" s="11" t="s">
        <v>25</v>
      </c>
      <c r="C39" s="12" t="s">
        <v>279</v>
      </c>
      <c r="D39" s="13" t="s">
        <v>280</v>
      </c>
      <c r="E39" s="14">
        <v>4</v>
      </c>
      <c r="F39" s="11" t="s">
        <v>133</v>
      </c>
      <c r="G39" s="15">
        <v>0</v>
      </c>
      <c r="H39" s="16">
        <v>42352</v>
      </c>
      <c r="I39" s="17" t="s">
        <v>80</v>
      </c>
      <c r="J39" s="18" t="s">
        <v>8</v>
      </c>
      <c r="K39" s="3">
        <v>3</v>
      </c>
    </row>
    <row r="40" spans="1:11" ht="18.75" x14ac:dyDescent="0.25">
      <c r="A40" s="1">
        <v>39</v>
      </c>
      <c r="B40" s="11" t="s">
        <v>25</v>
      </c>
      <c r="C40" s="12" t="s">
        <v>298</v>
      </c>
      <c r="D40" s="13" t="s">
        <v>299</v>
      </c>
      <c r="E40" s="14">
        <v>2</v>
      </c>
      <c r="F40" s="11" t="s">
        <v>177</v>
      </c>
      <c r="G40" s="15">
        <v>0</v>
      </c>
      <c r="H40" s="19">
        <v>42352</v>
      </c>
      <c r="I40" s="25" t="s">
        <v>356</v>
      </c>
      <c r="J40" s="22" t="s">
        <v>354</v>
      </c>
      <c r="K40" s="3"/>
    </row>
    <row r="41" spans="1:11" ht="18.75" x14ac:dyDescent="0.25">
      <c r="A41" s="1">
        <v>40</v>
      </c>
      <c r="B41" s="11" t="s">
        <v>25</v>
      </c>
      <c r="C41" s="12" t="s">
        <v>308</v>
      </c>
      <c r="D41" s="13" t="s">
        <v>247</v>
      </c>
      <c r="E41" s="14">
        <v>2</v>
      </c>
      <c r="F41" s="11" t="s">
        <v>177</v>
      </c>
      <c r="G41" s="15">
        <v>0</v>
      </c>
      <c r="H41" s="20">
        <v>42354</v>
      </c>
      <c r="I41" s="17" t="s">
        <v>22</v>
      </c>
      <c r="J41" s="18" t="s">
        <v>245</v>
      </c>
      <c r="K41" s="3"/>
    </row>
    <row r="42" spans="1:11" ht="18.75" x14ac:dyDescent="0.25">
      <c r="A42" s="1">
        <v>41</v>
      </c>
      <c r="B42" s="11" t="s">
        <v>25</v>
      </c>
      <c r="C42" s="12" t="s">
        <v>318</v>
      </c>
      <c r="D42" s="13" t="s">
        <v>319</v>
      </c>
      <c r="E42" s="14">
        <v>2</v>
      </c>
      <c r="F42" s="11" t="s">
        <v>177</v>
      </c>
      <c r="G42" s="15">
        <v>0</v>
      </c>
      <c r="H42" s="20">
        <v>42354</v>
      </c>
      <c r="I42" s="17" t="s">
        <v>22</v>
      </c>
      <c r="J42" s="18" t="s">
        <v>245</v>
      </c>
      <c r="K42" s="3"/>
    </row>
    <row r="43" spans="1:11" ht="18.75" x14ac:dyDescent="0.25">
      <c r="A43" s="1">
        <v>42</v>
      </c>
      <c r="B43" s="11" t="s">
        <v>25</v>
      </c>
      <c r="C43" s="12" t="s">
        <v>304</v>
      </c>
      <c r="D43" s="13" t="s">
        <v>305</v>
      </c>
      <c r="E43" s="14">
        <v>1</v>
      </c>
      <c r="F43" s="11" t="s">
        <v>177</v>
      </c>
      <c r="G43" s="15">
        <v>0</v>
      </c>
      <c r="H43" s="20">
        <v>42356</v>
      </c>
      <c r="I43" s="17" t="s">
        <v>55</v>
      </c>
      <c r="J43" s="18" t="s">
        <v>8</v>
      </c>
      <c r="K43" s="3"/>
    </row>
    <row r="44" spans="1:11" x14ac:dyDescent="0.25">
      <c r="A44" s="1"/>
      <c r="B44" s="1"/>
      <c r="C44" s="1"/>
      <c r="D44" s="4"/>
      <c r="E44" s="1"/>
      <c r="F44" s="9"/>
      <c r="G44" s="1"/>
      <c r="H44" s="2"/>
      <c r="I44" s="1"/>
      <c r="J44" s="1"/>
      <c r="K44" s="3"/>
    </row>
  </sheetData>
  <mergeCells count="1">
    <mergeCell ref="N3:S5"/>
  </mergeCells>
  <conditionalFormatting sqref="B2:I40">
    <cfRule type="cellIs" dxfId="381" priority="24" operator="equal">
      <formula>0</formula>
    </cfRule>
  </conditionalFormatting>
  <conditionalFormatting sqref="F2:F40">
    <cfRule type="cellIs" dxfId="380" priority="22" operator="equal">
      <formula>"TH"</formula>
    </cfRule>
    <cfRule type="cellIs" dxfId="379" priority="23" operator="equal">
      <formula>"vđ"</formula>
    </cfRule>
  </conditionalFormatting>
  <conditionalFormatting sqref="J2:J40">
    <cfRule type="cellIs" dxfId="378" priority="17" operator="equal">
      <formula>4</formula>
    </cfRule>
    <cfRule type="cellIs" dxfId="377" priority="18" operator="equal">
      <formula>3</formula>
    </cfRule>
    <cfRule type="cellIs" dxfId="376" priority="19" operator="equal">
      <formula>2</formula>
    </cfRule>
    <cfRule type="cellIs" dxfId="375" priority="20" operator="equal">
      <formula>2</formula>
    </cfRule>
    <cfRule type="cellIs" dxfId="374" priority="21" operator="equal">
      <formula>1</formula>
    </cfRule>
  </conditionalFormatting>
  <conditionalFormatting sqref="J41:J42">
    <cfRule type="cellIs" dxfId="373" priority="9" operator="equal">
      <formula>4</formula>
    </cfRule>
    <cfRule type="cellIs" dxfId="372" priority="10" operator="equal">
      <formula>3</formula>
    </cfRule>
    <cfRule type="cellIs" dxfId="371" priority="11" operator="equal">
      <formula>2</formula>
    </cfRule>
    <cfRule type="cellIs" dxfId="370" priority="12" operator="equal">
      <formula>2</formula>
    </cfRule>
    <cfRule type="cellIs" dxfId="369" priority="13" operator="equal">
      <formula>1</formula>
    </cfRule>
  </conditionalFormatting>
  <conditionalFormatting sqref="B41:I42">
    <cfRule type="cellIs" dxfId="368" priority="16" operator="equal">
      <formula>0</formula>
    </cfRule>
  </conditionalFormatting>
  <conditionalFormatting sqref="F41:F42">
    <cfRule type="cellIs" dxfId="367" priority="14" operator="equal">
      <formula>"TH"</formula>
    </cfRule>
    <cfRule type="cellIs" dxfId="366" priority="15" operator="equal">
      <formula>"vđ"</formula>
    </cfRule>
  </conditionalFormatting>
  <conditionalFormatting sqref="J43">
    <cfRule type="cellIs" dxfId="365" priority="1" operator="equal">
      <formula>4</formula>
    </cfRule>
    <cfRule type="cellIs" dxfId="364" priority="2" operator="equal">
      <formula>3</formula>
    </cfRule>
    <cfRule type="cellIs" dxfId="363" priority="3" operator="equal">
      <formula>2</formula>
    </cfRule>
    <cfRule type="cellIs" dxfId="362" priority="4" operator="equal">
      <formula>2</formula>
    </cfRule>
    <cfRule type="cellIs" dxfId="361" priority="5" operator="equal">
      <formula>1</formula>
    </cfRule>
  </conditionalFormatting>
  <conditionalFormatting sqref="B43:I43">
    <cfRule type="cellIs" dxfId="360" priority="8" operator="equal">
      <formula>0</formula>
    </cfRule>
  </conditionalFormatting>
  <conditionalFormatting sqref="F43">
    <cfRule type="cellIs" dxfId="359" priority="6" operator="equal">
      <formula>"TH"</formula>
    </cfRule>
    <cfRule type="cellIs" dxfId="358" priority="7" operator="equal">
      <formula>"vđ"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61"/>
  <sheetViews>
    <sheetView topLeftCell="A2" workbookViewId="0">
      <selection activeCell="B3" sqref="B3"/>
    </sheetView>
  </sheetViews>
  <sheetFormatPr defaultRowHeight="15" x14ac:dyDescent="0.25"/>
  <cols>
    <col min="1" max="1" width="7.7109375" customWidth="1"/>
    <col min="2" max="2" width="8.5703125" style="10" customWidth="1"/>
    <col min="3" max="3" width="11" customWidth="1"/>
    <col min="4" max="4" width="9.7109375" customWidth="1"/>
    <col min="5" max="5" width="56.42578125" customWidth="1"/>
    <col min="6" max="6" width="7.5703125" hidden="1" customWidth="1"/>
    <col min="7" max="7" width="6.85546875" style="10" customWidth="1"/>
    <col min="8" max="8" width="9.140625" hidden="1" customWidth="1"/>
    <col min="9" max="9" width="10.7109375" bestFit="1" customWidth="1"/>
    <col min="10" max="10" width="9.140625" customWidth="1"/>
    <col min="12" max="12" width="5.140625" hidden="1" customWidth="1"/>
    <col min="13" max="14" width="0" hidden="1" customWidth="1"/>
  </cols>
  <sheetData>
    <row r="5" spans="2:14" ht="51" customHeight="1" x14ac:dyDescent="0.25">
      <c r="B5" s="45" t="s">
        <v>366</v>
      </c>
      <c r="C5" s="8" t="s">
        <v>367</v>
      </c>
      <c r="D5" s="8" t="s">
        <v>368</v>
      </c>
      <c r="E5" s="8" t="s">
        <v>369</v>
      </c>
      <c r="F5" s="8" t="s">
        <v>370</v>
      </c>
      <c r="G5" s="8" t="s">
        <v>331</v>
      </c>
      <c r="H5" s="8" t="s">
        <v>371</v>
      </c>
      <c r="I5" s="118" t="s">
        <v>373</v>
      </c>
      <c r="J5" s="119"/>
      <c r="K5" s="8" t="s">
        <v>332</v>
      </c>
    </row>
    <row r="6" spans="2:14" ht="18.75" hidden="1" x14ac:dyDescent="0.25">
      <c r="B6" s="46"/>
      <c r="C6" s="11"/>
      <c r="D6" s="12"/>
      <c r="E6" s="13"/>
      <c r="F6" s="14"/>
      <c r="G6" s="11"/>
      <c r="H6" s="15"/>
      <c r="I6" s="16" t="s">
        <v>373</v>
      </c>
      <c r="J6" s="17"/>
      <c r="K6" s="18" t="s">
        <v>332</v>
      </c>
      <c r="L6" s="6" t="s">
        <v>374</v>
      </c>
      <c r="M6" t="s">
        <v>375</v>
      </c>
      <c r="N6" t="s">
        <v>376</v>
      </c>
    </row>
    <row r="7" spans="2:14" ht="18.75" hidden="1" customHeight="1" x14ac:dyDescent="0.25">
      <c r="B7" s="9"/>
      <c r="C7" s="11"/>
      <c r="D7" s="12"/>
      <c r="E7" s="13"/>
      <c r="F7" s="14"/>
      <c r="G7" s="11"/>
      <c r="H7" s="15"/>
      <c r="I7" s="16"/>
      <c r="J7" s="17"/>
      <c r="K7" s="18"/>
      <c r="L7" s="3"/>
    </row>
    <row r="8" spans="2:14" ht="18.75" x14ac:dyDescent="0.25">
      <c r="B8" s="9">
        <v>1</v>
      </c>
      <c r="C8" s="11" t="s">
        <v>379</v>
      </c>
      <c r="D8" s="12" t="s">
        <v>380</v>
      </c>
      <c r="E8" s="13" t="s">
        <v>381</v>
      </c>
      <c r="F8" s="14">
        <v>4</v>
      </c>
      <c r="G8" s="11" t="s">
        <v>3</v>
      </c>
      <c r="H8" s="15">
        <v>90</v>
      </c>
      <c r="I8" s="16">
        <v>42351</v>
      </c>
      <c r="J8" s="17" t="s">
        <v>178</v>
      </c>
      <c r="K8" s="18">
        <v>3</v>
      </c>
      <c r="L8" s="3">
        <v>331</v>
      </c>
      <c r="M8">
        <v>45</v>
      </c>
      <c r="N8">
        <v>8</v>
      </c>
    </row>
    <row r="9" spans="2:14" ht="18.75" x14ac:dyDescent="0.25">
      <c r="B9" s="9">
        <v>2</v>
      </c>
      <c r="C9" s="11" t="s">
        <v>382</v>
      </c>
      <c r="D9" s="12" t="s">
        <v>380</v>
      </c>
      <c r="E9" s="13" t="s">
        <v>383</v>
      </c>
      <c r="F9" s="14">
        <v>4</v>
      </c>
      <c r="G9" s="11" t="s">
        <v>3</v>
      </c>
      <c r="H9" s="15">
        <v>90</v>
      </c>
      <c r="I9" s="16">
        <v>42352</v>
      </c>
      <c r="J9" s="17" t="s">
        <v>80</v>
      </c>
      <c r="K9" s="18">
        <v>3</v>
      </c>
      <c r="L9" s="3">
        <v>62</v>
      </c>
      <c r="M9">
        <v>45</v>
      </c>
      <c r="N9">
        <v>2</v>
      </c>
    </row>
    <row r="10" spans="2:14" ht="37.5" x14ac:dyDescent="0.25">
      <c r="B10" s="9">
        <v>3</v>
      </c>
      <c r="C10" s="11" t="s">
        <v>384</v>
      </c>
      <c r="D10" s="12" t="s">
        <v>385</v>
      </c>
      <c r="E10" s="13" t="s">
        <v>386</v>
      </c>
      <c r="F10" s="14">
        <v>2</v>
      </c>
      <c r="G10" s="11" t="s">
        <v>3</v>
      </c>
      <c r="H10" s="15">
        <v>75</v>
      </c>
      <c r="I10" s="16">
        <v>42374</v>
      </c>
      <c r="J10" s="21" t="s">
        <v>4</v>
      </c>
      <c r="K10" s="18">
        <v>1</v>
      </c>
      <c r="L10" s="3">
        <v>209</v>
      </c>
      <c r="M10">
        <v>45</v>
      </c>
      <c r="N10">
        <v>5</v>
      </c>
    </row>
    <row r="11" spans="2:14" ht="18.75" x14ac:dyDescent="0.25">
      <c r="B11" s="9">
        <v>4</v>
      </c>
      <c r="C11" s="11" t="s">
        <v>387</v>
      </c>
      <c r="D11" s="12" t="s">
        <v>116</v>
      </c>
      <c r="E11" s="13" t="s">
        <v>388</v>
      </c>
      <c r="F11" s="14">
        <v>2</v>
      </c>
      <c r="G11" s="11" t="s">
        <v>3</v>
      </c>
      <c r="H11" s="15">
        <v>75</v>
      </c>
      <c r="I11" s="16">
        <v>42374</v>
      </c>
      <c r="J11" s="17" t="s">
        <v>4</v>
      </c>
      <c r="K11" s="18">
        <v>1</v>
      </c>
      <c r="L11" s="3">
        <v>675</v>
      </c>
      <c r="M11">
        <v>45</v>
      </c>
      <c r="N11">
        <v>15</v>
      </c>
    </row>
    <row r="12" spans="2:14" ht="18.75" x14ac:dyDescent="0.25">
      <c r="B12" s="9">
        <v>5</v>
      </c>
      <c r="C12" s="11" t="s">
        <v>387</v>
      </c>
      <c r="D12" s="12" t="s">
        <v>116</v>
      </c>
      <c r="E12" s="13" t="s">
        <v>388</v>
      </c>
      <c r="F12" s="14">
        <v>2</v>
      </c>
      <c r="G12" s="11" t="s">
        <v>3</v>
      </c>
      <c r="H12" s="15">
        <v>75</v>
      </c>
      <c r="I12" s="19">
        <v>42374</v>
      </c>
      <c r="J12" s="17" t="s">
        <v>4</v>
      </c>
      <c r="K12" s="18">
        <v>2</v>
      </c>
      <c r="L12" s="3">
        <v>619</v>
      </c>
      <c r="M12">
        <v>45</v>
      </c>
      <c r="N12">
        <v>14</v>
      </c>
    </row>
    <row r="13" spans="2:14" ht="18.75" x14ac:dyDescent="0.25">
      <c r="B13" s="9">
        <v>6</v>
      </c>
      <c r="C13" s="11" t="s">
        <v>389</v>
      </c>
      <c r="D13" s="12" t="s">
        <v>232</v>
      </c>
      <c r="E13" s="13" t="s">
        <v>390</v>
      </c>
      <c r="F13" s="14">
        <v>2</v>
      </c>
      <c r="G13" s="11" t="s">
        <v>3</v>
      </c>
      <c r="H13" s="15">
        <v>75</v>
      </c>
      <c r="I13" s="16">
        <v>42374</v>
      </c>
      <c r="J13" s="17" t="s">
        <v>4</v>
      </c>
      <c r="K13" s="18">
        <v>2</v>
      </c>
      <c r="L13" s="3">
        <v>231</v>
      </c>
      <c r="M13">
        <v>47</v>
      </c>
      <c r="N13">
        <v>5</v>
      </c>
    </row>
    <row r="14" spans="2:14" ht="18.75" x14ac:dyDescent="0.25">
      <c r="B14" s="9">
        <v>7</v>
      </c>
      <c r="C14" s="11" t="s">
        <v>389</v>
      </c>
      <c r="D14" s="12" t="s">
        <v>391</v>
      </c>
      <c r="E14" s="13" t="s">
        <v>392</v>
      </c>
      <c r="F14" s="14">
        <v>2</v>
      </c>
      <c r="G14" s="11" t="s">
        <v>3</v>
      </c>
      <c r="H14" s="15">
        <v>75</v>
      </c>
      <c r="I14" s="16">
        <v>42374</v>
      </c>
      <c r="J14" s="17" t="s">
        <v>4</v>
      </c>
      <c r="K14" s="18">
        <v>2</v>
      </c>
      <c r="L14" s="3">
        <v>13</v>
      </c>
      <c r="M14">
        <v>13</v>
      </c>
      <c r="N14">
        <v>1</v>
      </c>
    </row>
    <row r="15" spans="2:14" ht="37.5" x14ac:dyDescent="0.25">
      <c r="B15" s="9">
        <v>8</v>
      </c>
      <c r="C15" s="11" t="s">
        <v>387</v>
      </c>
      <c r="D15" s="12" t="s">
        <v>393</v>
      </c>
      <c r="E15" s="13" t="s">
        <v>394</v>
      </c>
      <c r="F15" s="14">
        <v>2</v>
      </c>
      <c r="G15" s="11" t="s">
        <v>3</v>
      </c>
      <c r="H15" s="15">
        <v>75</v>
      </c>
      <c r="I15" s="16">
        <v>42376</v>
      </c>
      <c r="J15" s="17" t="s">
        <v>49</v>
      </c>
      <c r="K15" s="18">
        <v>1</v>
      </c>
      <c r="L15" s="3">
        <v>810</v>
      </c>
      <c r="M15">
        <v>45</v>
      </c>
      <c r="N15">
        <v>18</v>
      </c>
    </row>
    <row r="16" spans="2:14" ht="37.5" x14ac:dyDescent="0.25">
      <c r="B16" s="9">
        <v>9</v>
      </c>
      <c r="C16" s="11" t="s">
        <v>387</v>
      </c>
      <c r="D16" s="12" t="s">
        <v>393</v>
      </c>
      <c r="E16" s="13" t="s">
        <v>394</v>
      </c>
      <c r="F16" s="14">
        <v>2</v>
      </c>
      <c r="G16" s="11" t="s">
        <v>3</v>
      </c>
      <c r="H16" s="15">
        <v>75</v>
      </c>
      <c r="I16" s="16">
        <v>42376</v>
      </c>
      <c r="J16" s="17" t="s">
        <v>49</v>
      </c>
      <c r="K16" s="18">
        <v>2</v>
      </c>
      <c r="L16" s="3">
        <v>801</v>
      </c>
      <c r="M16">
        <v>45</v>
      </c>
      <c r="N16">
        <v>18</v>
      </c>
    </row>
    <row r="17" spans="2:14" ht="18.75" x14ac:dyDescent="0.25">
      <c r="B17" s="9">
        <v>10</v>
      </c>
      <c r="C17" s="11" t="s">
        <v>384</v>
      </c>
      <c r="D17" s="12" t="s">
        <v>395</v>
      </c>
      <c r="E17" s="13" t="s">
        <v>396</v>
      </c>
      <c r="F17" s="14">
        <v>2</v>
      </c>
      <c r="G17" s="11" t="s">
        <v>3</v>
      </c>
      <c r="H17" s="15">
        <v>75</v>
      </c>
      <c r="I17" s="16">
        <v>42377</v>
      </c>
      <c r="J17" s="17" t="s">
        <v>55</v>
      </c>
      <c r="K17" s="18">
        <v>1</v>
      </c>
      <c r="L17" s="3">
        <v>209</v>
      </c>
      <c r="M17">
        <v>45</v>
      </c>
      <c r="N17">
        <v>5</v>
      </c>
    </row>
    <row r="18" spans="2:14" ht="18.75" x14ac:dyDescent="0.25">
      <c r="B18" s="9">
        <v>11</v>
      </c>
      <c r="C18" s="11" t="s">
        <v>384</v>
      </c>
      <c r="D18" s="12" t="s">
        <v>397</v>
      </c>
      <c r="E18" s="13" t="s">
        <v>398</v>
      </c>
      <c r="F18" s="14">
        <v>3</v>
      </c>
      <c r="G18" s="11" t="s">
        <v>3</v>
      </c>
      <c r="H18" s="15">
        <v>90</v>
      </c>
      <c r="I18" s="16">
        <v>42377</v>
      </c>
      <c r="J18" s="17" t="s">
        <v>55</v>
      </c>
      <c r="K18" s="18">
        <v>2</v>
      </c>
      <c r="L18" s="3">
        <v>15</v>
      </c>
      <c r="M18">
        <v>15</v>
      </c>
      <c r="N18">
        <v>1</v>
      </c>
    </row>
    <row r="19" spans="2:14" ht="18.75" x14ac:dyDescent="0.25">
      <c r="B19" s="9">
        <v>12</v>
      </c>
      <c r="C19" s="11" t="s">
        <v>384</v>
      </c>
      <c r="D19" s="12" t="s">
        <v>399</v>
      </c>
      <c r="E19" s="13" t="s">
        <v>400</v>
      </c>
      <c r="F19" s="14">
        <v>2</v>
      </c>
      <c r="G19" s="11" t="s">
        <v>3</v>
      </c>
      <c r="H19" s="15">
        <v>90</v>
      </c>
      <c r="I19" s="16">
        <v>42377</v>
      </c>
      <c r="J19" s="17" t="s">
        <v>55</v>
      </c>
      <c r="K19" s="18">
        <v>2</v>
      </c>
      <c r="L19" s="3">
        <v>43</v>
      </c>
      <c r="M19">
        <v>43</v>
      </c>
      <c r="N19">
        <v>1</v>
      </c>
    </row>
    <row r="20" spans="2:14" ht="18.75" x14ac:dyDescent="0.25">
      <c r="B20" s="9">
        <v>13</v>
      </c>
      <c r="C20" s="11" t="s">
        <v>387</v>
      </c>
      <c r="D20" s="12" t="s">
        <v>401</v>
      </c>
      <c r="E20" s="13" t="s">
        <v>402</v>
      </c>
      <c r="F20" s="14">
        <v>4</v>
      </c>
      <c r="G20" s="11" t="s">
        <v>3</v>
      </c>
      <c r="H20" s="15">
        <v>90</v>
      </c>
      <c r="I20" s="16">
        <v>42380</v>
      </c>
      <c r="J20" s="17" t="s">
        <v>80</v>
      </c>
      <c r="K20" s="18">
        <v>1</v>
      </c>
      <c r="L20" s="3">
        <v>810</v>
      </c>
      <c r="M20">
        <v>45</v>
      </c>
      <c r="N20">
        <v>18</v>
      </c>
    </row>
    <row r="21" spans="2:14" ht="18.75" x14ac:dyDescent="0.25">
      <c r="B21" s="9">
        <v>14</v>
      </c>
      <c r="C21" s="11" t="s">
        <v>387</v>
      </c>
      <c r="D21" s="12" t="s">
        <v>401</v>
      </c>
      <c r="E21" s="13" t="s">
        <v>402</v>
      </c>
      <c r="F21" s="14">
        <v>4</v>
      </c>
      <c r="G21" s="11" t="s">
        <v>3</v>
      </c>
      <c r="H21" s="15">
        <v>90</v>
      </c>
      <c r="I21" s="16">
        <v>42380</v>
      </c>
      <c r="J21" s="17" t="s">
        <v>80</v>
      </c>
      <c r="K21" s="18">
        <v>2</v>
      </c>
      <c r="L21" s="3">
        <v>571</v>
      </c>
      <c r="M21">
        <v>45</v>
      </c>
      <c r="N21">
        <v>13</v>
      </c>
    </row>
    <row r="22" spans="2:14" ht="18.75" x14ac:dyDescent="0.25">
      <c r="B22" s="9">
        <v>15</v>
      </c>
      <c r="C22" s="11" t="s">
        <v>387</v>
      </c>
      <c r="D22" s="12" t="s">
        <v>403</v>
      </c>
      <c r="E22" s="13" t="s">
        <v>404</v>
      </c>
      <c r="F22" s="14">
        <v>4</v>
      </c>
      <c r="G22" s="11" t="s">
        <v>3</v>
      </c>
      <c r="H22" s="15">
        <v>90</v>
      </c>
      <c r="I22" s="16">
        <v>42380</v>
      </c>
      <c r="J22" s="17" t="s">
        <v>80</v>
      </c>
      <c r="K22" s="18">
        <v>2</v>
      </c>
      <c r="L22" s="3">
        <v>231</v>
      </c>
      <c r="M22">
        <v>47</v>
      </c>
      <c r="N22">
        <v>5</v>
      </c>
    </row>
    <row r="23" spans="2:14" ht="18.75" x14ac:dyDescent="0.25">
      <c r="B23" s="9">
        <v>16</v>
      </c>
      <c r="C23" s="11" t="s">
        <v>384</v>
      </c>
      <c r="D23" s="12" t="s">
        <v>405</v>
      </c>
      <c r="E23" s="13" t="s">
        <v>406</v>
      </c>
      <c r="F23" s="14">
        <v>4</v>
      </c>
      <c r="G23" s="11" t="s">
        <v>3</v>
      </c>
      <c r="H23" s="15">
        <v>90</v>
      </c>
      <c r="I23" s="16">
        <v>42381</v>
      </c>
      <c r="J23" s="17" t="s">
        <v>4</v>
      </c>
      <c r="K23" s="18">
        <v>1</v>
      </c>
      <c r="L23" s="3">
        <v>36</v>
      </c>
      <c r="M23">
        <v>36</v>
      </c>
      <c r="N23">
        <v>1</v>
      </c>
    </row>
    <row r="24" spans="2:14" ht="18.75" x14ac:dyDescent="0.25">
      <c r="B24" s="9">
        <v>17</v>
      </c>
      <c r="C24" s="11" t="s">
        <v>384</v>
      </c>
      <c r="D24" s="12" t="s">
        <v>407</v>
      </c>
      <c r="E24" s="13" t="s">
        <v>406</v>
      </c>
      <c r="F24" s="14">
        <v>4</v>
      </c>
      <c r="G24" s="11" t="s">
        <v>3</v>
      </c>
      <c r="H24" s="15">
        <v>90</v>
      </c>
      <c r="I24" s="16">
        <v>42381</v>
      </c>
      <c r="J24" s="17" t="s">
        <v>4</v>
      </c>
      <c r="K24" s="18">
        <v>2</v>
      </c>
      <c r="L24" s="3">
        <v>173</v>
      </c>
      <c r="M24">
        <v>45</v>
      </c>
      <c r="N24">
        <v>4</v>
      </c>
    </row>
    <row r="25" spans="2:14" ht="18.75" x14ac:dyDescent="0.25">
      <c r="B25" s="9">
        <v>18</v>
      </c>
      <c r="C25" s="11" t="s">
        <v>389</v>
      </c>
      <c r="D25" s="12" t="s">
        <v>408</v>
      </c>
      <c r="E25" s="13" t="s">
        <v>409</v>
      </c>
      <c r="F25" s="14">
        <v>2</v>
      </c>
      <c r="G25" s="11" t="s">
        <v>3</v>
      </c>
      <c r="H25" s="15">
        <v>75</v>
      </c>
      <c r="I25" s="16">
        <v>42382</v>
      </c>
      <c r="J25" s="17" t="s">
        <v>22</v>
      </c>
      <c r="K25" s="18">
        <v>1</v>
      </c>
      <c r="L25" s="3">
        <v>231</v>
      </c>
      <c r="M25">
        <v>47</v>
      </c>
      <c r="N25">
        <v>5</v>
      </c>
    </row>
    <row r="26" spans="2:14" ht="18.75" x14ac:dyDescent="0.25">
      <c r="B26" s="9">
        <v>19</v>
      </c>
      <c r="C26" s="11" t="s">
        <v>389</v>
      </c>
      <c r="D26" s="12" t="s">
        <v>410</v>
      </c>
      <c r="E26" s="13" t="s">
        <v>411</v>
      </c>
      <c r="F26" s="14">
        <v>2</v>
      </c>
      <c r="G26" s="11" t="s">
        <v>3</v>
      </c>
      <c r="H26" s="15">
        <v>90</v>
      </c>
      <c r="I26" s="16">
        <v>42382</v>
      </c>
      <c r="J26" s="17" t="s">
        <v>22</v>
      </c>
      <c r="K26" s="18">
        <v>2</v>
      </c>
      <c r="L26" s="3">
        <v>197</v>
      </c>
      <c r="M26">
        <v>45</v>
      </c>
      <c r="N26">
        <v>5</v>
      </c>
    </row>
    <row r="27" spans="2:14" ht="18.75" x14ac:dyDescent="0.25">
      <c r="B27" s="9">
        <v>20</v>
      </c>
      <c r="C27" s="11" t="s">
        <v>389</v>
      </c>
      <c r="D27" s="12" t="s">
        <v>412</v>
      </c>
      <c r="E27" s="13" t="s">
        <v>413</v>
      </c>
      <c r="F27" s="14">
        <v>3</v>
      </c>
      <c r="G27" s="11" t="s">
        <v>133</v>
      </c>
      <c r="H27" s="15">
        <v>0</v>
      </c>
      <c r="I27" s="16">
        <v>42384</v>
      </c>
      <c r="J27" s="17" t="s">
        <v>55</v>
      </c>
      <c r="K27" s="18" t="s">
        <v>377</v>
      </c>
      <c r="L27" s="3">
        <v>331</v>
      </c>
      <c r="M27">
        <v>0</v>
      </c>
      <c r="N27" t="s">
        <v>414</v>
      </c>
    </row>
    <row r="28" spans="2:14" ht="18.75" x14ac:dyDescent="0.25">
      <c r="B28" s="9">
        <v>21</v>
      </c>
      <c r="C28" s="11" t="s">
        <v>384</v>
      </c>
      <c r="D28" s="12" t="s">
        <v>415</v>
      </c>
      <c r="E28" s="13" t="s">
        <v>400</v>
      </c>
      <c r="F28" s="14">
        <v>3</v>
      </c>
      <c r="G28" s="11" t="s">
        <v>3</v>
      </c>
      <c r="H28" s="15">
        <v>90</v>
      </c>
      <c r="I28" s="16">
        <v>42384</v>
      </c>
      <c r="J28" s="17" t="s">
        <v>55</v>
      </c>
      <c r="K28" s="18">
        <v>1</v>
      </c>
      <c r="L28" s="3">
        <v>15</v>
      </c>
      <c r="M28">
        <v>15</v>
      </c>
      <c r="N28">
        <v>1</v>
      </c>
    </row>
    <row r="29" spans="2:14" ht="18.75" x14ac:dyDescent="0.25">
      <c r="B29" s="9">
        <v>22</v>
      </c>
      <c r="C29" s="11" t="s">
        <v>384</v>
      </c>
      <c r="D29" s="12" t="s">
        <v>416</v>
      </c>
      <c r="E29" s="13" t="s">
        <v>417</v>
      </c>
      <c r="F29" s="14">
        <v>3</v>
      </c>
      <c r="G29" s="11" t="s">
        <v>3</v>
      </c>
      <c r="H29" s="15">
        <v>90</v>
      </c>
      <c r="I29" s="16">
        <v>42384</v>
      </c>
      <c r="J29" s="17" t="s">
        <v>55</v>
      </c>
      <c r="K29" s="18">
        <v>1</v>
      </c>
      <c r="L29" s="3">
        <v>36</v>
      </c>
      <c r="M29">
        <v>36</v>
      </c>
      <c r="N29">
        <v>1</v>
      </c>
    </row>
    <row r="30" spans="2:14" ht="37.5" x14ac:dyDescent="0.25">
      <c r="B30" s="9">
        <v>23</v>
      </c>
      <c r="C30" s="11" t="s">
        <v>387</v>
      </c>
      <c r="D30" s="12" t="s">
        <v>380</v>
      </c>
      <c r="E30" s="13" t="s">
        <v>418</v>
      </c>
      <c r="F30" s="14">
        <v>4</v>
      </c>
      <c r="G30" s="11" t="s">
        <v>3</v>
      </c>
      <c r="H30" s="15">
        <v>90</v>
      </c>
      <c r="I30" s="16">
        <v>42384</v>
      </c>
      <c r="J30" s="17" t="s">
        <v>55</v>
      </c>
      <c r="K30" s="18">
        <v>1</v>
      </c>
      <c r="L30" s="3">
        <v>665</v>
      </c>
      <c r="M30">
        <v>45</v>
      </c>
      <c r="N30">
        <v>15</v>
      </c>
    </row>
    <row r="31" spans="2:14" ht="18.75" x14ac:dyDescent="0.25">
      <c r="B31" s="9">
        <v>24</v>
      </c>
      <c r="C31" s="11" t="s">
        <v>384</v>
      </c>
      <c r="D31" s="12" t="s">
        <v>419</v>
      </c>
      <c r="E31" s="13" t="s">
        <v>420</v>
      </c>
      <c r="F31" s="14">
        <v>3</v>
      </c>
      <c r="G31" s="11" t="s">
        <v>3</v>
      </c>
      <c r="H31" s="15">
        <v>90</v>
      </c>
      <c r="I31" s="16">
        <v>42384</v>
      </c>
      <c r="J31" s="17" t="s">
        <v>55</v>
      </c>
      <c r="K31" s="18">
        <v>2</v>
      </c>
      <c r="L31" s="3">
        <v>159</v>
      </c>
      <c r="M31">
        <v>45</v>
      </c>
      <c r="N31">
        <v>4</v>
      </c>
    </row>
    <row r="32" spans="2:14" ht="18.75" x14ac:dyDescent="0.25">
      <c r="B32" s="9">
        <v>25</v>
      </c>
      <c r="C32" s="11" t="s">
        <v>389</v>
      </c>
      <c r="D32" s="12" t="s">
        <v>421</v>
      </c>
      <c r="E32" s="13" t="s">
        <v>422</v>
      </c>
      <c r="F32" s="14">
        <v>2</v>
      </c>
      <c r="G32" s="11" t="s">
        <v>3</v>
      </c>
      <c r="H32" s="15">
        <v>75</v>
      </c>
      <c r="I32" s="16">
        <v>42384</v>
      </c>
      <c r="J32" s="17" t="s">
        <v>55</v>
      </c>
      <c r="K32" s="18">
        <v>2</v>
      </c>
      <c r="L32" s="3">
        <v>184</v>
      </c>
      <c r="M32">
        <v>46</v>
      </c>
      <c r="N32">
        <v>4</v>
      </c>
    </row>
    <row r="33" spans="2:14" ht="18.75" x14ac:dyDescent="0.25">
      <c r="B33" s="9">
        <v>26</v>
      </c>
      <c r="C33" s="11" t="s">
        <v>423</v>
      </c>
      <c r="D33" s="12" t="s">
        <v>380</v>
      </c>
      <c r="E33" s="13" t="s">
        <v>424</v>
      </c>
      <c r="F33" s="14">
        <v>4</v>
      </c>
      <c r="G33" s="11" t="s">
        <v>3</v>
      </c>
      <c r="H33" s="15">
        <v>90</v>
      </c>
      <c r="I33" s="16">
        <v>42384</v>
      </c>
      <c r="J33" s="17" t="s">
        <v>55</v>
      </c>
      <c r="K33" s="18">
        <v>2</v>
      </c>
      <c r="L33" s="3">
        <v>188</v>
      </c>
      <c r="M33">
        <v>47</v>
      </c>
      <c r="N33">
        <v>4</v>
      </c>
    </row>
    <row r="34" spans="2:14" ht="18.75" x14ac:dyDescent="0.25">
      <c r="B34" s="9">
        <v>27</v>
      </c>
      <c r="C34" s="11" t="s">
        <v>389</v>
      </c>
      <c r="D34" s="12" t="s">
        <v>41</v>
      </c>
      <c r="E34" s="13" t="s">
        <v>425</v>
      </c>
      <c r="F34" s="14">
        <v>2</v>
      </c>
      <c r="G34" s="11" t="s">
        <v>3</v>
      </c>
      <c r="H34" s="15">
        <v>75</v>
      </c>
      <c r="I34" s="16">
        <v>42384</v>
      </c>
      <c r="J34" s="17" t="s">
        <v>55</v>
      </c>
      <c r="K34" s="18">
        <v>2</v>
      </c>
      <c r="L34" s="3">
        <v>231</v>
      </c>
      <c r="M34">
        <v>47</v>
      </c>
      <c r="N34">
        <v>5</v>
      </c>
    </row>
    <row r="35" spans="2:14" ht="18.75" x14ac:dyDescent="0.25">
      <c r="B35" s="9">
        <v>28</v>
      </c>
      <c r="C35" s="11" t="s">
        <v>384</v>
      </c>
      <c r="D35" s="12" t="s">
        <v>426</v>
      </c>
      <c r="E35" s="13" t="s">
        <v>427</v>
      </c>
      <c r="F35" s="14">
        <v>3</v>
      </c>
      <c r="G35" s="11" t="s">
        <v>177</v>
      </c>
      <c r="H35" s="15">
        <v>0</v>
      </c>
      <c r="I35" s="16">
        <v>42387</v>
      </c>
      <c r="J35" s="17" t="s">
        <v>80</v>
      </c>
      <c r="K35" s="18" t="s">
        <v>377</v>
      </c>
      <c r="L35" s="3">
        <v>116</v>
      </c>
      <c r="M35">
        <v>0</v>
      </c>
      <c r="N35" t="s">
        <v>414</v>
      </c>
    </row>
    <row r="36" spans="2:14" ht="18.75" x14ac:dyDescent="0.25">
      <c r="B36" s="9">
        <v>29</v>
      </c>
      <c r="C36" s="11" t="s">
        <v>384</v>
      </c>
      <c r="D36" s="12" t="s">
        <v>428</v>
      </c>
      <c r="E36" s="13" t="s">
        <v>429</v>
      </c>
      <c r="F36" s="14">
        <v>2</v>
      </c>
      <c r="G36" s="11" t="s">
        <v>133</v>
      </c>
      <c r="H36" s="15">
        <v>0</v>
      </c>
      <c r="I36" s="16">
        <v>42387</v>
      </c>
      <c r="J36" s="17" t="s">
        <v>80</v>
      </c>
      <c r="K36" s="18" t="s">
        <v>377</v>
      </c>
      <c r="L36" s="3">
        <v>42</v>
      </c>
      <c r="M36">
        <v>0</v>
      </c>
      <c r="N36" t="s">
        <v>414</v>
      </c>
    </row>
    <row r="37" spans="2:14" ht="18.75" x14ac:dyDescent="0.25">
      <c r="B37" s="9">
        <v>30</v>
      </c>
      <c r="C37" s="11" t="s">
        <v>387</v>
      </c>
      <c r="D37" s="12" t="s">
        <v>430</v>
      </c>
      <c r="E37" s="13" t="s">
        <v>431</v>
      </c>
      <c r="F37" s="14">
        <v>2</v>
      </c>
      <c r="G37" s="11" t="s">
        <v>177</v>
      </c>
      <c r="H37" s="15">
        <v>0</v>
      </c>
      <c r="I37" s="16">
        <v>42387</v>
      </c>
      <c r="J37" s="17" t="s">
        <v>378</v>
      </c>
      <c r="K37" s="18" t="s">
        <v>377</v>
      </c>
      <c r="L37" s="3">
        <v>666</v>
      </c>
      <c r="M37">
        <v>0</v>
      </c>
      <c r="N37" t="s">
        <v>414</v>
      </c>
    </row>
    <row r="38" spans="2:14" ht="37.5" x14ac:dyDescent="0.25">
      <c r="B38" s="9">
        <v>31</v>
      </c>
      <c r="C38" s="11" t="s">
        <v>389</v>
      </c>
      <c r="D38" s="12" t="s">
        <v>432</v>
      </c>
      <c r="E38" s="13" t="s">
        <v>433</v>
      </c>
      <c r="F38" s="14">
        <v>3</v>
      </c>
      <c r="G38" s="11" t="s">
        <v>133</v>
      </c>
      <c r="H38" s="15">
        <v>0</v>
      </c>
      <c r="I38" s="16">
        <v>42387</v>
      </c>
      <c r="J38" s="17" t="s">
        <v>80</v>
      </c>
      <c r="K38" s="18" t="s">
        <v>377</v>
      </c>
      <c r="L38" s="3">
        <v>197</v>
      </c>
      <c r="M38">
        <v>0</v>
      </c>
      <c r="N38" t="s">
        <v>414</v>
      </c>
    </row>
    <row r="39" spans="2:14" ht="18.75" x14ac:dyDescent="0.25">
      <c r="B39" s="9">
        <v>32</v>
      </c>
      <c r="C39" s="11" t="s">
        <v>384</v>
      </c>
      <c r="D39" s="12" t="s">
        <v>434</v>
      </c>
      <c r="E39" s="13" t="s">
        <v>435</v>
      </c>
      <c r="F39" s="14">
        <v>3</v>
      </c>
      <c r="G39" s="11" t="s">
        <v>3</v>
      </c>
      <c r="H39" s="15">
        <v>90</v>
      </c>
      <c r="I39" s="16">
        <v>42387</v>
      </c>
      <c r="J39" s="17" t="s">
        <v>80</v>
      </c>
      <c r="K39" s="18">
        <v>1</v>
      </c>
      <c r="L39" s="3">
        <v>36</v>
      </c>
      <c r="M39">
        <v>36</v>
      </c>
      <c r="N39">
        <v>1</v>
      </c>
    </row>
    <row r="40" spans="2:14" ht="18.75" x14ac:dyDescent="0.25">
      <c r="B40" s="9">
        <v>33</v>
      </c>
      <c r="C40" s="11" t="s">
        <v>423</v>
      </c>
      <c r="D40" s="12" t="s">
        <v>154</v>
      </c>
      <c r="E40" s="13" t="s">
        <v>436</v>
      </c>
      <c r="F40" s="14">
        <v>3</v>
      </c>
      <c r="G40" s="11" t="s">
        <v>3</v>
      </c>
      <c r="H40" s="15">
        <v>60</v>
      </c>
      <c r="I40" s="16">
        <v>42387</v>
      </c>
      <c r="J40" s="17" t="s">
        <v>80</v>
      </c>
      <c r="K40" s="18">
        <v>1</v>
      </c>
      <c r="L40" s="3">
        <v>190</v>
      </c>
      <c r="M40">
        <v>45</v>
      </c>
      <c r="N40">
        <v>5</v>
      </c>
    </row>
    <row r="41" spans="2:14" ht="18.75" x14ac:dyDescent="0.25">
      <c r="B41" s="9">
        <v>34</v>
      </c>
      <c r="C41" s="11" t="s">
        <v>389</v>
      </c>
      <c r="D41" s="12" t="s">
        <v>437</v>
      </c>
      <c r="E41" s="13" t="s">
        <v>417</v>
      </c>
      <c r="F41" s="14">
        <v>3</v>
      </c>
      <c r="G41" s="11" t="s">
        <v>3</v>
      </c>
      <c r="H41" s="15">
        <v>90</v>
      </c>
      <c r="I41" s="16">
        <v>42387</v>
      </c>
      <c r="J41" s="17" t="s">
        <v>80</v>
      </c>
      <c r="K41" s="18">
        <v>2</v>
      </c>
      <c r="L41" s="3">
        <v>231</v>
      </c>
      <c r="M41">
        <v>47</v>
      </c>
      <c r="N41">
        <v>5</v>
      </c>
    </row>
    <row r="42" spans="2:14" ht="18.75" x14ac:dyDescent="0.25">
      <c r="B42" s="9">
        <v>35</v>
      </c>
      <c r="C42" s="11" t="s">
        <v>438</v>
      </c>
      <c r="D42" s="12" t="s">
        <v>401</v>
      </c>
      <c r="E42" s="13" t="s">
        <v>439</v>
      </c>
      <c r="F42" s="14">
        <v>4</v>
      </c>
      <c r="G42" s="11" t="s">
        <v>3</v>
      </c>
      <c r="H42" s="15">
        <v>90</v>
      </c>
      <c r="I42" s="16">
        <v>42388</v>
      </c>
      <c r="J42" s="17" t="s">
        <v>4</v>
      </c>
      <c r="K42" s="18">
        <v>1</v>
      </c>
      <c r="L42" s="3">
        <v>400</v>
      </c>
      <c r="M42">
        <v>45</v>
      </c>
      <c r="N42">
        <v>9</v>
      </c>
    </row>
    <row r="43" spans="2:14" ht="18.75" x14ac:dyDescent="0.25">
      <c r="B43" s="9">
        <v>36</v>
      </c>
      <c r="C43" s="11" t="s">
        <v>438</v>
      </c>
      <c r="D43" s="12" t="s">
        <v>401</v>
      </c>
      <c r="E43" s="13" t="s">
        <v>439</v>
      </c>
      <c r="F43" s="14">
        <v>4</v>
      </c>
      <c r="G43" s="11" t="s">
        <v>3</v>
      </c>
      <c r="H43" s="15">
        <v>90</v>
      </c>
      <c r="I43" s="16">
        <v>42388</v>
      </c>
      <c r="J43" s="17" t="s">
        <v>4</v>
      </c>
      <c r="K43" s="18">
        <v>2</v>
      </c>
      <c r="L43" s="3">
        <v>385</v>
      </c>
      <c r="M43">
        <v>45</v>
      </c>
      <c r="N43">
        <v>9</v>
      </c>
    </row>
    <row r="44" spans="2:14" ht="18.75" x14ac:dyDescent="0.25">
      <c r="B44" s="9">
        <v>37</v>
      </c>
      <c r="C44" s="11" t="s">
        <v>384</v>
      </c>
      <c r="D44" s="12" t="s">
        <v>302</v>
      </c>
      <c r="E44" s="13" t="s">
        <v>429</v>
      </c>
      <c r="F44" s="14">
        <v>3</v>
      </c>
      <c r="G44" s="11" t="s">
        <v>133</v>
      </c>
      <c r="H44" s="15">
        <v>0</v>
      </c>
      <c r="I44" s="16">
        <v>42390</v>
      </c>
      <c r="J44" s="17" t="s">
        <v>49</v>
      </c>
      <c r="K44" s="18" t="s">
        <v>377</v>
      </c>
      <c r="L44" s="3">
        <v>51</v>
      </c>
      <c r="M44">
        <v>0</v>
      </c>
      <c r="N44" t="s">
        <v>414</v>
      </c>
    </row>
    <row r="45" spans="2:14" ht="18.75" x14ac:dyDescent="0.25">
      <c r="B45" s="9">
        <v>38</v>
      </c>
      <c r="C45" s="11" t="s">
        <v>384</v>
      </c>
      <c r="D45" s="12" t="s">
        <v>440</v>
      </c>
      <c r="E45" s="13" t="s">
        <v>441</v>
      </c>
      <c r="F45" s="14">
        <v>3</v>
      </c>
      <c r="G45" s="11" t="s">
        <v>133</v>
      </c>
      <c r="H45" s="15">
        <v>0</v>
      </c>
      <c r="I45" s="16">
        <v>42390</v>
      </c>
      <c r="J45" s="17" t="s">
        <v>49</v>
      </c>
      <c r="K45" s="18" t="s">
        <v>377</v>
      </c>
      <c r="L45" s="3">
        <v>42</v>
      </c>
      <c r="M45">
        <v>0</v>
      </c>
      <c r="N45" t="s">
        <v>414</v>
      </c>
    </row>
    <row r="46" spans="2:14" ht="18.75" x14ac:dyDescent="0.25">
      <c r="B46" s="9">
        <v>39</v>
      </c>
      <c r="C46" s="11" t="s">
        <v>442</v>
      </c>
      <c r="D46" s="12" t="s">
        <v>432</v>
      </c>
      <c r="E46" s="13" t="s">
        <v>443</v>
      </c>
      <c r="F46" s="14">
        <v>3</v>
      </c>
      <c r="G46" s="11" t="s">
        <v>133</v>
      </c>
      <c r="H46" s="15">
        <v>0</v>
      </c>
      <c r="I46" s="16">
        <v>42390</v>
      </c>
      <c r="J46" s="17" t="s">
        <v>49</v>
      </c>
      <c r="K46" s="18" t="s">
        <v>377</v>
      </c>
      <c r="L46" s="3">
        <v>189</v>
      </c>
      <c r="M46">
        <v>0</v>
      </c>
      <c r="N46" t="s">
        <v>414</v>
      </c>
    </row>
    <row r="47" spans="2:14" ht="18.75" x14ac:dyDescent="0.25">
      <c r="B47" s="9">
        <v>40</v>
      </c>
      <c r="C47" s="11" t="s">
        <v>384</v>
      </c>
      <c r="D47" s="12" t="s">
        <v>444</v>
      </c>
      <c r="E47" s="13" t="s">
        <v>445</v>
      </c>
      <c r="F47" s="14">
        <v>2</v>
      </c>
      <c r="G47" s="11" t="s">
        <v>3</v>
      </c>
      <c r="H47" s="15">
        <v>60</v>
      </c>
      <c r="I47" s="16">
        <v>42390</v>
      </c>
      <c r="J47" s="17" t="s">
        <v>49</v>
      </c>
      <c r="K47" s="18">
        <v>1</v>
      </c>
      <c r="L47" s="3">
        <v>41</v>
      </c>
      <c r="M47">
        <v>41</v>
      </c>
      <c r="N47">
        <v>1</v>
      </c>
    </row>
    <row r="48" spans="2:14" ht="18.75" x14ac:dyDescent="0.25">
      <c r="B48" s="9">
        <v>41</v>
      </c>
      <c r="C48" s="11" t="s">
        <v>389</v>
      </c>
      <c r="D48" s="12" t="s">
        <v>174</v>
      </c>
      <c r="E48" s="27" t="s">
        <v>446</v>
      </c>
      <c r="F48" s="14">
        <v>2</v>
      </c>
      <c r="G48" s="11" t="s">
        <v>3</v>
      </c>
      <c r="H48" s="15">
        <v>75</v>
      </c>
      <c r="I48" s="19">
        <v>42390</v>
      </c>
      <c r="J48" s="25" t="s">
        <v>49</v>
      </c>
      <c r="K48" s="22">
        <v>1</v>
      </c>
      <c r="L48" s="3">
        <v>110</v>
      </c>
      <c r="M48">
        <v>45</v>
      </c>
      <c r="N48">
        <v>3</v>
      </c>
    </row>
    <row r="49" spans="2:14" ht="18.75" x14ac:dyDescent="0.25">
      <c r="B49" s="9">
        <v>42</v>
      </c>
      <c r="C49" s="11" t="s">
        <v>389</v>
      </c>
      <c r="D49" s="12" t="s">
        <v>447</v>
      </c>
      <c r="E49" s="13" t="s">
        <v>448</v>
      </c>
      <c r="F49" s="14">
        <v>3</v>
      </c>
      <c r="G49" s="11" t="s">
        <v>3</v>
      </c>
      <c r="H49" s="15">
        <v>90</v>
      </c>
      <c r="I49" s="16">
        <v>42390</v>
      </c>
      <c r="J49" s="17" t="s">
        <v>49</v>
      </c>
      <c r="K49" s="18">
        <v>1</v>
      </c>
      <c r="L49" s="3">
        <v>231</v>
      </c>
      <c r="M49">
        <v>47</v>
      </c>
      <c r="N49">
        <v>5</v>
      </c>
    </row>
    <row r="50" spans="2:14" ht="18.75" x14ac:dyDescent="0.25">
      <c r="B50" s="9">
        <v>43</v>
      </c>
      <c r="C50" s="11" t="s">
        <v>389</v>
      </c>
      <c r="D50" s="12" t="s">
        <v>449</v>
      </c>
      <c r="E50" s="13" t="s">
        <v>400</v>
      </c>
      <c r="F50" s="14">
        <v>3</v>
      </c>
      <c r="G50" s="11" t="s">
        <v>3</v>
      </c>
      <c r="H50" s="15">
        <v>90</v>
      </c>
      <c r="I50" s="16">
        <v>42390</v>
      </c>
      <c r="J50" s="17" t="s">
        <v>49</v>
      </c>
      <c r="K50" s="18">
        <v>1</v>
      </c>
      <c r="L50" s="3">
        <v>87</v>
      </c>
      <c r="M50">
        <v>45</v>
      </c>
      <c r="N50">
        <v>2</v>
      </c>
    </row>
    <row r="51" spans="2:14" ht="37.5" x14ac:dyDescent="0.25">
      <c r="B51" s="9">
        <v>44</v>
      </c>
      <c r="C51" s="11" t="s">
        <v>438</v>
      </c>
      <c r="D51" s="12" t="s">
        <v>393</v>
      </c>
      <c r="E51" s="13" t="s">
        <v>450</v>
      </c>
      <c r="F51" s="14">
        <v>2</v>
      </c>
      <c r="G51" s="11" t="s">
        <v>3</v>
      </c>
      <c r="H51" s="15">
        <v>75</v>
      </c>
      <c r="I51" s="16">
        <v>42390</v>
      </c>
      <c r="J51" s="17" t="s">
        <v>49</v>
      </c>
      <c r="K51" s="18">
        <v>2</v>
      </c>
      <c r="L51" s="3">
        <v>785</v>
      </c>
      <c r="M51">
        <v>45</v>
      </c>
      <c r="N51">
        <v>18</v>
      </c>
    </row>
    <row r="52" spans="2:14" ht="37.5" x14ac:dyDescent="0.25">
      <c r="B52" s="9">
        <v>45</v>
      </c>
      <c r="C52" s="11" t="s">
        <v>423</v>
      </c>
      <c r="D52" s="12" t="s">
        <v>432</v>
      </c>
      <c r="E52" s="13" t="s">
        <v>451</v>
      </c>
      <c r="F52" s="14">
        <v>3</v>
      </c>
      <c r="G52" s="11" t="s">
        <v>133</v>
      </c>
      <c r="H52" s="15">
        <v>0</v>
      </c>
      <c r="I52" s="16">
        <v>42391</v>
      </c>
      <c r="J52" s="17" t="s">
        <v>55</v>
      </c>
      <c r="K52" s="18" t="s">
        <v>377</v>
      </c>
      <c r="L52" s="3">
        <v>298</v>
      </c>
      <c r="M52">
        <v>0</v>
      </c>
      <c r="N52" t="s">
        <v>414</v>
      </c>
    </row>
    <row r="53" spans="2:14" ht="18.75" x14ac:dyDescent="0.25">
      <c r="B53" s="9">
        <v>46</v>
      </c>
      <c r="C53" s="11" t="s">
        <v>423</v>
      </c>
      <c r="D53" s="12" t="s">
        <v>248</v>
      </c>
      <c r="E53" s="13" t="s">
        <v>452</v>
      </c>
      <c r="F53" s="14">
        <v>3</v>
      </c>
      <c r="G53" s="11" t="s">
        <v>177</v>
      </c>
      <c r="H53" s="15">
        <v>0</v>
      </c>
      <c r="I53" s="16">
        <v>42391</v>
      </c>
      <c r="J53" s="17" t="s">
        <v>55</v>
      </c>
      <c r="K53" s="18" t="s">
        <v>377</v>
      </c>
      <c r="L53" s="3">
        <v>367</v>
      </c>
      <c r="M53">
        <v>0</v>
      </c>
      <c r="N53" t="s">
        <v>414</v>
      </c>
    </row>
    <row r="54" spans="2:14" ht="18.75" x14ac:dyDescent="0.25">
      <c r="B54" s="9">
        <v>47</v>
      </c>
      <c r="C54" s="11" t="s">
        <v>384</v>
      </c>
      <c r="D54" s="12" t="s">
        <v>453</v>
      </c>
      <c r="E54" s="13" t="s">
        <v>454</v>
      </c>
      <c r="F54" s="14">
        <v>4</v>
      </c>
      <c r="G54" s="11" t="s">
        <v>3</v>
      </c>
      <c r="H54" s="15">
        <v>120</v>
      </c>
      <c r="I54" s="16">
        <v>42391</v>
      </c>
      <c r="J54" s="17" t="s">
        <v>55</v>
      </c>
      <c r="K54" s="18">
        <v>1</v>
      </c>
      <c r="L54" s="3">
        <v>75</v>
      </c>
      <c r="M54">
        <v>45</v>
      </c>
      <c r="N54">
        <v>2</v>
      </c>
    </row>
    <row r="55" spans="2:14" ht="18.75" x14ac:dyDescent="0.25">
      <c r="B55" s="9">
        <v>48</v>
      </c>
      <c r="C55" s="11" t="s">
        <v>384</v>
      </c>
      <c r="D55" s="12" t="s">
        <v>455</v>
      </c>
      <c r="E55" s="13" t="s">
        <v>456</v>
      </c>
      <c r="F55" s="14">
        <v>3</v>
      </c>
      <c r="G55" s="11" t="s">
        <v>177</v>
      </c>
      <c r="H55" s="15">
        <v>0</v>
      </c>
      <c r="I55" s="16">
        <v>42394</v>
      </c>
      <c r="J55" s="17" t="s">
        <v>80</v>
      </c>
      <c r="K55" s="18" t="s">
        <v>377</v>
      </c>
      <c r="L55" s="3">
        <v>75</v>
      </c>
      <c r="M55">
        <v>0</v>
      </c>
      <c r="N55" t="s">
        <v>414</v>
      </c>
    </row>
    <row r="56" spans="2:14" ht="18.75" x14ac:dyDescent="0.25">
      <c r="B56" s="9">
        <v>49</v>
      </c>
      <c r="C56" s="11" t="s">
        <v>384</v>
      </c>
      <c r="D56" s="12" t="s">
        <v>457</v>
      </c>
      <c r="E56" s="13" t="s">
        <v>456</v>
      </c>
      <c r="F56" s="14">
        <v>4</v>
      </c>
      <c r="G56" s="11" t="s">
        <v>177</v>
      </c>
      <c r="H56" s="15">
        <v>0</v>
      </c>
      <c r="I56" s="19">
        <v>42394</v>
      </c>
      <c r="J56" s="17" t="s">
        <v>80</v>
      </c>
      <c r="K56" s="18" t="s">
        <v>377</v>
      </c>
      <c r="L56" s="3">
        <v>41</v>
      </c>
      <c r="M56">
        <v>0</v>
      </c>
      <c r="N56" t="s">
        <v>414</v>
      </c>
    </row>
    <row r="57" spans="2:14" ht="37.5" x14ac:dyDescent="0.25">
      <c r="B57" s="9">
        <v>50</v>
      </c>
      <c r="C57" s="11" t="s">
        <v>438</v>
      </c>
      <c r="D57" s="12" t="s">
        <v>380</v>
      </c>
      <c r="E57" s="13" t="s">
        <v>458</v>
      </c>
      <c r="F57" s="14">
        <v>4</v>
      </c>
      <c r="G57" s="11" t="s">
        <v>3</v>
      </c>
      <c r="H57" s="15">
        <v>90</v>
      </c>
      <c r="I57" s="16">
        <v>42394</v>
      </c>
      <c r="J57" s="17" t="s">
        <v>80</v>
      </c>
      <c r="K57" s="26">
        <v>1</v>
      </c>
      <c r="L57" s="3">
        <v>450</v>
      </c>
      <c r="M57">
        <v>45</v>
      </c>
      <c r="N57">
        <v>10</v>
      </c>
    </row>
    <row r="58" spans="2:14" ht="37.5" x14ac:dyDescent="0.25">
      <c r="B58" s="9">
        <v>51</v>
      </c>
      <c r="C58" s="11" t="s">
        <v>438</v>
      </c>
      <c r="D58" s="12" t="s">
        <v>380</v>
      </c>
      <c r="E58" s="13" t="s">
        <v>458</v>
      </c>
      <c r="F58" s="14">
        <v>4</v>
      </c>
      <c r="G58" s="11" t="s">
        <v>3</v>
      </c>
      <c r="H58" s="15">
        <v>90</v>
      </c>
      <c r="I58" s="16">
        <v>42394</v>
      </c>
      <c r="J58" s="17" t="s">
        <v>80</v>
      </c>
      <c r="K58" s="18">
        <v>2</v>
      </c>
      <c r="L58" s="3">
        <v>335</v>
      </c>
      <c r="M58">
        <v>45</v>
      </c>
      <c r="N58">
        <v>8</v>
      </c>
    </row>
    <row r="59" spans="2:14" ht="18.75" x14ac:dyDescent="0.25">
      <c r="B59" s="9">
        <v>52</v>
      </c>
      <c r="C59" s="11" t="s">
        <v>389</v>
      </c>
      <c r="D59" s="12" t="s">
        <v>459</v>
      </c>
      <c r="E59" s="13" t="s">
        <v>398</v>
      </c>
      <c r="F59" s="14">
        <v>3</v>
      </c>
      <c r="G59" s="11" t="s">
        <v>3</v>
      </c>
      <c r="H59" s="15">
        <v>90</v>
      </c>
      <c r="I59" s="16">
        <v>42394</v>
      </c>
      <c r="J59" s="17" t="s">
        <v>80</v>
      </c>
      <c r="K59" s="18">
        <v>2</v>
      </c>
      <c r="L59" s="3">
        <v>87</v>
      </c>
      <c r="M59">
        <v>45</v>
      </c>
      <c r="N59">
        <v>2</v>
      </c>
    </row>
    <row r="60" spans="2:14" ht="18.75" x14ac:dyDescent="0.25">
      <c r="B60" s="9">
        <v>53</v>
      </c>
      <c r="C60" s="11" t="s">
        <v>438</v>
      </c>
      <c r="D60" s="12" t="s">
        <v>432</v>
      </c>
      <c r="E60" s="13" t="s">
        <v>460</v>
      </c>
      <c r="F60" s="14">
        <v>3</v>
      </c>
      <c r="G60" s="11" t="s">
        <v>133</v>
      </c>
      <c r="H60" s="15">
        <v>0</v>
      </c>
      <c r="I60" s="16">
        <v>42397</v>
      </c>
      <c r="J60" s="17" t="s">
        <v>49</v>
      </c>
      <c r="K60" s="18" t="s">
        <v>377</v>
      </c>
      <c r="L60" s="3">
        <v>362</v>
      </c>
      <c r="M60">
        <v>0</v>
      </c>
      <c r="N60" t="s">
        <v>414</v>
      </c>
    </row>
    <row r="61" spans="2:14" ht="18.75" x14ac:dyDescent="0.25">
      <c r="B61" s="9">
        <v>54</v>
      </c>
      <c r="C61" s="11" t="s">
        <v>438</v>
      </c>
      <c r="D61" s="12" t="s">
        <v>248</v>
      </c>
      <c r="E61" s="13" t="s">
        <v>461</v>
      </c>
      <c r="F61" s="14">
        <v>3</v>
      </c>
      <c r="G61" s="11" t="s">
        <v>177</v>
      </c>
      <c r="H61" s="15">
        <v>0</v>
      </c>
      <c r="I61" s="16">
        <v>42397</v>
      </c>
      <c r="J61" s="17" t="s">
        <v>49</v>
      </c>
      <c r="K61" s="18" t="s">
        <v>377</v>
      </c>
      <c r="L61" s="3">
        <v>423</v>
      </c>
      <c r="M61">
        <v>0</v>
      </c>
      <c r="N61" t="s">
        <v>414</v>
      </c>
    </row>
  </sheetData>
  <mergeCells count="1">
    <mergeCell ref="I5:J5"/>
  </mergeCells>
  <conditionalFormatting sqref="K6:K61">
    <cfRule type="cellIs" dxfId="357" priority="33" operator="equal">
      <formula>4</formula>
    </cfRule>
    <cfRule type="cellIs" dxfId="356" priority="34" operator="equal">
      <formula>3</formula>
    </cfRule>
    <cfRule type="cellIs" dxfId="355" priority="35" operator="equal">
      <formula>2</formula>
    </cfRule>
    <cfRule type="cellIs" dxfId="354" priority="36" operator="equal">
      <formula>2</formula>
    </cfRule>
    <cfRule type="cellIs" dxfId="353" priority="37" operator="equal">
      <formula>1</formula>
    </cfRule>
  </conditionalFormatting>
  <conditionalFormatting sqref="C6:J61">
    <cfRule type="cellIs" dxfId="352" priority="40" operator="equal">
      <formula>0</formula>
    </cfRule>
  </conditionalFormatting>
  <conditionalFormatting sqref="G6:G61">
    <cfRule type="cellIs" dxfId="351" priority="38" operator="equal">
      <formula>"TH"</formula>
    </cfRule>
    <cfRule type="cellIs" dxfId="350" priority="39" operator="equal">
      <formula>"vđ"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5:T61"/>
  <sheetViews>
    <sheetView topLeftCell="A5" workbookViewId="0">
      <selection activeCell="B3" sqref="B3"/>
    </sheetView>
  </sheetViews>
  <sheetFormatPr defaultRowHeight="15" x14ac:dyDescent="0.25"/>
  <cols>
    <col min="1" max="1" width="7.7109375" customWidth="1"/>
    <col min="2" max="2" width="8.5703125" style="10" customWidth="1"/>
    <col min="3" max="3" width="11" customWidth="1"/>
    <col min="4" max="4" width="9.7109375" customWidth="1"/>
    <col min="5" max="5" width="56.42578125" customWidth="1"/>
    <col min="6" max="6" width="7.5703125" hidden="1" customWidth="1"/>
    <col min="7" max="7" width="6.85546875" style="10" customWidth="1"/>
    <col min="8" max="8" width="9.140625" hidden="1" customWidth="1"/>
    <col min="9" max="9" width="10.7109375" bestFit="1" customWidth="1"/>
    <col min="10" max="10" width="9.140625" customWidth="1"/>
    <col min="12" max="12" width="5.140625" hidden="1" customWidth="1"/>
    <col min="13" max="14" width="0" hidden="1" customWidth="1"/>
  </cols>
  <sheetData>
    <row r="5" spans="2:20" ht="51" customHeight="1" x14ac:dyDescent="0.25">
      <c r="B5" s="45" t="s">
        <v>366</v>
      </c>
      <c r="C5" s="8" t="s">
        <v>367</v>
      </c>
      <c r="D5" s="8" t="s">
        <v>368</v>
      </c>
      <c r="E5" s="8" t="s">
        <v>369</v>
      </c>
      <c r="F5" s="8" t="s">
        <v>370</v>
      </c>
      <c r="G5" s="8" t="s">
        <v>331</v>
      </c>
      <c r="H5" s="8" t="s">
        <v>371</v>
      </c>
      <c r="I5" s="118" t="s">
        <v>373</v>
      </c>
      <c r="J5" s="119"/>
      <c r="K5" s="8" t="s">
        <v>332</v>
      </c>
    </row>
    <row r="6" spans="2:20" ht="18.75" hidden="1" x14ac:dyDescent="0.25">
      <c r="B6" s="46"/>
      <c r="C6" s="11"/>
      <c r="D6" s="12"/>
      <c r="E6" s="13"/>
      <c r="F6" s="14"/>
      <c r="G6" s="11"/>
      <c r="H6" s="15"/>
      <c r="I6" s="16" t="s">
        <v>373</v>
      </c>
      <c r="J6" s="17"/>
      <c r="K6" s="18" t="s">
        <v>332</v>
      </c>
      <c r="L6" s="6" t="s">
        <v>374</v>
      </c>
      <c r="M6" t="s">
        <v>375</v>
      </c>
      <c r="N6" t="s">
        <v>376</v>
      </c>
    </row>
    <row r="7" spans="2:20" ht="18.75" hidden="1" customHeight="1" x14ac:dyDescent="0.25">
      <c r="B7" s="9"/>
      <c r="C7" s="11"/>
      <c r="D7" s="12"/>
      <c r="E7" s="13"/>
      <c r="F7" s="14"/>
      <c r="G7" s="11"/>
      <c r="H7" s="15"/>
      <c r="I7" s="16"/>
      <c r="J7" s="17"/>
      <c r="K7" s="18"/>
      <c r="L7" s="3"/>
      <c r="O7" s="117" t="s">
        <v>462</v>
      </c>
      <c r="P7" s="117"/>
      <c r="Q7" s="117"/>
      <c r="R7" s="117"/>
      <c r="S7" s="117"/>
      <c r="T7" s="117"/>
    </row>
    <row r="8" spans="2:20" ht="18.75" x14ac:dyDescent="0.25">
      <c r="B8" s="9">
        <v>1</v>
      </c>
      <c r="C8" s="11" t="s">
        <v>379</v>
      </c>
      <c r="D8" s="12" t="s">
        <v>380</v>
      </c>
      <c r="E8" s="13" t="s">
        <v>381</v>
      </c>
      <c r="F8" s="14">
        <v>4</v>
      </c>
      <c r="G8" s="11" t="s">
        <v>3</v>
      </c>
      <c r="H8" s="15">
        <v>90</v>
      </c>
      <c r="I8" s="16">
        <v>42351</v>
      </c>
      <c r="J8" s="17" t="s">
        <v>178</v>
      </c>
      <c r="K8" s="18">
        <v>3</v>
      </c>
      <c r="L8" s="3">
        <v>331</v>
      </c>
      <c r="M8">
        <v>45</v>
      </c>
      <c r="N8">
        <v>8</v>
      </c>
      <c r="O8" s="117"/>
      <c r="P8" s="117"/>
      <c r="Q8" s="117"/>
      <c r="R8" s="117"/>
      <c r="S8" s="117"/>
      <c r="T8" s="117"/>
    </row>
    <row r="9" spans="2:20" ht="18.75" x14ac:dyDescent="0.25">
      <c r="B9" s="9">
        <v>2</v>
      </c>
      <c r="C9" s="11" t="s">
        <v>382</v>
      </c>
      <c r="D9" s="12" t="s">
        <v>380</v>
      </c>
      <c r="E9" s="13" t="s">
        <v>383</v>
      </c>
      <c r="F9" s="14">
        <v>4</v>
      </c>
      <c r="G9" s="11" t="s">
        <v>3</v>
      </c>
      <c r="H9" s="15">
        <v>90</v>
      </c>
      <c r="I9" s="16">
        <v>42352</v>
      </c>
      <c r="J9" s="17" t="s">
        <v>80</v>
      </c>
      <c r="K9" s="18">
        <v>3</v>
      </c>
      <c r="L9" s="3">
        <v>62</v>
      </c>
      <c r="M9">
        <v>45</v>
      </c>
      <c r="N9">
        <v>2</v>
      </c>
      <c r="O9" s="117"/>
      <c r="P9" s="117"/>
      <c r="Q9" s="117"/>
      <c r="R9" s="117"/>
      <c r="S9" s="117"/>
      <c r="T9" s="117"/>
    </row>
    <row r="10" spans="2:20" ht="37.5" hidden="1" x14ac:dyDescent="0.25">
      <c r="B10" s="9">
        <v>3</v>
      </c>
      <c r="C10" s="11" t="s">
        <v>384</v>
      </c>
      <c r="D10" s="12" t="s">
        <v>385</v>
      </c>
      <c r="E10" s="13" t="s">
        <v>386</v>
      </c>
      <c r="F10" s="14">
        <v>2</v>
      </c>
      <c r="G10" s="11" t="s">
        <v>3</v>
      </c>
      <c r="H10" s="15">
        <v>75</v>
      </c>
      <c r="I10" s="16">
        <v>42374</v>
      </c>
      <c r="J10" s="21" t="s">
        <v>4</v>
      </c>
      <c r="K10" s="18">
        <v>1</v>
      </c>
      <c r="L10" s="3">
        <v>209</v>
      </c>
      <c r="M10">
        <v>45</v>
      </c>
      <c r="N10">
        <v>5</v>
      </c>
      <c r="O10" s="117"/>
      <c r="P10" s="117"/>
      <c r="Q10" s="117"/>
      <c r="R10" s="117"/>
      <c r="S10" s="117"/>
      <c r="T10" s="117"/>
    </row>
    <row r="11" spans="2:20" ht="18.75" x14ac:dyDescent="0.25">
      <c r="B11" s="9">
        <v>4</v>
      </c>
      <c r="C11" s="11" t="s">
        <v>387</v>
      </c>
      <c r="D11" s="12" t="s">
        <v>116</v>
      </c>
      <c r="E11" s="13" t="s">
        <v>388</v>
      </c>
      <c r="F11" s="14">
        <v>2</v>
      </c>
      <c r="G11" s="11" t="s">
        <v>3</v>
      </c>
      <c r="H11" s="15">
        <v>75</v>
      </c>
      <c r="I11" s="16">
        <v>42374</v>
      </c>
      <c r="J11" s="17" t="s">
        <v>4</v>
      </c>
      <c r="K11" s="18">
        <v>1</v>
      </c>
      <c r="L11" s="3">
        <v>675</v>
      </c>
      <c r="M11">
        <v>45</v>
      </c>
      <c r="N11">
        <v>15</v>
      </c>
      <c r="O11" s="117" t="s">
        <v>463</v>
      </c>
      <c r="P11" s="117"/>
      <c r="Q11" s="117"/>
      <c r="R11" s="117"/>
      <c r="S11" s="117"/>
      <c r="T11" s="117"/>
    </row>
    <row r="12" spans="2:20" ht="18.75" x14ac:dyDescent="0.25">
      <c r="B12" s="9">
        <v>5</v>
      </c>
      <c r="C12" s="11" t="s">
        <v>387</v>
      </c>
      <c r="D12" s="12" t="s">
        <v>116</v>
      </c>
      <c r="E12" s="13" t="s">
        <v>388</v>
      </c>
      <c r="F12" s="14">
        <v>2</v>
      </c>
      <c r="G12" s="11" t="s">
        <v>3</v>
      </c>
      <c r="H12" s="15">
        <v>75</v>
      </c>
      <c r="I12" s="19">
        <v>42374</v>
      </c>
      <c r="J12" s="17" t="s">
        <v>4</v>
      </c>
      <c r="K12" s="18">
        <v>2</v>
      </c>
      <c r="L12" s="3">
        <v>619</v>
      </c>
      <c r="M12">
        <v>45</v>
      </c>
      <c r="N12">
        <v>14</v>
      </c>
      <c r="O12" s="117"/>
      <c r="P12" s="117"/>
      <c r="Q12" s="117"/>
      <c r="R12" s="117"/>
      <c r="S12" s="117"/>
      <c r="T12" s="117"/>
    </row>
    <row r="13" spans="2:20" ht="18.75" x14ac:dyDescent="0.25">
      <c r="B13" s="9">
        <v>6</v>
      </c>
      <c r="C13" s="11" t="s">
        <v>389</v>
      </c>
      <c r="D13" s="12" t="s">
        <v>232</v>
      </c>
      <c r="E13" s="13" t="s">
        <v>390</v>
      </c>
      <c r="F13" s="14">
        <v>2</v>
      </c>
      <c r="G13" s="11" t="s">
        <v>3</v>
      </c>
      <c r="H13" s="15">
        <v>75</v>
      </c>
      <c r="I13" s="16">
        <v>42374</v>
      </c>
      <c r="J13" s="17" t="s">
        <v>4</v>
      </c>
      <c r="K13" s="18">
        <v>2</v>
      </c>
      <c r="L13" s="3">
        <v>231</v>
      </c>
      <c r="M13">
        <v>47</v>
      </c>
      <c r="N13">
        <v>5</v>
      </c>
    </row>
    <row r="14" spans="2:20" ht="18.75" x14ac:dyDescent="0.25">
      <c r="B14" s="9">
        <v>7</v>
      </c>
      <c r="C14" s="11" t="s">
        <v>389</v>
      </c>
      <c r="D14" s="12" t="s">
        <v>391</v>
      </c>
      <c r="E14" s="13" t="s">
        <v>392</v>
      </c>
      <c r="F14" s="14">
        <v>2</v>
      </c>
      <c r="G14" s="11" t="s">
        <v>3</v>
      </c>
      <c r="H14" s="15">
        <v>75</v>
      </c>
      <c r="I14" s="16">
        <v>42374</v>
      </c>
      <c r="J14" s="17" t="s">
        <v>4</v>
      </c>
      <c r="K14" s="18">
        <v>2</v>
      </c>
      <c r="L14" s="3">
        <v>13</v>
      </c>
      <c r="M14">
        <v>13</v>
      </c>
      <c r="N14">
        <v>1</v>
      </c>
    </row>
    <row r="15" spans="2:20" ht="37.5" x14ac:dyDescent="0.25">
      <c r="B15" s="9">
        <v>8</v>
      </c>
      <c r="C15" s="11" t="s">
        <v>387</v>
      </c>
      <c r="D15" s="12" t="s">
        <v>393</v>
      </c>
      <c r="E15" s="13" t="s">
        <v>394</v>
      </c>
      <c r="F15" s="14">
        <v>2</v>
      </c>
      <c r="G15" s="11" t="s">
        <v>3</v>
      </c>
      <c r="H15" s="15">
        <v>75</v>
      </c>
      <c r="I15" s="16">
        <v>42376</v>
      </c>
      <c r="J15" s="17" t="s">
        <v>49</v>
      </c>
      <c r="K15" s="18">
        <v>1</v>
      </c>
      <c r="L15" s="3">
        <v>810</v>
      </c>
      <c r="M15">
        <v>45</v>
      </c>
      <c r="N15">
        <v>18</v>
      </c>
    </row>
    <row r="16" spans="2:20" ht="37.5" x14ac:dyDescent="0.25">
      <c r="B16" s="9">
        <v>9</v>
      </c>
      <c r="C16" s="11" t="s">
        <v>387</v>
      </c>
      <c r="D16" s="12" t="s">
        <v>393</v>
      </c>
      <c r="E16" s="13" t="s">
        <v>394</v>
      </c>
      <c r="F16" s="14">
        <v>2</v>
      </c>
      <c r="G16" s="11" t="s">
        <v>3</v>
      </c>
      <c r="H16" s="15">
        <v>75</v>
      </c>
      <c r="I16" s="16">
        <v>42376</v>
      </c>
      <c r="J16" s="17" t="s">
        <v>49</v>
      </c>
      <c r="K16" s="18">
        <v>2</v>
      </c>
      <c r="L16" s="3">
        <v>801</v>
      </c>
      <c r="M16">
        <v>45</v>
      </c>
      <c r="N16">
        <v>18</v>
      </c>
    </row>
    <row r="17" spans="2:14" ht="18.75" hidden="1" x14ac:dyDescent="0.25">
      <c r="B17" s="9">
        <v>10</v>
      </c>
      <c r="C17" s="11" t="s">
        <v>384</v>
      </c>
      <c r="D17" s="12" t="s">
        <v>395</v>
      </c>
      <c r="E17" s="13" t="s">
        <v>396</v>
      </c>
      <c r="F17" s="14">
        <v>2</v>
      </c>
      <c r="G17" s="11" t="s">
        <v>3</v>
      </c>
      <c r="H17" s="15">
        <v>75</v>
      </c>
      <c r="I17" s="16">
        <v>42377</v>
      </c>
      <c r="J17" s="17" t="s">
        <v>55</v>
      </c>
      <c r="K17" s="18">
        <v>1</v>
      </c>
      <c r="L17" s="3">
        <v>209</v>
      </c>
      <c r="M17">
        <v>45</v>
      </c>
      <c r="N17">
        <v>5</v>
      </c>
    </row>
    <row r="18" spans="2:14" ht="18.75" hidden="1" x14ac:dyDescent="0.25">
      <c r="B18" s="9">
        <v>11</v>
      </c>
      <c r="C18" s="11" t="s">
        <v>384</v>
      </c>
      <c r="D18" s="12" t="s">
        <v>397</v>
      </c>
      <c r="E18" s="13" t="s">
        <v>398</v>
      </c>
      <c r="F18" s="14">
        <v>3</v>
      </c>
      <c r="G18" s="11" t="s">
        <v>3</v>
      </c>
      <c r="H18" s="15">
        <v>90</v>
      </c>
      <c r="I18" s="16">
        <v>42377</v>
      </c>
      <c r="J18" s="17" t="s">
        <v>55</v>
      </c>
      <c r="K18" s="18">
        <v>2</v>
      </c>
      <c r="L18" s="3">
        <v>15</v>
      </c>
      <c r="M18">
        <v>15</v>
      </c>
      <c r="N18">
        <v>1</v>
      </c>
    </row>
    <row r="19" spans="2:14" ht="18.75" hidden="1" x14ac:dyDescent="0.25">
      <c r="B19" s="9">
        <v>12</v>
      </c>
      <c r="C19" s="11" t="s">
        <v>384</v>
      </c>
      <c r="D19" s="12" t="s">
        <v>399</v>
      </c>
      <c r="E19" s="13" t="s">
        <v>400</v>
      </c>
      <c r="F19" s="14">
        <v>2</v>
      </c>
      <c r="G19" s="11" t="s">
        <v>3</v>
      </c>
      <c r="H19" s="15">
        <v>90</v>
      </c>
      <c r="I19" s="16">
        <v>42377</v>
      </c>
      <c r="J19" s="17" t="s">
        <v>55</v>
      </c>
      <c r="K19" s="18">
        <v>2</v>
      </c>
      <c r="L19" s="3">
        <v>43</v>
      </c>
      <c r="M19">
        <v>43</v>
      </c>
      <c r="N19">
        <v>1</v>
      </c>
    </row>
    <row r="20" spans="2:14" ht="18.75" x14ac:dyDescent="0.25">
      <c r="B20" s="9">
        <v>13</v>
      </c>
      <c r="C20" s="11" t="s">
        <v>387</v>
      </c>
      <c r="D20" s="12" t="s">
        <v>401</v>
      </c>
      <c r="E20" s="13" t="s">
        <v>402</v>
      </c>
      <c r="F20" s="14">
        <v>4</v>
      </c>
      <c r="G20" s="11" t="s">
        <v>3</v>
      </c>
      <c r="H20" s="15">
        <v>90</v>
      </c>
      <c r="I20" s="16">
        <v>42380</v>
      </c>
      <c r="J20" s="17" t="s">
        <v>80</v>
      </c>
      <c r="K20" s="18">
        <v>1</v>
      </c>
      <c r="L20" s="3">
        <v>810</v>
      </c>
      <c r="M20">
        <v>45</v>
      </c>
      <c r="N20">
        <v>18</v>
      </c>
    </row>
    <row r="21" spans="2:14" ht="18.75" x14ac:dyDescent="0.25">
      <c r="B21" s="9">
        <v>14</v>
      </c>
      <c r="C21" s="11" t="s">
        <v>387</v>
      </c>
      <c r="D21" s="12" t="s">
        <v>401</v>
      </c>
      <c r="E21" s="13" t="s">
        <v>402</v>
      </c>
      <c r="F21" s="14">
        <v>4</v>
      </c>
      <c r="G21" s="11" t="s">
        <v>3</v>
      </c>
      <c r="H21" s="15">
        <v>90</v>
      </c>
      <c r="I21" s="16">
        <v>42380</v>
      </c>
      <c r="J21" s="17" t="s">
        <v>80</v>
      </c>
      <c r="K21" s="18">
        <v>2</v>
      </c>
      <c r="L21" s="3">
        <v>571</v>
      </c>
      <c r="M21">
        <v>45</v>
      </c>
      <c r="N21">
        <v>13</v>
      </c>
    </row>
    <row r="22" spans="2:14" ht="18.75" x14ac:dyDescent="0.25">
      <c r="B22" s="9">
        <v>15</v>
      </c>
      <c r="C22" s="11" t="s">
        <v>387</v>
      </c>
      <c r="D22" s="12" t="s">
        <v>403</v>
      </c>
      <c r="E22" s="13" t="s">
        <v>404</v>
      </c>
      <c r="F22" s="14">
        <v>4</v>
      </c>
      <c r="G22" s="11" t="s">
        <v>3</v>
      </c>
      <c r="H22" s="15">
        <v>90</v>
      </c>
      <c r="I22" s="16">
        <v>42380</v>
      </c>
      <c r="J22" s="17" t="s">
        <v>80</v>
      </c>
      <c r="K22" s="18">
        <v>2</v>
      </c>
      <c r="L22" s="3">
        <v>231</v>
      </c>
      <c r="M22">
        <v>47</v>
      </c>
      <c r="N22">
        <v>5</v>
      </c>
    </row>
    <row r="23" spans="2:14" ht="18.75" hidden="1" x14ac:dyDescent="0.25">
      <c r="B23" s="9">
        <v>16</v>
      </c>
      <c r="C23" s="11" t="s">
        <v>384</v>
      </c>
      <c r="D23" s="12" t="s">
        <v>405</v>
      </c>
      <c r="E23" s="13" t="s">
        <v>406</v>
      </c>
      <c r="F23" s="14">
        <v>4</v>
      </c>
      <c r="G23" s="11" t="s">
        <v>3</v>
      </c>
      <c r="H23" s="15">
        <v>90</v>
      </c>
      <c r="I23" s="16">
        <v>42381</v>
      </c>
      <c r="J23" s="17" t="s">
        <v>4</v>
      </c>
      <c r="K23" s="18">
        <v>1</v>
      </c>
      <c r="L23" s="3">
        <v>36</v>
      </c>
      <c r="M23">
        <v>36</v>
      </c>
      <c r="N23">
        <v>1</v>
      </c>
    </row>
    <row r="24" spans="2:14" ht="18.75" hidden="1" x14ac:dyDescent="0.25">
      <c r="B24" s="9">
        <v>17</v>
      </c>
      <c r="C24" s="11" t="s">
        <v>384</v>
      </c>
      <c r="D24" s="12" t="s">
        <v>407</v>
      </c>
      <c r="E24" s="13" t="s">
        <v>406</v>
      </c>
      <c r="F24" s="14">
        <v>4</v>
      </c>
      <c r="G24" s="11" t="s">
        <v>3</v>
      </c>
      <c r="H24" s="15">
        <v>90</v>
      </c>
      <c r="I24" s="16">
        <v>42381</v>
      </c>
      <c r="J24" s="17" t="s">
        <v>4</v>
      </c>
      <c r="K24" s="18">
        <v>2</v>
      </c>
      <c r="L24" s="3">
        <v>173</v>
      </c>
      <c r="M24">
        <v>45</v>
      </c>
      <c r="N24">
        <v>4</v>
      </c>
    </row>
    <row r="25" spans="2:14" ht="18.75" x14ac:dyDescent="0.25">
      <c r="B25" s="9">
        <v>18</v>
      </c>
      <c r="C25" s="11" t="s">
        <v>389</v>
      </c>
      <c r="D25" s="12" t="s">
        <v>408</v>
      </c>
      <c r="E25" s="13" t="s">
        <v>409</v>
      </c>
      <c r="F25" s="14">
        <v>2</v>
      </c>
      <c r="G25" s="11" t="s">
        <v>3</v>
      </c>
      <c r="H25" s="15">
        <v>75</v>
      </c>
      <c r="I25" s="16">
        <v>42382</v>
      </c>
      <c r="J25" s="17" t="s">
        <v>22</v>
      </c>
      <c r="K25" s="18">
        <v>1</v>
      </c>
      <c r="L25" s="3">
        <v>231</v>
      </c>
      <c r="M25">
        <v>47</v>
      </c>
      <c r="N25">
        <v>5</v>
      </c>
    </row>
    <row r="26" spans="2:14" ht="18.75" x14ac:dyDescent="0.25">
      <c r="B26" s="9">
        <v>19</v>
      </c>
      <c r="C26" s="11" t="s">
        <v>389</v>
      </c>
      <c r="D26" s="12" t="s">
        <v>410</v>
      </c>
      <c r="E26" s="13" t="s">
        <v>411</v>
      </c>
      <c r="F26" s="14">
        <v>2</v>
      </c>
      <c r="G26" s="11" t="s">
        <v>3</v>
      </c>
      <c r="H26" s="15">
        <v>90</v>
      </c>
      <c r="I26" s="16">
        <v>42382</v>
      </c>
      <c r="J26" s="17" t="s">
        <v>22</v>
      </c>
      <c r="K26" s="18">
        <v>2</v>
      </c>
      <c r="L26" s="3">
        <v>197</v>
      </c>
      <c r="M26">
        <v>45</v>
      </c>
      <c r="N26">
        <v>5</v>
      </c>
    </row>
    <row r="27" spans="2:14" ht="18.75" x14ac:dyDescent="0.25">
      <c r="B27" s="9">
        <v>20</v>
      </c>
      <c r="C27" s="11" t="s">
        <v>389</v>
      </c>
      <c r="D27" s="12" t="s">
        <v>412</v>
      </c>
      <c r="E27" s="13" t="s">
        <v>413</v>
      </c>
      <c r="F27" s="14">
        <v>3</v>
      </c>
      <c r="G27" s="11" t="s">
        <v>133</v>
      </c>
      <c r="H27" s="15">
        <v>0</v>
      </c>
      <c r="I27" s="16">
        <v>42384</v>
      </c>
      <c r="J27" s="17" t="s">
        <v>55</v>
      </c>
      <c r="K27" s="18" t="s">
        <v>377</v>
      </c>
      <c r="L27" s="3">
        <v>331</v>
      </c>
      <c r="M27">
        <v>0</v>
      </c>
      <c r="N27" t="s">
        <v>414</v>
      </c>
    </row>
    <row r="28" spans="2:14" ht="18.75" hidden="1" x14ac:dyDescent="0.25">
      <c r="B28" s="9">
        <v>21</v>
      </c>
      <c r="C28" s="11" t="s">
        <v>384</v>
      </c>
      <c r="D28" s="12" t="s">
        <v>415</v>
      </c>
      <c r="E28" s="13" t="s">
        <v>400</v>
      </c>
      <c r="F28" s="14">
        <v>3</v>
      </c>
      <c r="G28" s="11" t="s">
        <v>3</v>
      </c>
      <c r="H28" s="15">
        <v>90</v>
      </c>
      <c r="I28" s="16">
        <v>42384</v>
      </c>
      <c r="J28" s="17" t="s">
        <v>55</v>
      </c>
      <c r="K28" s="18">
        <v>1</v>
      </c>
      <c r="L28" s="3">
        <v>15</v>
      </c>
      <c r="M28">
        <v>15</v>
      </c>
      <c r="N28">
        <v>1</v>
      </c>
    </row>
    <row r="29" spans="2:14" ht="18.75" hidden="1" x14ac:dyDescent="0.25">
      <c r="B29" s="9">
        <v>22</v>
      </c>
      <c r="C29" s="11" t="s">
        <v>384</v>
      </c>
      <c r="D29" s="12" t="s">
        <v>416</v>
      </c>
      <c r="E29" s="13" t="s">
        <v>417</v>
      </c>
      <c r="F29" s="14">
        <v>3</v>
      </c>
      <c r="G29" s="11" t="s">
        <v>3</v>
      </c>
      <c r="H29" s="15">
        <v>90</v>
      </c>
      <c r="I29" s="16">
        <v>42384</v>
      </c>
      <c r="J29" s="17" t="s">
        <v>55</v>
      </c>
      <c r="K29" s="18">
        <v>1</v>
      </c>
      <c r="L29" s="3">
        <v>36</v>
      </c>
      <c r="M29">
        <v>36</v>
      </c>
      <c r="N29">
        <v>1</v>
      </c>
    </row>
    <row r="30" spans="2:14" ht="37.5" x14ac:dyDescent="0.25">
      <c r="B30" s="9">
        <v>23</v>
      </c>
      <c r="C30" s="11" t="s">
        <v>387</v>
      </c>
      <c r="D30" s="12" t="s">
        <v>380</v>
      </c>
      <c r="E30" s="13" t="s">
        <v>418</v>
      </c>
      <c r="F30" s="14">
        <v>4</v>
      </c>
      <c r="G30" s="11" t="s">
        <v>3</v>
      </c>
      <c r="H30" s="15">
        <v>90</v>
      </c>
      <c r="I30" s="16">
        <v>42384</v>
      </c>
      <c r="J30" s="17" t="s">
        <v>55</v>
      </c>
      <c r="K30" s="18">
        <v>1</v>
      </c>
      <c r="L30" s="3">
        <v>665</v>
      </c>
      <c r="M30">
        <v>45</v>
      </c>
      <c r="N30">
        <v>15</v>
      </c>
    </row>
    <row r="31" spans="2:14" ht="18.75" hidden="1" x14ac:dyDescent="0.25">
      <c r="B31" s="9">
        <v>24</v>
      </c>
      <c r="C31" s="11" t="s">
        <v>384</v>
      </c>
      <c r="D31" s="12" t="s">
        <v>419</v>
      </c>
      <c r="E31" s="13" t="s">
        <v>420</v>
      </c>
      <c r="F31" s="14">
        <v>3</v>
      </c>
      <c r="G31" s="11" t="s">
        <v>3</v>
      </c>
      <c r="H31" s="15">
        <v>90</v>
      </c>
      <c r="I31" s="16">
        <v>42384</v>
      </c>
      <c r="J31" s="17" t="s">
        <v>55</v>
      </c>
      <c r="K31" s="18">
        <v>2</v>
      </c>
      <c r="L31" s="3">
        <v>159</v>
      </c>
      <c r="M31">
        <v>45</v>
      </c>
      <c r="N31">
        <v>4</v>
      </c>
    </row>
    <row r="32" spans="2:14" ht="18.75" x14ac:dyDescent="0.25">
      <c r="B32" s="9">
        <v>25</v>
      </c>
      <c r="C32" s="11" t="s">
        <v>389</v>
      </c>
      <c r="D32" s="12" t="s">
        <v>421</v>
      </c>
      <c r="E32" s="13" t="s">
        <v>422</v>
      </c>
      <c r="F32" s="14">
        <v>2</v>
      </c>
      <c r="G32" s="11" t="s">
        <v>3</v>
      </c>
      <c r="H32" s="15">
        <v>75</v>
      </c>
      <c r="I32" s="16">
        <v>42384</v>
      </c>
      <c r="J32" s="17" t="s">
        <v>55</v>
      </c>
      <c r="K32" s="18">
        <v>2</v>
      </c>
      <c r="L32" s="3">
        <v>184</v>
      </c>
      <c r="M32">
        <v>46</v>
      </c>
      <c r="N32">
        <v>4</v>
      </c>
    </row>
    <row r="33" spans="2:14" ht="18.75" x14ac:dyDescent="0.25">
      <c r="B33" s="9">
        <v>26</v>
      </c>
      <c r="C33" s="11" t="s">
        <v>423</v>
      </c>
      <c r="D33" s="12" t="s">
        <v>380</v>
      </c>
      <c r="E33" s="13" t="s">
        <v>424</v>
      </c>
      <c r="F33" s="14">
        <v>4</v>
      </c>
      <c r="G33" s="11" t="s">
        <v>3</v>
      </c>
      <c r="H33" s="15">
        <v>90</v>
      </c>
      <c r="I33" s="16">
        <v>42384</v>
      </c>
      <c r="J33" s="17" t="s">
        <v>55</v>
      </c>
      <c r="K33" s="18">
        <v>2</v>
      </c>
      <c r="L33" s="3">
        <v>188</v>
      </c>
      <c r="M33">
        <v>47</v>
      </c>
      <c r="N33">
        <v>4</v>
      </c>
    </row>
    <row r="34" spans="2:14" ht="18.75" x14ac:dyDescent="0.25">
      <c r="B34" s="9">
        <v>27</v>
      </c>
      <c r="C34" s="11" t="s">
        <v>389</v>
      </c>
      <c r="D34" s="12" t="s">
        <v>41</v>
      </c>
      <c r="E34" s="13" t="s">
        <v>425</v>
      </c>
      <c r="F34" s="14">
        <v>2</v>
      </c>
      <c r="G34" s="11" t="s">
        <v>3</v>
      </c>
      <c r="H34" s="15">
        <v>75</v>
      </c>
      <c r="I34" s="16">
        <v>42384</v>
      </c>
      <c r="J34" s="17" t="s">
        <v>55</v>
      </c>
      <c r="K34" s="18">
        <v>2</v>
      </c>
      <c r="L34" s="3">
        <v>231</v>
      </c>
      <c r="M34">
        <v>47</v>
      </c>
      <c r="N34">
        <v>5</v>
      </c>
    </row>
    <row r="35" spans="2:14" ht="18.75" hidden="1" x14ac:dyDescent="0.25">
      <c r="B35" s="9">
        <v>28</v>
      </c>
      <c r="C35" s="11" t="s">
        <v>384</v>
      </c>
      <c r="D35" s="12" t="s">
        <v>426</v>
      </c>
      <c r="E35" s="13" t="s">
        <v>427</v>
      </c>
      <c r="F35" s="14">
        <v>3</v>
      </c>
      <c r="G35" s="11" t="s">
        <v>177</v>
      </c>
      <c r="H35" s="15">
        <v>0</v>
      </c>
      <c r="I35" s="16">
        <v>42387</v>
      </c>
      <c r="J35" s="17" t="s">
        <v>80</v>
      </c>
      <c r="K35" s="18" t="s">
        <v>377</v>
      </c>
      <c r="L35" s="3">
        <v>116</v>
      </c>
      <c r="M35">
        <v>0</v>
      </c>
      <c r="N35" t="s">
        <v>414</v>
      </c>
    </row>
    <row r="36" spans="2:14" ht="18.75" hidden="1" x14ac:dyDescent="0.25">
      <c r="B36" s="9">
        <v>29</v>
      </c>
      <c r="C36" s="11" t="s">
        <v>384</v>
      </c>
      <c r="D36" s="12" t="s">
        <v>428</v>
      </c>
      <c r="E36" s="13" t="s">
        <v>429</v>
      </c>
      <c r="F36" s="14">
        <v>2</v>
      </c>
      <c r="G36" s="11" t="s">
        <v>133</v>
      </c>
      <c r="H36" s="15">
        <v>0</v>
      </c>
      <c r="I36" s="16">
        <v>42387</v>
      </c>
      <c r="J36" s="17" t="s">
        <v>80</v>
      </c>
      <c r="K36" s="18" t="s">
        <v>377</v>
      </c>
      <c r="L36" s="3">
        <v>42</v>
      </c>
      <c r="M36">
        <v>0</v>
      </c>
      <c r="N36" t="s">
        <v>414</v>
      </c>
    </row>
    <row r="37" spans="2:14" ht="18.75" x14ac:dyDescent="0.25">
      <c r="B37" s="9">
        <v>30</v>
      </c>
      <c r="C37" s="11" t="s">
        <v>387</v>
      </c>
      <c r="D37" s="12" t="s">
        <v>430</v>
      </c>
      <c r="E37" s="13" t="s">
        <v>431</v>
      </c>
      <c r="F37" s="14">
        <v>2</v>
      </c>
      <c r="G37" s="11" t="s">
        <v>177</v>
      </c>
      <c r="H37" s="15">
        <v>0</v>
      </c>
      <c r="I37" s="16">
        <v>42387</v>
      </c>
      <c r="J37" s="17" t="s">
        <v>378</v>
      </c>
      <c r="K37" s="18" t="s">
        <v>377</v>
      </c>
      <c r="L37" s="3">
        <v>666</v>
      </c>
      <c r="M37">
        <v>0</v>
      </c>
      <c r="N37" t="s">
        <v>414</v>
      </c>
    </row>
    <row r="38" spans="2:14" ht="37.5" x14ac:dyDescent="0.25">
      <c r="B38" s="9">
        <v>31</v>
      </c>
      <c r="C38" s="11" t="s">
        <v>389</v>
      </c>
      <c r="D38" s="12" t="s">
        <v>432</v>
      </c>
      <c r="E38" s="13" t="s">
        <v>433</v>
      </c>
      <c r="F38" s="14">
        <v>3</v>
      </c>
      <c r="G38" s="11" t="s">
        <v>133</v>
      </c>
      <c r="H38" s="15">
        <v>0</v>
      </c>
      <c r="I38" s="16">
        <v>42387</v>
      </c>
      <c r="J38" s="17" t="s">
        <v>80</v>
      </c>
      <c r="K38" s="18" t="s">
        <v>377</v>
      </c>
      <c r="L38" s="3">
        <v>197</v>
      </c>
      <c r="M38">
        <v>0</v>
      </c>
      <c r="N38" t="s">
        <v>414</v>
      </c>
    </row>
    <row r="39" spans="2:14" ht="18.75" hidden="1" x14ac:dyDescent="0.25">
      <c r="B39" s="9">
        <v>32</v>
      </c>
      <c r="C39" s="11" t="s">
        <v>384</v>
      </c>
      <c r="D39" s="12" t="s">
        <v>434</v>
      </c>
      <c r="E39" s="13" t="s">
        <v>435</v>
      </c>
      <c r="F39" s="14">
        <v>3</v>
      </c>
      <c r="G39" s="11" t="s">
        <v>3</v>
      </c>
      <c r="H39" s="15">
        <v>90</v>
      </c>
      <c r="I39" s="16">
        <v>42387</v>
      </c>
      <c r="J39" s="17" t="s">
        <v>80</v>
      </c>
      <c r="K39" s="18">
        <v>1</v>
      </c>
      <c r="L39" s="3">
        <v>36</v>
      </c>
      <c r="M39">
        <v>36</v>
      </c>
      <c r="N39">
        <v>1</v>
      </c>
    </row>
    <row r="40" spans="2:14" ht="18.75" x14ac:dyDescent="0.25">
      <c r="B40" s="9">
        <v>33</v>
      </c>
      <c r="C40" s="11" t="s">
        <v>423</v>
      </c>
      <c r="D40" s="12" t="s">
        <v>154</v>
      </c>
      <c r="E40" s="13" t="s">
        <v>436</v>
      </c>
      <c r="F40" s="14">
        <v>3</v>
      </c>
      <c r="G40" s="11" t="s">
        <v>3</v>
      </c>
      <c r="H40" s="15">
        <v>60</v>
      </c>
      <c r="I40" s="16">
        <v>42387</v>
      </c>
      <c r="J40" s="17" t="s">
        <v>80</v>
      </c>
      <c r="K40" s="18">
        <v>1</v>
      </c>
      <c r="L40" s="3">
        <v>190</v>
      </c>
      <c r="M40">
        <v>45</v>
      </c>
      <c r="N40">
        <v>5</v>
      </c>
    </row>
    <row r="41" spans="2:14" ht="18.75" x14ac:dyDescent="0.25">
      <c r="B41" s="9">
        <v>34</v>
      </c>
      <c r="C41" s="11" t="s">
        <v>389</v>
      </c>
      <c r="D41" s="12" t="s">
        <v>437</v>
      </c>
      <c r="E41" s="13" t="s">
        <v>417</v>
      </c>
      <c r="F41" s="14">
        <v>3</v>
      </c>
      <c r="G41" s="11" t="s">
        <v>3</v>
      </c>
      <c r="H41" s="15">
        <v>90</v>
      </c>
      <c r="I41" s="16">
        <v>42387</v>
      </c>
      <c r="J41" s="17" t="s">
        <v>80</v>
      </c>
      <c r="K41" s="18">
        <v>2</v>
      </c>
      <c r="L41" s="3">
        <v>231</v>
      </c>
      <c r="M41">
        <v>47</v>
      </c>
      <c r="N41">
        <v>5</v>
      </c>
    </row>
    <row r="42" spans="2:14" ht="18.75" x14ac:dyDescent="0.25">
      <c r="B42" s="9">
        <v>35</v>
      </c>
      <c r="C42" s="11" t="s">
        <v>438</v>
      </c>
      <c r="D42" s="12" t="s">
        <v>401</v>
      </c>
      <c r="E42" s="13" t="s">
        <v>439</v>
      </c>
      <c r="F42" s="14">
        <v>4</v>
      </c>
      <c r="G42" s="11" t="s">
        <v>3</v>
      </c>
      <c r="H42" s="15">
        <v>90</v>
      </c>
      <c r="I42" s="16">
        <v>42388</v>
      </c>
      <c r="J42" s="17" t="s">
        <v>4</v>
      </c>
      <c r="K42" s="18">
        <v>1</v>
      </c>
      <c r="L42" s="3">
        <v>400</v>
      </c>
      <c r="M42">
        <v>45</v>
      </c>
      <c r="N42">
        <v>9</v>
      </c>
    </row>
    <row r="43" spans="2:14" ht="18.75" x14ac:dyDescent="0.25">
      <c r="B43" s="9">
        <v>36</v>
      </c>
      <c r="C43" s="11" t="s">
        <v>438</v>
      </c>
      <c r="D43" s="12" t="s">
        <v>401</v>
      </c>
      <c r="E43" s="13" t="s">
        <v>439</v>
      </c>
      <c r="F43" s="14">
        <v>4</v>
      </c>
      <c r="G43" s="11" t="s">
        <v>3</v>
      </c>
      <c r="H43" s="15">
        <v>90</v>
      </c>
      <c r="I43" s="16">
        <v>42388</v>
      </c>
      <c r="J43" s="17" t="s">
        <v>4</v>
      </c>
      <c r="K43" s="18">
        <v>2</v>
      </c>
      <c r="L43" s="3">
        <v>385</v>
      </c>
      <c r="M43">
        <v>45</v>
      </c>
      <c r="N43">
        <v>9</v>
      </c>
    </row>
    <row r="44" spans="2:14" ht="18.75" hidden="1" x14ac:dyDescent="0.25">
      <c r="B44" s="9">
        <v>37</v>
      </c>
      <c r="C44" s="11" t="s">
        <v>384</v>
      </c>
      <c r="D44" s="12" t="s">
        <v>302</v>
      </c>
      <c r="E44" s="13" t="s">
        <v>429</v>
      </c>
      <c r="F44" s="14">
        <v>3</v>
      </c>
      <c r="G44" s="11" t="s">
        <v>133</v>
      </c>
      <c r="H44" s="15">
        <v>0</v>
      </c>
      <c r="I44" s="16">
        <v>42390</v>
      </c>
      <c r="J44" s="17" t="s">
        <v>49</v>
      </c>
      <c r="K44" s="18" t="s">
        <v>377</v>
      </c>
      <c r="L44" s="3">
        <v>51</v>
      </c>
      <c r="M44">
        <v>0</v>
      </c>
      <c r="N44" t="s">
        <v>414</v>
      </c>
    </row>
    <row r="45" spans="2:14" ht="18.75" hidden="1" x14ac:dyDescent="0.25">
      <c r="B45" s="9">
        <v>38</v>
      </c>
      <c r="C45" s="11" t="s">
        <v>384</v>
      </c>
      <c r="D45" s="12" t="s">
        <v>440</v>
      </c>
      <c r="E45" s="13" t="s">
        <v>441</v>
      </c>
      <c r="F45" s="14">
        <v>3</v>
      </c>
      <c r="G45" s="11" t="s">
        <v>133</v>
      </c>
      <c r="H45" s="15">
        <v>0</v>
      </c>
      <c r="I45" s="16">
        <v>42390</v>
      </c>
      <c r="J45" s="17" t="s">
        <v>49</v>
      </c>
      <c r="K45" s="18" t="s">
        <v>377</v>
      </c>
      <c r="L45" s="3">
        <v>42</v>
      </c>
      <c r="M45">
        <v>0</v>
      </c>
      <c r="N45" t="s">
        <v>414</v>
      </c>
    </row>
    <row r="46" spans="2:14" ht="18.75" x14ac:dyDescent="0.25">
      <c r="B46" s="9">
        <v>39</v>
      </c>
      <c r="C46" s="11" t="s">
        <v>442</v>
      </c>
      <c r="D46" s="12" t="s">
        <v>432</v>
      </c>
      <c r="E46" s="13" t="s">
        <v>443</v>
      </c>
      <c r="F46" s="14">
        <v>3</v>
      </c>
      <c r="G46" s="11" t="s">
        <v>133</v>
      </c>
      <c r="H46" s="15">
        <v>0</v>
      </c>
      <c r="I46" s="16">
        <v>42390</v>
      </c>
      <c r="J46" s="17" t="s">
        <v>49</v>
      </c>
      <c r="K46" s="18" t="s">
        <v>377</v>
      </c>
      <c r="L46" s="3">
        <v>189</v>
      </c>
      <c r="M46">
        <v>0</v>
      </c>
      <c r="N46" t="s">
        <v>414</v>
      </c>
    </row>
    <row r="47" spans="2:14" ht="18.75" hidden="1" x14ac:dyDescent="0.25">
      <c r="B47" s="9">
        <v>40</v>
      </c>
      <c r="C47" s="11" t="s">
        <v>384</v>
      </c>
      <c r="D47" s="12" t="s">
        <v>444</v>
      </c>
      <c r="E47" s="13" t="s">
        <v>445</v>
      </c>
      <c r="F47" s="14">
        <v>2</v>
      </c>
      <c r="G47" s="11" t="s">
        <v>3</v>
      </c>
      <c r="H47" s="15">
        <v>60</v>
      </c>
      <c r="I47" s="16">
        <v>42390</v>
      </c>
      <c r="J47" s="17" t="s">
        <v>49</v>
      </c>
      <c r="K47" s="18">
        <v>1</v>
      </c>
      <c r="L47" s="3">
        <v>41</v>
      </c>
      <c r="M47">
        <v>41</v>
      </c>
      <c r="N47">
        <v>1</v>
      </c>
    </row>
    <row r="48" spans="2:14" ht="18.75" x14ac:dyDescent="0.25">
      <c r="B48" s="9">
        <v>41</v>
      </c>
      <c r="C48" s="11" t="s">
        <v>389</v>
      </c>
      <c r="D48" s="12" t="s">
        <v>174</v>
      </c>
      <c r="E48" s="27" t="s">
        <v>446</v>
      </c>
      <c r="F48" s="14">
        <v>2</v>
      </c>
      <c r="G48" s="11" t="s">
        <v>3</v>
      </c>
      <c r="H48" s="15">
        <v>75</v>
      </c>
      <c r="I48" s="19">
        <v>42390</v>
      </c>
      <c r="J48" s="25" t="s">
        <v>49</v>
      </c>
      <c r="K48" s="22">
        <v>1</v>
      </c>
      <c r="L48" s="3">
        <v>110</v>
      </c>
      <c r="M48">
        <v>45</v>
      </c>
      <c r="N48">
        <v>3</v>
      </c>
    </row>
    <row r="49" spans="2:14" ht="18.75" x14ac:dyDescent="0.25">
      <c r="B49" s="9">
        <v>42</v>
      </c>
      <c r="C49" s="11" t="s">
        <v>389</v>
      </c>
      <c r="D49" s="12" t="s">
        <v>447</v>
      </c>
      <c r="E49" s="13" t="s">
        <v>448</v>
      </c>
      <c r="F49" s="14">
        <v>3</v>
      </c>
      <c r="G49" s="11" t="s">
        <v>3</v>
      </c>
      <c r="H49" s="15">
        <v>90</v>
      </c>
      <c r="I49" s="16">
        <v>42390</v>
      </c>
      <c r="J49" s="17" t="s">
        <v>49</v>
      </c>
      <c r="K49" s="18">
        <v>1</v>
      </c>
      <c r="L49" s="3">
        <v>231</v>
      </c>
      <c r="M49">
        <v>47</v>
      </c>
      <c r="N49">
        <v>5</v>
      </c>
    </row>
    <row r="50" spans="2:14" ht="18.75" x14ac:dyDescent="0.25">
      <c r="B50" s="9">
        <v>43</v>
      </c>
      <c r="C50" s="11" t="s">
        <v>389</v>
      </c>
      <c r="D50" s="12" t="s">
        <v>449</v>
      </c>
      <c r="E50" s="13" t="s">
        <v>400</v>
      </c>
      <c r="F50" s="14">
        <v>3</v>
      </c>
      <c r="G50" s="11" t="s">
        <v>3</v>
      </c>
      <c r="H50" s="15">
        <v>90</v>
      </c>
      <c r="I50" s="16">
        <v>42390</v>
      </c>
      <c r="J50" s="17" t="s">
        <v>49</v>
      </c>
      <c r="K50" s="18">
        <v>1</v>
      </c>
      <c r="L50" s="3">
        <v>87</v>
      </c>
      <c r="M50">
        <v>45</v>
      </c>
      <c r="N50">
        <v>2</v>
      </c>
    </row>
    <row r="51" spans="2:14" ht="37.5" x14ac:dyDescent="0.25">
      <c r="B51" s="9">
        <v>44</v>
      </c>
      <c r="C51" s="11" t="s">
        <v>438</v>
      </c>
      <c r="D51" s="12" t="s">
        <v>393</v>
      </c>
      <c r="E51" s="13" t="s">
        <v>450</v>
      </c>
      <c r="F51" s="14">
        <v>2</v>
      </c>
      <c r="G51" s="11" t="s">
        <v>3</v>
      </c>
      <c r="H51" s="15">
        <v>75</v>
      </c>
      <c r="I51" s="16">
        <v>42390</v>
      </c>
      <c r="J51" s="17" t="s">
        <v>49</v>
      </c>
      <c r="K51" s="18">
        <v>2</v>
      </c>
      <c r="L51" s="3">
        <v>785</v>
      </c>
      <c r="M51">
        <v>45</v>
      </c>
      <c r="N51">
        <v>18</v>
      </c>
    </row>
    <row r="52" spans="2:14" ht="37.5" x14ac:dyDescent="0.25">
      <c r="B52" s="9">
        <v>45</v>
      </c>
      <c r="C52" s="11" t="s">
        <v>423</v>
      </c>
      <c r="D52" s="12" t="s">
        <v>432</v>
      </c>
      <c r="E52" s="13" t="s">
        <v>451</v>
      </c>
      <c r="F52" s="14">
        <v>3</v>
      </c>
      <c r="G52" s="11" t="s">
        <v>133</v>
      </c>
      <c r="H52" s="15">
        <v>0</v>
      </c>
      <c r="I52" s="16">
        <v>42391</v>
      </c>
      <c r="J52" s="17" t="s">
        <v>55</v>
      </c>
      <c r="K52" s="18" t="s">
        <v>377</v>
      </c>
      <c r="L52" s="3">
        <v>298</v>
      </c>
      <c r="M52">
        <v>0</v>
      </c>
      <c r="N52" t="s">
        <v>414</v>
      </c>
    </row>
    <row r="53" spans="2:14" ht="18.75" x14ac:dyDescent="0.25">
      <c r="B53" s="9">
        <v>46</v>
      </c>
      <c r="C53" s="11" t="s">
        <v>423</v>
      </c>
      <c r="D53" s="12" t="s">
        <v>248</v>
      </c>
      <c r="E53" s="13" t="s">
        <v>452</v>
      </c>
      <c r="F53" s="14">
        <v>3</v>
      </c>
      <c r="G53" s="11" t="s">
        <v>177</v>
      </c>
      <c r="H53" s="15">
        <v>0</v>
      </c>
      <c r="I53" s="16">
        <v>42391</v>
      </c>
      <c r="J53" s="17" t="s">
        <v>55</v>
      </c>
      <c r="K53" s="18" t="s">
        <v>377</v>
      </c>
      <c r="L53" s="3">
        <v>367</v>
      </c>
      <c r="M53">
        <v>0</v>
      </c>
      <c r="N53" t="s">
        <v>414</v>
      </c>
    </row>
    <row r="54" spans="2:14" ht="18.75" hidden="1" x14ac:dyDescent="0.25">
      <c r="B54" s="9">
        <v>47</v>
      </c>
      <c r="C54" s="11" t="s">
        <v>384</v>
      </c>
      <c r="D54" s="12" t="s">
        <v>453</v>
      </c>
      <c r="E54" s="13" t="s">
        <v>454</v>
      </c>
      <c r="F54" s="14">
        <v>4</v>
      </c>
      <c r="G54" s="11" t="s">
        <v>3</v>
      </c>
      <c r="H54" s="15">
        <v>120</v>
      </c>
      <c r="I54" s="16">
        <v>42391</v>
      </c>
      <c r="J54" s="17" t="s">
        <v>55</v>
      </c>
      <c r="K54" s="18">
        <v>1</v>
      </c>
      <c r="L54" s="3">
        <v>75</v>
      </c>
      <c r="M54">
        <v>45</v>
      </c>
      <c r="N54">
        <v>2</v>
      </c>
    </row>
    <row r="55" spans="2:14" ht="18.75" hidden="1" x14ac:dyDescent="0.25">
      <c r="B55" s="9">
        <v>48</v>
      </c>
      <c r="C55" s="11" t="s">
        <v>384</v>
      </c>
      <c r="D55" s="12" t="s">
        <v>455</v>
      </c>
      <c r="E55" s="13" t="s">
        <v>456</v>
      </c>
      <c r="F55" s="14">
        <v>3</v>
      </c>
      <c r="G55" s="11" t="s">
        <v>177</v>
      </c>
      <c r="H55" s="15">
        <v>0</v>
      </c>
      <c r="I55" s="16">
        <v>42394</v>
      </c>
      <c r="J55" s="17" t="s">
        <v>80</v>
      </c>
      <c r="K55" s="18" t="s">
        <v>377</v>
      </c>
      <c r="L55" s="3">
        <v>75</v>
      </c>
      <c r="M55">
        <v>0</v>
      </c>
      <c r="N55" t="s">
        <v>414</v>
      </c>
    </row>
    <row r="56" spans="2:14" ht="18.75" hidden="1" x14ac:dyDescent="0.25">
      <c r="B56" s="9">
        <v>49</v>
      </c>
      <c r="C56" s="11" t="s">
        <v>384</v>
      </c>
      <c r="D56" s="12" t="s">
        <v>457</v>
      </c>
      <c r="E56" s="13" t="s">
        <v>456</v>
      </c>
      <c r="F56" s="14">
        <v>4</v>
      </c>
      <c r="G56" s="11" t="s">
        <v>177</v>
      </c>
      <c r="H56" s="15">
        <v>0</v>
      </c>
      <c r="I56" s="19">
        <v>42394</v>
      </c>
      <c r="J56" s="17" t="s">
        <v>80</v>
      </c>
      <c r="K56" s="18" t="s">
        <v>377</v>
      </c>
      <c r="L56" s="3">
        <v>41</v>
      </c>
      <c r="M56">
        <v>0</v>
      </c>
      <c r="N56" t="s">
        <v>414</v>
      </c>
    </row>
    <row r="57" spans="2:14" ht="37.5" x14ac:dyDescent="0.25">
      <c r="B57" s="9">
        <v>50</v>
      </c>
      <c r="C57" s="11" t="s">
        <v>438</v>
      </c>
      <c r="D57" s="12" t="s">
        <v>380</v>
      </c>
      <c r="E57" s="13" t="s">
        <v>458</v>
      </c>
      <c r="F57" s="14">
        <v>4</v>
      </c>
      <c r="G57" s="11" t="s">
        <v>3</v>
      </c>
      <c r="H57" s="15">
        <v>90</v>
      </c>
      <c r="I57" s="16">
        <v>42394</v>
      </c>
      <c r="J57" s="17" t="s">
        <v>80</v>
      </c>
      <c r="K57" s="26">
        <v>1</v>
      </c>
      <c r="L57" s="3">
        <v>450</v>
      </c>
      <c r="M57">
        <v>45</v>
      </c>
      <c r="N57">
        <v>10</v>
      </c>
    </row>
    <row r="58" spans="2:14" ht="37.5" x14ac:dyDescent="0.25">
      <c r="B58" s="9">
        <v>51</v>
      </c>
      <c r="C58" s="11" t="s">
        <v>438</v>
      </c>
      <c r="D58" s="12" t="s">
        <v>380</v>
      </c>
      <c r="E58" s="13" t="s">
        <v>458</v>
      </c>
      <c r="F58" s="14">
        <v>4</v>
      </c>
      <c r="G58" s="11" t="s">
        <v>3</v>
      </c>
      <c r="H58" s="15">
        <v>90</v>
      </c>
      <c r="I58" s="16">
        <v>42394</v>
      </c>
      <c r="J58" s="17" t="s">
        <v>80</v>
      </c>
      <c r="K58" s="18">
        <v>2</v>
      </c>
      <c r="L58" s="3">
        <v>335</v>
      </c>
      <c r="M58">
        <v>45</v>
      </c>
      <c r="N58">
        <v>8</v>
      </c>
    </row>
    <row r="59" spans="2:14" ht="18.75" x14ac:dyDescent="0.25">
      <c r="B59" s="9">
        <v>52</v>
      </c>
      <c r="C59" s="11" t="s">
        <v>389</v>
      </c>
      <c r="D59" s="12" t="s">
        <v>459</v>
      </c>
      <c r="E59" s="13" t="s">
        <v>398</v>
      </c>
      <c r="F59" s="14">
        <v>3</v>
      </c>
      <c r="G59" s="11" t="s">
        <v>3</v>
      </c>
      <c r="H59" s="15">
        <v>90</v>
      </c>
      <c r="I59" s="16">
        <v>42394</v>
      </c>
      <c r="J59" s="17" t="s">
        <v>80</v>
      </c>
      <c r="K59" s="18">
        <v>2</v>
      </c>
      <c r="L59" s="3">
        <v>87</v>
      </c>
      <c r="M59">
        <v>45</v>
      </c>
      <c r="N59">
        <v>2</v>
      </c>
    </row>
    <row r="60" spans="2:14" ht="18.75" x14ac:dyDescent="0.25">
      <c r="B60" s="9">
        <v>53</v>
      </c>
      <c r="C60" s="11" t="s">
        <v>438</v>
      </c>
      <c r="D60" s="12" t="s">
        <v>432</v>
      </c>
      <c r="E60" s="13" t="s">
        <v>460</v>
      </c>
      <c r="F60" s="14">
        <v>3</v>
      </c>
      <c r="G60" s="11" t="s">
        <v>133</v>
      </c>
      <c r="H60" s="15">
        <v>0</v>
      </c>
      <c r="I60" s="16">
        <v>42397</v>
      </c>
      <c r="J60" s="17" t="s">
        <v>49</v>
      </c>
      <c r="K60" s="18" t="s">
        <v>377</v>
      </c>
      <c r="L60" s="3">
        <v>362</v>
      </c>
      <c r="M60">
        <v>0</v>
      </c>
      <c r="N60" t="s">
        <v>414</v>
      </c>
    </row>
    <row r="61" spans="2:14" ht="18.75" x14ac:dyDescent="0.25">
      <c r="B61" s="9">
        <v>54</v>
      </c>
      <c r="C61" s="11" t="s">
        <v>438</v>
      </c>
      <c r="D61" s="12" t="s">
        <v>248</v>
      </c>
      <c r="E61" s="13" t="s">
        <v>461</v>
      </c>
      <c r="F61" s="14">
        <v>3</v>
      </c>
      <c r="G61" s="11" t="s">
        <v>177</v>
      </c>
      <c r="H61" s="15">
        <v>0</v>
      </c>
      <c r="I61" s="16">
        <v>42397</v>
      </c>
      <c r="J61" s="17" t="s">
        <v>49</v>
      </c>
      <c r="K61" s="18" t="s">
        <v>377</v>
      </c>
      <c r="L61" s="3">
        <v>423</v>
      </c>
      <c r="M61">
        <v>0</v>
      </c>
      <c r="N61" t="s">
        <v>414</v>
      </c>
    </row>
  </sheetData>
  <autoFilter ref="C5:C61">
    <filterColumn colId="0">
      <filters>
        <filter val="DCK66"/>
        <filter val="DCK66Đ1"/>
        <filter val="DCK66Đ2"/>
        <filter val="DCK66Đ2a"/>
        <filter val="DCK66Đ3"/>
        <filter val="DCK66Đ3a"/>
        <filter val="DCK66Đ4"/>
      </filters>
    </filterColumn>
  </autoFilter>
  <mergeCells count="3">
    <mergeCell ref="I5:J5"/>
    <mergeCell ref="O7:T10"/>
    <mergeCell ref="O11:T12"/>
  </mergeCells>
  <conditionalFormatting sqref="K6:K61">
    <cfRule type="cellIs" dxfId="349" priority="1" operator="equal">
      <formula>4</formula>
    </cfRule>
    <cfRule type="cellIs" dxfId="348" priority="2" operator="equal">
      <formula>3</formula>
    </cfRule>
    <cfRule type="cellIs" dxfId="347" priority="3" operator="equal">
      <formula>2</formula>
    </cfRule>
    <cfRule type="cellIs" dxfId="346" priority="4" operator="equal">
      <formula>2</formula>
    </cfRule>
    <cfRule type="cellIs" dxfId="345" priority="5" operator="equal">
      <formula>1</formula>
    </cfRule>
  </conditionalFormatting>
  <conditionalFormatting sqref="C6:J61">
    <cfRule type="cellIs" dxfId="344" priority="8" operator="equal">
      <formula>0</formula>
    </cfRule>
  </conditionalFormatting>
  <conditionalFormatting sqref="G6:G61">
    <cfRule type="cellIs" dxfId="343" priority="6" operator="equal">
      <formula>"TH"</formula>
    </cfRule>
    <cfRule type="cellIs" dxfId="342" priority="7" operator="equal">
      <formula>"vđ"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5:T61"/>
  <sheetViews>
    <sheetView topLeftCell="A35" workbookViewId="0">
      <selection activeCell="B3" sqref="B3"/>
    </sheetView>
  </sheetViews>
  <sheetFormatPr defaultRowHeight="15" x14ac:dyDescent="0.25"/>
  <cols>
    <col min="1" max="1" width="7.7109375" customWidth="1"/>
    <col min="2" max="2" width="8.5703125" style="10" customWidth="1"/>
    <col min="3" max="3" width="11" customWidth="1"/>
    <col min="4" max="4" width="9.7109375" customWidth="1"/>
    <col min="5" max="5" width="56.42578125" customWidth="1"/>
    <col min="6" max="6" width="7.5703125" hidden="1" customWidth="1"/>
    <col min="7" max="7" width="6.85546875" style="10" customWidth="1"/>
    <col min="8" max="8" width="9.140625" hidden="1" customWidth="1"/>
    <col min="9" max="9" width="10.7109375" bestFit="1" customWidth="1"/>
    <col min="10" max="10" width="9.140625" customWidth="1"/>
    <col min="12" max="12" width="5.140625" hidden="1" customWidth="1"/>
    <col min="13" max="14" width="0" hidden="1" customWidth="1"/>
  </cols>
  <sheetData>
    <row r="5" spans="2:20" ht="51" customHeight="1" x14ac:dyDescent="0.25">
      <c r="B5" s="45" t="s">
        <v>366</v>
      </c>
      <c r="C5" s="8" t="s">
        <v>367</v>
      </c>
      <c r="D5" s="8" t="s">
        <v>368</v>
      </c>
      <c r="E5" s="8" t="s">
        <v>369</v>
      </c>
      <c r="F5" s="8" t="s">
        <v>370</v>
      </c>
      <c r="G5" s="8" t="s">
        <v>331</v>
      </c>
      <c r="H5" s="8" t="s">
        <v>371</v>
      </c>
      <c r="I5" s="118" t="s">
        <v>373</v>
      </c>
      <c r="J5" s="119"/>
      <c r="K5" s="8" t="s">
        <v>332</v>
      </c>
    </row>
    <row r="6" spans="2:20" ht="18.75" hidden="1" x14ac:dyDescent="0.25">
      <c r="B6" s="46"/>
      <c r="C6" s="11"/>
      <c r="D6" s="12"/>
      <c r="E6" s="13"/>
      <c r="F6" s="14"/>
      <c r="G6" s="11"/>
      <c r="H6" s="15"/>
      <c r="I6" s="16" t="s">
        <v>373</v>
      </c>
      <c r="J6" s="17"/>
      <c r="K6" s="18" t="s">
        <v>332</v>
      </c>
      <c r="L6" s="6" t="s">
        <v>374</v>
      </c>
      <c r="M6" t="s">
        <v>375</v>
      </c>
      <c r="N6" t="s">
        <v>376</v>
      </c>
    </row>
    <row r="7" spans="2:20" ht="18.75" hidden="1" customHeight="1" x14ac:dyDescent="0.25">
      <c r="B7" s="9"/>
      <c r="C7" s="11"/>
      <c r="D7" s="12"/>
      <c r="E7" s="13"/>
      <c r="F7" s="14"/>
      <c r="G7" s="11"/>
      <c r="H7" s="15"/>
      <c r="I7" s="16"/>
      <c r="J7" s="17"/>
      <c r="K7" s="18"/>
      <c r="L7" s="3"/>
      <c r="O7" s="117" t="s">
        <v>462</v>
      </c>
      <c r="P7" s="117"/>
      <c r="Q7" s="117"/>
      <c r="R7" s="117"/>
      <c r="S7" s="117"/>
      <c r="T7" s="117"/>
    </row>
    <row r="8" spans="2:20" ht="18.75" hidden="1" x14ac:dyDescent="0.25">
      <c r="B8" s="9">
        <v>1</v>
      </c>
      <c r="C8" s="11" t="s">
        <v>379</v>
      </c>
      <c r="D8" s="12" t="s">
        <v>380</v>
      </c>
      <c r="E8" s="13" t="s">
        <v>381</v>
      </c>
      <c r="F8" s="14">
        <v>4</v>
      </c>
      <c r="G8" s="11" t="s">
        <v>3</v>
      </c>
      <c r="H8" s="15">
        <v>90</v>
      </c>
      <c r="I8" s="16">
        <v>42351</v>
      </c>
      <c r="J8" s="17" t="s">
        <v>178</v>
      </c>
      <c r="K8" s="18">
        <v>3</v>
      </c>
      <c r="L8" s="3">
        <v>331</v>
      </c>
      <c r="M8">
        <v>45</v>
      </c>
      <c r="N8">
        <v>8</v>
      </c>
      <c r="O8" s="117"/>
      <c r="P8" s="117"/>
      <c r="Q8" s="117"/>
      <c r="R8" s="117"/>
      <c r="S8" s="117"/>
      <c r="T8" s="117"/>
    </row>
    <row r="9" spans="2:20" ht="18.75" hidden="1" x14ac:dyDescent="0.25">
      <c r="B9" s="9">
        <v>2</v>
      </c>
      <c r="C9" s="11" t="s">
        <v>382</v>
      </c>
      <c r="D9" s="12" t="s">
        <v>380</v>
      </c>
      <c r="E9" s="13" t="s">
        <v>383</v>
      </c>
      <c r="F9" s="14">
        <v>4</v>
      </c>
      <c r="G9" s="11" t="s">
        <v>3</v>
      </c>
      <c r="H9" s="15">
        <v>90</v>
      </c>
      <c r="I9" s="16">
        <v>42352</v>
      </c>
      <c r="J9" s="17" t="s">
        <v>80</v>
      </c>
      <c r="K9" s="18">
        <v>3</v>
      </c>
      <c r="L9" s="3">
        <v>62</v>
      </c>
      <c r="M9">
        <v>45</v>
      </c>
      <c r="N9">
        <v>2</v>
      </c>
      <c r="O9" s="117"/>
      <c r="P9" s="117"/>
      <c r="Q9" s="117"/>
      <c r="R9" s="117"/>
      <c r="S9" s="117"/>
      <c r="T9" s="117"/>
    </row>
    <row r="10" spans="2:20" ht="37.5" x14ac:dyDescent="0.25">
      <c r="B10" s="9">
        <v>3</v>
      </c>
      <c r="C10" s="11" t="s">
        <v>384</v>
      </c>
      <c r="D10" s="12" t="s">
        <v>385</v>
      </c>
      <c r="E10" s="13" t="s">
        <v>386</v>
      </c>
      <c r="F10" s="14">
        <v>2</v>
      </c>
      <c r="G10" s="11" t="s">
        <v>3</v>
      </c>
      <c r="H10" s="15">
        <v>75</v>
      </c>
      <c r="I10" s="16">
        <v>42374</v>
      </c>
      <c r="J10" s="21" t="s">
        <v>4</v>
      </c>
      <c r="K10" s="18">
        <v>1</v>
      </c>
      <c r="L10" s="3">
        <v>209</v>
      </c>
      <c r="M10">
        <v>45</v>
      </c>
      <c r="N10">
        <v>5</v>
      </c>
      <c r="O10" s="117"/>
      <c r="P10" s="117"/>
      <c r="Q10" s="117"/>
      <c r="R10" s="117"/>
      <c r="S10" s="117"/>
      <c r="T10" s="117"/>
    </row>
    <row r="11" spans="2:20" ht="18.75" hidden="1" x14ac:dyDescent="0.25">
      <c r="B11" s="9">
        <v>4</v>
      </c>
      <c r="C11" s="11" t="s">
        <v>387</v>
      </c>
      <c r="D11" s="12" t="s">
        <v>116</v>
      </c>
      <c r="E11" s="13" t="s">
        <v>388</v>
      </c>
      <c r="F11" s="14">
        <v>2</v>
      </c>
      <c r="G11" s="11" t="s">
        <v>3</v>
      </c>
      <c r="H11" s="15">
        <v>75</v>
      </c>
      <c r="I11" s="16">
        <v>42374</v>
      </c>
      <c r="J11" s="17" t="s">
        <v>4</v>
      </c>
      <c r="K11" s="18">
        <v>1</v>
      </c>
      <c r="L11" s="3">
        <v>675</v>
      </c>
      <c r="M11">
        <v>45</v>
      </c>
      <c r="N11">
        <v>15</v>
      </c>
      <c r="O11" s="117" t="s">
        <v>463</v>
      </c>
      <c r="P11" s="117"/>
      <c r="Q11" s="117"/>
      <c r="R11" s="117"/>
      <c r="S11" s="117"/>
      <c r="T11" s="117"/>
    </row>
    <row r="12" spans="2:20" ht="18.75" hidden="1" x14ac:dyDescent="0.25">
      <c r="B12" s="9">
        <v>5</v>
      </c>
      <c r="C12" s="11" t="s">
        <v>387</v>
      </c>
      <c r="D12" s="12" t="s">
        <v>116</v>
      </c>
      <c r="E12" s="13" t="s">
        <v>388</v>
      </c>
      <c r="F12" s="14">
        <v>2</v>
      </c>
      <c r="G12" s="11" t="s">
        <v>3</v>
      </c>
      <c r="H12" s="15">
        <v>75</v>
      </c>
      <c r="I12" s="19">
        <v>42374</v>
      </c>
      <c r="J12" s="17" t="s">
        <v>4</v>
      </c>
      <c r="K12" s="18">
        <v>2</v>
      </c>
      <c r="L12" s="3">
        <v>619</v>
      </c>
      <c r="M12">
        <v>45</v>
      </c>
      <c r="N12">
        <v>14</v>
      </c>
      <c r="O12" s="117"/>
      <c r="P12" s="117"/>
      <c r="Q12" s="117"/>
      <c r="R12" s="117"/>
      <c r="S12" s="117"/>
      <c r="T12" s="117"/>
    </row>
    <row r="13" spans="2:20" ht="18.75" hidden="1" x14ac:dyDescent="0.25">
      <c r="B13" s="9">
        <v>6</v>
      </c>
      <c r="C13" s="11" t="s">
        <v>389</v>
      </c>
      <c r="D13" s="12" t="s">
        <v>232</v>
      </c>
      <c r="E13" s="13" t="s">
        <v>390</v>
      </c>
      <c r="F13" s="14">
        <v>2</v>
      </c>
      <c r="G13" s="11" t="s">
        <v>3</v>
      </c>
      <c r="H13" s="15">
        <v>75</v>
      </c>
      <c r="I13" s="16">
        <v>42374</v>
      </c>
      <c r="J13" s="17" t="s">
        <v>4</v>
      </c>
      <c r="K13" s="18">
        <v>2</v>
      </c>
      <c r="L13" s="3">
        <v>231</v>
      </c>
      <c r="M13">
        <v>47</v>
      </c>
      <c r="N13">
        <v>5</v>
      </c>
    </row>
    <row r="14" spans="2:20" ht="18.75" hidden="1" x14ac:dyDescent="0.25">
      <c r="B14" s="9">
        <v>7</v>
      </c>
      <c r="C14" s="11" t="s">
        <v>389</v>
      </c>
      <c r="D14" s="12" t="s">
        <v>391</v>
      </c>
      <c r="E14" s="13" t="s">
        <v>392</v>
      </c>
      <c r="F14" s="14">
        <v>2</v>
      </c>
      <c r="G14" s="11" t="s">
        <v>3</v>
      </c>
      <c r="H14" s="15">
        <v>75</v>
      </c>
      <c r="I14" s="16">
        <v>42374</v>
      </c>
      <c r="J14" s="17" t="s">
        <v>4</v>
      </c>
      <c r="K14" s="18">
        <v>2</v>
      </c>
      <c r="L14" s="3">
        <v>13</v>
      </c>
      <c r="M14">
        <v>13</v>
      </c>
      <c r="N14">
        <v>1</v>
      </c>
    </row>
    <row r="15" spans="2:20" ht="37.5" hidden="1" x14ac:dyDescent="0.25">
      <c r="B15" s="9">
        <v>8</v>
      </c>
      <c r="C15" s="11" t="s">
        <v>387</v>
      </c>
      <c r="D15" s="12" t="s">
        <v>393</v>
      </c>
      <c r="E15" s="13" t="s">
        <v>394</v>
      </c>
      <c r="F15" s="14">
        <v>2</v>
      </c>
      <c r="G15" s="11" t="s">
        <v>3</v>
      </c>
      <c r="H15" s="15">
        <v>75</v>
      </c>
      <c r="I15" s="16">
        <v>42376</v>
      </c>
      <c r="J15" s="17" t="s">
        <v>49</v>
      </c>
      <c r="K15" s="18">
        <v>1</v>
      </c>
      <c r="L15" s="3">
        <v>810</v>
      </c>
      <c r="M15">
        <v>45</v>
      </c>
      <c r="N15">
        <v>18</v>
      </c>
    </row>
    <row r="16" spans="2:20" ht="37.5" hidden="1" x14ac:dyDescent="0.25">
      <c r="B16" s="9">
        <v>9</v>
      </c>
      <c r="C16" s="11" t="s">
        <v>387</v>
      </c>
      <c r="D16" s="12" t="s">
        <v>393</v>
      </c>
      <c r="E16" s="13" t="s">
        <v>394</v>
      </c>
      <c r="F16" s="14">
        <v>2</v>
      </c>
      <c r="G16" s="11" t="s">
        <v>3</v>
      </c>
      <c r="H16" s="15">
        <v>75</v>
      </c>
      <c r="I16" s="16">
        <v>42376</v>
      </c>
      <c r="J16" s="17" t="s">
        <v>49</v>
      </c>
      <c r="K16" s="18">
        <v>2</v>
      </c>
      <c r="L16" s="3">
        <v>801</v>
      </c>
      <c r="M16">
        <v>45</v>
      </c>
      <c r="N16">
        <v>18</v>
      </c>
    </row>
    <row r="17" spans="2:14" ht="18.75" x14ac:dyDescent="0.25">
      <c r="B17" s="9">
        <v>10</v>
      </c>
      <c r="C17" s="11" t="s">
        <v>384</v>
      </c>
      <c r="D17" s="12" t="s">
        <v>395</v>
      </c>
      <c r="E17" s="13" t="s">
        <v>396</v>
      </c>
      <c r="F17" s="14">
        <v>2</v>
      </c>
      <c r="G17" s="11" t="s">
        <v>3</v>
      </c>
      <c r="H17" s="15">
        <v>75</v>
      </c>
      <c r="I17" s="16">
        <v>42377</v>
      </c>
      <c r="J17" s="17" t="s">
        <v>55</v>
      </c>
      <c r="K17" s="18">
        <v>1</v>
      </c>
      <c r="L17" s="3">
        <v>209</v>
      </c>
      <c r="M17">
        <v>45</v>
      </c>
      <c r="N17">
        <v>5</v>
      </c>
    </row>
    <row r="18" spans="2:14" ht="18.75" x14ac:dyDescent="0.25">
      <c r="B18" s="9">
        <v>11</v>
      </c>
      <c r="C18" s="11" t="s">
        <v>384</v>
      </c>
      <c r="D18" s="12" t="s">
        <v>397</v>
      </c>
      <c r="E18" s="13" t="s">
        <v>398</v>
      </c>
      <c r="F18" s="14">
        <v>3</v>
      </c>
      <c r="G18" s="11" t="s">
        <v>3</v>
      </c>
      <c r="H18" s="15">
        <v>90</v>
      </c>
      <c r="I18" s="16">
        <v>42377</v>
      </c>
      <c r="J18" s="17" t="s">
        <v>55</v>
      </c>
      <c r="K18" s="18">
        <v>2</v>
      </c>
      <c r="L18" s="3">
        <v>15</v>
      </c>
      <c r="M18">
        <v>15</v>
      </c>
      <c r="N18">
        <v>1</v>
      </c>
    </row>
    <row r="19" spans="2:14" ht="18.75" x14ac:dyDescent="0.25">
      <c r="B19" s="9">
        <v>12</v>
      </c>
      <c r="C19" s="11" t="s">
        <v>384</v>
      </c>
      <c r="D19" s="12" t="s">
        <v>399</v>
      </c>
      <c r="E19" s="13" t="s">
        <v>400</v>
      </c>
      <c r="F19" s="14">
        <v>2</v>
      </c>
      <c r="G19" s="11" t="s">
        <v>3</v>
      </c>
      <c r="H19" s="15">
        <v>90</v>
      </c>
      <c r="I19" s="16">
        <v>42377</v>
      </c>
      <c r="J19" s="17" t="s">
        <v>55</v>
      </c>
      <c r="K19" s="18">
        <v>2</v>
      </c>
      <c r="L19" s="3">
        <v>43</v>
      </c>
      <c r="M19">
        <v>43</v>
      </c>
      <c r="N19">
        <v>1</v>
      </c>
    </row>
    <row r="20" spans="2:14" ht="18.75" hidden="1" x14ac:dyDescent="0.25">
      <c r="B20" s="9">
        <v>13</v>
      </c>
      <c r="C20" s="11" t="s">
        <v>387</v>
      </c>
      <c r="D20" s="12" t="s">
        <v>401</v>
      </c>
      <c r="E20" s="13" t="s">
        <v>402</v>
      </c>
      <c r="F20" s="14">
        <v>4</v>
      </c>
      <c r="G20" s="11" t="s">
        <v>3</v>
      </c>
      <c r="H20" s="15">
        <v>90</v>
      </c>
      <c r="I20" s="16">
        <v>42380</v>
      </c>
      <c r="J20" s="17" t="s">
        <v>80</v>
      </c>
      <c r="K20" s="18">
        <v>1</v>
      </c>
      <c r="L20" s="3">
        <v>810</v>
      </c>
      <c r="M20">
        <v>45</v>
      </c>
      <c r="N20">
        <v>18</v>
      </c>
    </row>
    <row r="21" spans="2:14" ht="18.75" hidden="1" x14ac:dyDescent="0.25">
      <c r="B21" s="9">
        <v>14</v>
      </c>
      <c r="C21" s="11" t="s">
        <v>387</v>
      </c>
      <c r="D21" s="12" t="s">
        <v>401</v>
      </c>
      <c r="E21" s="13" t="s">
        <v>402</v>
      </c>
      <c r="F21" s="14">
        <v>4</v>
      </c>
      <c r="G21" s="11" t="s">
        <v>3</v>
      </c>
      <c r="H21" s="15">
        <v>90</v>
      </c>
      <c r="I21" s="16">
        <v>42380</v>
      </c>
      <c r="J21" s="17" t="s">
        <v>80</v>
      </c>
      <c r="K21" s="18">
        <v>2</v>
      </c>
      <c r="L21" s="3">
        <v>571</v>
      </c>
      <c r="M21">
        <v>45</v>
      </c>
      <c r="N21">
        <v>13</v>
      </c>
    </row>
    <row r="22" spans="2:14" ht="18.75" hidden="1" x14ac:dyDescent="0.25">
      <c r="B22" s="9">
        <v>15</v>
      </c>
      <c r="C22" s="11" t="s">
        <v>387</v>
      </c>
      <c r="D22" s="12" t="s">
        <v>403</v>
      </c>
      <c r="E22" s="13" t="s">
        <v>404</v>
      </c>
      <c r="F22" s="14">
        <v>4</v>
      </c>
      <c r="G22" s="11" t="s">
        <v>3</v>
      </c>
      <c r="H22" s="15">
        <v>90</v>
      </c>
      <c r="I22" s="16">
        <v>42380</v>
      </c>
      <c r="J22" s="17" t="s">
        <v>80</v>
      </c>
      <c r="K22" s="18">
        <v>2</v>
      </c>
      <c r="L22" s="3">
        <v>231</v>
      </c>
      <c r="M22">
        <v>47</v>
      </c>
      <c r="N22">
        <v>5</v>
      </c>
    </row>
    <row r="23" spans="2:14" ht="18.75" x14ac:dyDescent="0.25">
      <c r="B23" s="9">
        <v>16</v>
      </c>
      <c r="C23" s="11" t="s">
        <v>384</v>
      </c>
      <c r="D23" s="12" t="s">
        <v>405</v>
      </c>
      <c r="E23" s="13" t="s">
        <v>406</v>
      </c>
      <c r="F23" s="14">
        <v>4</v>
      </c>
      <c r="G23" s="11" t="s">
        <v>3</v>
      </c>
      <c r="H23" s="15">
        <v>90</v>
      </c>
      <c r="I23" s="16">
        <v>42381</v>
      </c>
      <c r="J23" s="17" t="s">
        <v>4</v>
      </c>
      <c r="K23" s="18">
        <v>1</v>
      </c>
      <c r="L23" s="3">
        <v>36</v>
      </c>
      <c r="M23">
        <v>36</v>
      </c>
      <c r="N23">
        <v>1</v>
      </c>
    </row>
    <row r="24" spans="2:14" ht="18.75" x14ac:dyDescent="0.25">
      <c r="B24" s="9">
        <v>17</v>
      </c>
      <c r="C24" s="11" t="s">
        <v>384</v>
      </c>
      <c r="D24" s="12" t="s">
        <v>407</v>
      </c>
      <c r="E24" s="13" t="s">
        <v>406</v>
      </c>
      <c r="F24" s="14">
        <v>4</v>
      </c>
      <c r="G24" s="11" t="s">
        <v>3</v>
      </c>
      <c r="H24" s="15">
        <v>90</v>
      </c>
      <c r="I24" s="16">
        <v>42381</v>
      </c>
      <c r="J24" s="17" t="s">
        <v>4</v>
      </c>
      <c r="K24" s="18">
        <v>2</v>
      </c>
      <c r="L24" s="3">
        <v>173</v>
      </c>
      <c r="M24">
        <v>45</v>
      </c>
      <c r="N24">
        <v>4</v>
      </c>
    </row>
    <row r="25" spans="2:14" ht="18.75" hidden="1" x14ac:dyDescent="0.25">
      <c r="B25" s="9">
        <v>18</v>
      </c>
      <c r="C25" s="11" t="s">
        <v>389</v>
      </c>
      <c r="D25" s="12" t="s">
        <v>408</v>
      </c>
      <c r="E25" s="13" t="s">
        <v>409</v>
      </c>
      <c r="F25" s="14">
        <v>2</v>
      </c>
      <c r="G25" s="11" t="s">
        <v>3</v>
      </c>
      <c r="H25" s="15">
        <v>75</v>
      </c>
      <c r="I25" s="16">
        <v>42382</v>
      </c>
      <c r="J25" s="17" t="s">
        <v>22</v>
      </c>
      <c r="K25" s="18">
        <v>1</v>
      </c>
      <c r="L25" s="3">
        <v>231</v>
      </c>
      <c r="M25">
        <v>47</v>
      </c>
      <c r="N25">
        <v>5</v>
      </c>
    </row>
    <row r="26" spans="2:14" ht="18.75" hidden="1" x14ac:dyDescent="0.25">
      <c r="B26" s="9">
        <v>19</v>
      </c>
      <c r="C26" s="11" t="s">
        <v>389</v>
      </c>
      <c r="D26" s="12" t="s">
        <v>410</v>
      </c>
      <c r="E26" s="13" t="s">
        <v>411</v>
      </c>
      <c r="F26" s="14">
        <v>2</v>
      </c>
      <c r="G26" s="11" t="s">
        <v>3</v>
      </c>
      <c r="H26" s="15">
        <v>90</v>
      </c>
      <c r="I26" s="16">
        <v>42382</v>
      </c>
      <c r="J26" s="17" t="s">
        <v>22</v>
      </c>
      <c r="K26" s="18">
        <v>2</v>
      </c>
      <c r="L26" s="3">
        <v>197</v>
      </c>
      <c r="M26">
        <v>45</v>
      </c>
      <c r="N26">
        <v>5</v>
      </c>
    </row>
    <row r="27" spans="2:14" ht="18.75" hidden="1" x14ac:dyDescent="0.25">
      <c r="B27" s="9">
        <v>20</v>
      </c>
      <c r="C27" s="11" t="s">
        <v>389</v>
      </c>
      <c r="D27" s="12" t="s">
        <v>412</v>
      </c>
      <c r="E27" s="13" t="s">
        <v>413</v>
      </c>
      <c r="F27" s="14">
        <v>3</v>
      </c>
      <c r="G27" s="11" t="s">
        <v>133</v>
      </c>
      <c r="H27" s="15">
        <v>0</v>
      </c>
      <c r="I27" s="16">
        <v>42384</v>
      </c>
      <c r="J27" s="17" t="s">
        <v>55</v>
      </c>
      <c r="K27" s="18" t="s">
        <v>377</v>
      </c>
      <c r="L27" s="3">
        <v>331</v>
      </c>
      <c r="M27">
        <v>0</v>
      </c>
      <c r="N27" t="s">
        <v>414</v>
      </c>
    </row>
    <row r="28" spans="2:14" ht="18.75" x14ac:dyDescent="0.25">
      <c r="B28" s="9">
        <v>21</v>
      </c>
      <c r="C28" s="11" t="s">
        <v>384</v>
      </c>
      <c r="D28" s="12" t="s">
        <v>415</v>
      </c>
      <c r="E28" s="13" t="s">
        <v>400</v>
      </c>
      <c r="F28" s="14">
        <v>3</v>
      </c>
      <c r="G28" s="11" t="s">
        <v>3</v>
      </c>
      <c r="H28" s="15">
        <v>90</v>
      </c>
      <c r="I28" s="16">
        <v>42384</v>
      </c>
      <c r="J28" s="17" t="s">
        <v>55</v>
      </c>
      <c r="K28" s="18">
        <v>1</v>
      </c>
      <c r="L28" s="3">
        <v>15</v>
      </c>
      <c r="M28">
        <v>15</v>
      </c>
      <c r="N28">
        <v>1</v>
      </c>
    </row>
    <row r="29" spans="2:14" ht="18.75" x14ac:dyDescent="0.25">
      <c r="B29" s="9">
        <v>22</v>
      </c>
      <c r="C29" s="11" t="s">
        <v>384</v>
      </c>
      <c r="D29" s="12" t="s">
        <v>416</v>
      </c>
      <c r="E29" s="13" t="s">
        <v>417</v>
      </c>
      <c r="F29" s="14">
        <v>3</v>
      </c>
      <c r="G29" s="11" t="s">
        <v>3</v>
      </c>
      <c r="H29" s="15">
        <v>90</v>
      </c>
      <c r="I29" s="16">
        <v>42384</v>
      </c>
      <c r="J29" s="17" t="s">
        <v>55</v>
      </c>
      <c r="K29" s="18">
        <v>1</v>
      </c>
      <c r="L29" s="3">
        <v>36</v>
      </c>
      <c r="M29">
        <v>36</v>
      </c>
      <c r="N29">
        <v>1</v>
      </c>
    </row>
    <row r="30" spans="2:14" ht="37.5" hidden="1" x14ac:dyDescent="0.25">
      <c r="B30" s="9">
        <v>23</v>
      </c>
      <c r="C30" s="11" t="s">
        <v>387</v>
      </c>
      <c r="D30" s="12" t="s">
        <v>380</v>
      </c>
      <c r="E30" s="13" t="s">
        <v>418</v>
      </c>
      <c r="F30" s="14">
        <v>4</v>
      </c>
      <c r="G30" s="11" t="s">
        <v>3</v>
      </c>
      <c r="H30" s="15">
        <v>90</v>
      </c>
      <c r="I30" s="16">
        <v>42384</v>
      </c>
      <c r="J30" s="17" t="s">
        <v>55</v>
      </c>
      <c r="K30" s="18">
        <v>1</v>
      </c>
      <c r="L30" s="3">
        <v>665</v>
      </c>
      <c r="M30">
        <v>45</v>
      </c>
      <c r="N30">
        <v>15</v>
      </c>
    </row>
    <row r="31" spans="2:14" ht="18.75" x14ac:dyDescent="0.25">
      <c r="B31" s="9">
        <v>24</v>
      </c>
      <c r="C31" s="11" t="s">
        <v>384</v>
      </c>
      <c r="D31" s="12" t="s">
        <v>419</v>
      </c>
      <c r="E31" s="13" t="s">
        <v>420</v>
      </c>
      <c r="F31" s="14">
        <v>3</v>
      </c>
      <c r="G31" s="11" t="s">
        <v>3</v>
      </c>
      <c r="H31" s="15">
        <v>90</v>
      </c>
      <c r="I31" s="16">
        <v>42384</v>
      </c>
      <c r="J31" s="17" t="s">
        <v>55</v>
      </c>
      <c r="K31" s="18">
        <v>2</v>
      </c>
      <c r="L31" s="3">
        <v>159</v>
      </c>
      <c r="M31">
        <v>45</v>
      </c>
      <c r="N31">
        <v>4</v>
      </c>
    </row>
    <row r="32" spans="2:14" ht="18.75" hidden="1" x14ac:dyDescent="0.25">
      <c r="B32" s="9">
        <v>25</v>
      </c>
      <c r="C32" s="11" t="s">
        <v>389</v>
      </c>
      <c r="D32" s="12" t="s">
        <v>421</v>
      </c>
      <c r="E32" s="13" t="s">
        <v>422</v>
      </c>
      <c r="F32" s="14">
        <v>2</v>
      </c>
      <c r="G32" s="11" t="s">
        <v>3</v>
      </c>
      <c r="H32" s="15">
        <v>75</v>
      </c>
      <c r="I32" s="16">
        <v>42384</v>
      </c>
      <c r="J32" s="17" t="s">
        <v>55</v>
      </c>
      <c r="K32" s="18">
        <v>2</v>
      </c>
      <c r="L32" s="3">
        <v>184</v>
      </c>
      <c r="M32">
        <v>46</v>
      </c>
      <c r="N32">
        <v>4</v>
      </c>
    </row>
    <row r="33" spans="2:14" ht="18.75" hidden="1" x14ac:dyDescent="0.25">
      <c r="B33" s="9">
        <v>26</v>
      </c>
      <c r="C33" s="11" t="s">
        <v>423</v>
      </c>
      <c r="D33" s="12" t="s">
        <v>380</v>
      </c>
      <c r="E33" s="13" t="s">
        <v>424</v>
      </c>
      <c r="F33" s="14">
        <v>4</v>
      </c>
      <c r="G33" s="11" t="s">
        <v>3</v>
      </c>
      <c r="H33" s="15">
        <v>90</v>
      </c>
      <c r="I33" s="16">
        <v>42384</v>
      </c>
      <c r="J33" s="17" t="s">
        <v>55</v>
      </c>
      <c r="K33" s="18">
        <v>2</v>
      </c>
      <c r="L33" s="3">
        <v>188</v>
      </c>
      <c r="M33">
        <v>47</v>
      </c>
      <c r="N33">
        <v>4</v>
      </c>
    </row>
    <row r="34" spans="2:14" ht="18.75" hidden="1" x14ac:dyDescent="0.25">
      <c r="B34" s="9">
        <v>27</v>
      </c>
      <c r="C34" s="11" t="s">
        <v>389</v>
      </c>
      <c r="D34" s="12" t="s">
        <v>41</v>
      </c>
      <c r="E34" s="13" t="s">
        <v>425</v>
      </c>
      <c r="F34" s="14">
        <v>2</v>
      </c>
      <c r="G34" s="11" t="s">
        <v>3</v>
      </c>
      <c r="H34" s="15">
        <v>75</v>
      </c>
      <c r="I34" s="16">
        <v>42384</v>
      </c>
      <c r="J34" s="17" t="s">
        <v>55</v>
      </c>
      <c r="K34" s="18">
        <v>2</v>
      </c>
      <c r="L34" s="3">
        <v>231</v>
      </c>
      <c r="M34">
        <v>47</v>
      </c>
      <c r="N34">
        <v>5</v>
      </c>
    </row>
    <row r="35" spans="2:14" ht="18.75" x14ac:dyDescent="0.25">
      <c r="B35" s="9">
        <v>28</v>
      </c>
      <c r="C35" s="11" t="s">
        <v>384</v>
      </c>
      <c r="D35" s="12" t="s">
        <v>426</v>
      </c>
      <c r="E35" s="13" t="s">
        <v>427</v>
      </c>
      <c r="F35" s="14">
        <v>3</v>
      </c>
      <c r="G35" s="11" t="s">
        <v>177</v>
      </c>
      <c r="H35" s="15">
        <v>0</v>
      </c>
      <c r="I35" s="16">
        <v>42387</v>
      </c>
      <c r="J35" s="17" t="s">
        <v>80</v>
      </c>
      <c r="K35" s="18" t="s">
        <v>377</v>
      </c>
      <c r="L35" s="3">
        <v>116</v>
      </c>
      <c r="M35">
        <v>0</v>
      </c>
      <c r="N35" t="s">
        <v>414</v>
      </c>
    </row>
    <row r="36" spans="2:14" ht="18.75" x14ac:dyDescent="0.25">
      <c r="B36" s="9">
        <v>29</v>
      </c>
      <c r="C36" s="11" t="s">
        <v>384</v>
      </c>
      <c r="D36" s="12" t="s">
        <v>428</v>
      </c>
      <c r="E36" s="13" t="s">
        <v>429</v>
      </c>
      <c r="F36" s="14">
        <v>2</v>
      </c>
      <c r="G36" s="11" t="s">
        <v>133</v>
      </c>
      <c r="H36" s="15">
        <v>0</v>
      </c>
      <c r="I36" s="16">
        <v>42387</v>
      </c>
      <c r="J36" s="17" t="s">
        <v>80</v>
      </c>
      <c r="K36" s="18" t="s">
        <v>377</v>
      </c>
      <c r="L36" s="3">
        <v>42</v>
      </c>
      <c r="M36">
        <v>0</v>
      </c>
      <c r="N36" t="s">
        <v>414</v>
      </c>
    </row>
    <row r="37" spans="2:14" ht="18.75" hidden="1" x14ac:dyDescent="0.25">
      <c r="B37" s="9">
        <v>30</v>
      </c>
      <c r="C37" s="11" t="s">
        <v>387</v>
      </c>
      <c r="D37" s="12" t="s">
        <v>430</v>
      </c>
      <c r="E37" s="13" t="s">
        <v>431</v>
      </c>
      <c r="F37" s="14">
        <v>2</v>
      </c>
      <c r="G37" s="11" t="s">
        <v>177</v>
      </c>
      <c r="H37" s="15">
        <v>0</v>
      </c>
      <c r="I37" s="16">
        <v>42387</v>
      </c>
      <c r="J37" s="17" t="s">
        <v>378</v>
      </c>
      <c r="K37" s="18" t="s">
        <v>377</v>
      </c>
      <c r="L37" s="3">
        <v>666</v>
      </c>
      <c r="M37">
        <v>0</v>
      </c>
      <c r="N37" t="s">
        <v>414</v>
      </c>
    </row>
    <row r="38" spans="2:14" ht="37.5" hidden="1" x14ac:dyDescent="0.25">
      <c r="B38" s="9">
        <v>31</v>
      </c>
      <c r="C38" s="11" t="s">
        <v>389</v>
      </c>
      <c r="D38" s="12" t="s">
        <v>432</v>
      </c>
      <c r="E38" s="13" t="s">
        <v>433</v>
      </c>
      <c r="F38" s="14">
        <v>3</v>
      </c>
      <c r="G38" s="11" t="s">
        <v>133</v>
      </c>
      <c r="H38" s="15">
        <v>0</v>
      </c>
      <c r="I38" s="16">
        <v>42387</v>
      </c>
      <c r="J38" s="17" t="s">
        <v>80</v>
      </c>
      <c r="K38" s="18" t="s">
        <v>377</v>
      </c>
      <c r="L38" s="3">
        <v>197</v>
      </c>
      <c r="M38">
        <v>0</v>
      </c>
      <c r="N38" t="s">
        <v>414</v>
      </c>
    </row>
    <row r="39" spans="2:14" ht="18.75" x14ac:dyDescent="0.25">
      <c r="B39" s="9">
        <v>32</v>
      </c>
      <c r="C39" s="11" t="s">
        <v>384</v>
      </c>
      <c r="D39" s="12" t="s">
        <v>434</v>
      </c>
      <c r="E39" s="13" t="s">
        <v>435</v>
      </c>
      <c r="F39" s="14">
        <v>3</v>
      </c>
      <c r="G39" s="11" t="s">
        <v>3</v>
      </c>
      <c r="H39" s="15">
        <v>90</v>
      </c>
      <c r="I39" s="16">
        <v>42387</v>
      </c>
      <c r="J39" s="17" t="s">
        <v>80</v>
      </c>
      <c r="K39" s="18">
        <v>1</v>
      </c>
      <c r="L39" s="3">
        <v>36</v>
      </c>
      <c r="M39">
        <v>36</v>
      </c>
      <c r="N39">
        <v>1</v>
      </c>
    </row>
    <row r="40" spans="2:14" ht="18.75" hidden="1" x14ac:dyDescent="0.25">
      <c r="B40" s="9">
        <v>33</v>
      </c>
      <c r="C40" s="11" t="s">
        <v>423</v>
      </c>
      <c r="D40" s="12" t="s">
        <v>154</v>
      </c>
      <c r="E40" s="13" t="s">
        <v>436</v>
      </c>
      <c r="F40" s="14">
        <v>3</v>
      </c>
      <c r="G40" s="11" t="s">
        <v>3</v>
      </c>
      <c r="H40" s="15">
        <v>60</v>
      </c>
      <c r="I40" s="16">
        <v>42387</v>
      </c>
      <c r="J40" s="17" t="s">
        <v>80</v>
      </c>
      <c r="K40" s="18">
        <v>1</v>
      </c>
      <c r="L40" s="3">
        <v>190</v>
      </c>
      <c r="M40">
        <v>45</v>
      </c>
      <c r="N40">
        <v>5</v>
      </c>
    </row>
    <row r="41" spans="2:14" ht="18.75" hidden="1" x14ac:dyDescent="0.25">
      <c r="B41" s="9">
        <v>34</v>
      </c>
      <c r="C41" s="11" t="s">
        <v>389</v>
      </c>
      <c r="D41" s="12" t="s">
        <v>437</v>
      </c>
      <c r="E41" s="13" t="s">
        <v>417</v>
      </c>
      <c r="F41" s="14">
        <v>3</v>
      </c>
      <c r="G41" s="11" t="s">
        <v>3</v>
      </c>
      <c r="H41" s="15">
        <v>90</v>
      </c>
      <c r="I41" s="16">
        <v>42387</v>
      </c>
      <c r="J41" s="17" t="s">
        <v>80</v>
      </c>
      <c r="K41" s="18">
        <v>2</v>
      </c>
      <c r="L41" s="3">
        <v>231</v>
      </c>
      <c r="M41">
        <v>47</v>
      </c>
      <c r="N41">
        <v>5</v>
      </c>
    </row>
    <row r="42" spans="2:14" ht="18.75" hidden="1" x14ac:dyDescent="0.25">
      <c r="B42" s="9">
        <v>35</v>
      </c>
      <c r="C42" s="11" t="s">
        <v>438</v>
      </c>
      <c r="D42" s="12" t="s">
        <v>401</v>
      </c>
      <c r="E42" s="13" t="s">
        <v>439</v>
      </c>
      <c r="F42" s="14">
        <v>4</v>
      </c>
      <c r="G42" s="11" t="s">
        <v>3</v>
      </c>
      <c r="H42" s="15">
        <v>90</v>
      </c>
      <c r="I42" s="16">
        <v>42388</v>
      </c>
      <c r="J42" s="17" t="s">
        <v>4</v>
      </c>
      <c r="K42" s="18">
        <v>1</v>
      </c>
      <c r="L42" s="3">
        <v>400</v>
      </c>
      <c r="M42">
        <v>45</v>
      </c>
      <c r="N42">
        <v>9</v>
      </c>
    </row>
    <row r="43" spans="2:14" ht="18.75" hidden="1" x14ac:dyDescent="0.25">
      <c r="B43" s="9">
        <v>36</v>
      </c>
      <c r="C43" s="11" t="s">
        <v>438</v>
      </c>
      <c r="D43" s="12" t="s">
        <v>401</v>
      </c>
      <c r="E43" s="13" t="s">
        <v>439</v>
      </c>
      <c r="F43" s="14">
        <v>4</v>
      </c>
      <c r="G43" s="11" t="s">
        <v>3</v>
      </c>
      <c r="H43" s="15">
        <v>90</v>
      </c>
      <c r="I43" s="16">
        <v>42388</v>
      </c>
      <c r="J43" s="17" t="s">
        <v>4</v>
      </c>
      <c r="K43" s="18">
        <v>2</v>
      </c>
      <c r="L43" s="3">
        <v>385</v>
      </c>
      <c r="M43">
        <v>45</v>
      </c>
      <c r="N43">
        <v>9</v>
      </c>
    </row>
    <row r="44" spans="2:14" ht="18.75" x14ac:dyDescent="0.25">
      <c r="B44" s="9">
        <v>37</v>
      </c>
      <c r="C44" s="11" t="s">
        <v>384</v>
      </c>
      <c r="D44" s="12" t="s">
        <v>302</v>
      </c>
      <c r="E44" s="13" t="s">
        <v>429</v>
      </c>
      <c r="F44" s="14">
        <v>3</v>
      </c>
      <c r="G44" s="11" t="s">
        <v>133</v>
      </c>
      <c r="H44" s="15">
        <v>0</v>
      </c>
      <c r="I44" s="16">
        <v>42390</v>
      </c>
      <c r="J44" s="17" t="s">
        <v>49</v>
      </c>
      <c r="K44" s="18" t="s">
        <v>377</v>
      </c>
      <c r="L44" s="3">
        <v>51</v>
      </c>
      <c r="M44">
        <v>0</v>
      </c>
      <c r="N44" t="s">
        <v>414</v>
      </c>
    </row>
    <row r="45" spans="2:14" ht="18.75" x14ac:dyDescent="0.25">
      <c r="B45" s="9">
        <v>38</v>
      </c>
      <c r="C45" s="11" t="s">
        <v>384</v>
      </c>
      <c r="D45" s="12" t="s">
        <v>440</v>
      </c>
      <c r="E45" s="13" t="s">
        <v>441</v>
      </c>
      <c r="F45" s="14">
        <v>3</v>
      </c>
      <c r="G45" s="11" t="s">
        <v>133</v>
      </c>
      <c r="H45" s="15">
        <v>0</v>
      </c>
      <c r="I45" s="16">
        <v>42390</v>
      </c>
      <c r="J45" s="17" t="s">
        <v>49</v>
      </c>
      <c r="K45" s="18" t="s">
        <v>377</v>
      </c>
      <c r="L45" s="3">
        <v>42</v>
      </c>
      <c r="M45">
        <v>0</v>
      </c>
      <c r="N45" t="s">
        <v>414</v>
      </c>
    </row>
    <row r="46" spans="2:14" ht="18.75" hidden="1" x14ac:dyDescent="0.25">
      <c r="B46" s="9">
        <v>39</v>
      </c>
      <c r="C46" s="11" t="s">
        <v>442</v>
      </c>
      <c r="D46" s="12" t="s">
        <v>432</v>
      </c>
      <c r="E46" s="13" t="s">
        <v>443</v>
      </c>
      <c r="F46" s="14">
        <v>3</v>
      </c>
      <c r="G46" s="11" t="s">
        <v>133</v>
      </c>
      <c r="H46" s="15">
        <v>0</v>
      </c>
      <c r="I46" s="16">
        <v>42390</v>
      </c>
      <c r="J46" s="17" t="s">
        <v>49</v>
      </c>
      <c r="K46" s="18" t="s">
        <v>377</v>
      </c>
      <c r="L46" s="3">
        <v>189</v>
      </c>
      <c r="M46">
        <v>0</v>
      </c>
      <c r="N46" t="s">
        <v>414</v>
      </c>
    </row>
    <row r="47" spans="2:14" ht="18.75" x14ac:dyDescent="0.25">
      <c r="B47" s="9">
        <v>40</v>
      </c>
      <c r="C47" s="11" t="s">
        <v>384</v>
      </c>
      <c r="D47" s="12" t="s">
        <v>444</v>
      </c>
      <c r="E47" s="13" t="s">
        <v>445</v>
      </c>
      <c r="F47" s="14">
        <v>2</v>
      </c>
      <c r="G47" s="11" t="s">
        <v>3</v>
      </c>
      <c r="H47" s="15">
        <v>60</v>
      </c>
      <c r="I47" s="16">
        <v>42390</v>
      </c>
      <c r="J47" s="17" t="s">
        <v>49</v>
      </c>
      <c r="K47" s="18">
        <v>1</v>
      </c>
      <c r="L47" s="3">
        <v>41</v>
      </c>
      <c r="M47">
        <v>41</v>
      </c>
      <c r="N47">
        <v>1</v>
      </c>
    </row>
    <row r="48" spans="2:14" ht="18.75" hidden="1" x14ac:dyDescent="0.25">
      <c r="B48" s="9">
        <v>41</v>
      </c>
      <c r="C48" s="11" t="s">
        <v>389</v>
      </c>
      <c r="D48" s="12" t="s">
        <v>174</v>
      </c>
      <c r="E48" s="27" t="s">
        <v>446</v>
      </c>
      <c r="F48" s="14">
        <v>2</v>
      </c>
      <c r="G48" s="11" t="s">
        <v>3</v>
      </c>
      <c r="H48" s="15">
        <v>75</v>
      </c>
      <c r="I48" s="19">
        <v>42390</v>
      </c>
      <c r="J48" s="25" t="s">
        <v>49</v>
      </c>
      <c r="K48" s="22">
        <v>1</v>
      </c>
      <c r="L48" s="3">
        <v>110</v>
      </c>
      <c r="M48">
        <v>45</v>
      </c>
      <c r="N48">
        <v>3</v>
      </c>
    </row>
    <row r="49" spans="2:14" ht="18.75" hidden="1" x14ac:dyDescent="0.25">
      <c r="B49" s="9">
        <v>42</v>
      </c>
      <c r="C49" s="11" t="s">
        <v>389</v>
      </c>
      <c r="D49" s="12" t="s">
        <v>447</v>
      </c>
      <c r="E49" s="13" t="s">
        <v>448</v>
      </c>
      <c r="F49" s="14">
        <v>3</v>
      </c>
      <c r="G49" s="11" t="s">
        <v>3</v>
      </c>
      <c r="H49" s="15">
        <v>90</v>
      </c>
      <c r="I49" s="16">
        <v>42390</v>
      </c>
      <c r="J49" s="17" t="s">
        <v>49</v>
      </c>
      <c r="K49" s="18">
        <v>1</v>
      </c>
      <c r="L49" s="3">
        <v>231</v>
      </c>
      <c r="M49">
        <v>47</v>
      </c>
      <c r="N49">
        <v>5</v>
      </c>
    </row>
    <row r="50" spans="2:14" ht="18.75" hidden="1" x14ac:dyDescent="0.25">
      <c r="B50" s="9">
        <v>43</v>
      </c>
      <c r="C50" s="11" t="s">
        <v>389</v>
      </c>
      <c r="D50" s="12" t="s">
        <v>449</v>
      </c>
      <c r="E50" s="13" t="s">
        <v>400</v>
      </c>
      <c r="F50" s="14">
        <v>3</v>
      </c>
      <c r="G50" s="11" t="s">
        <v>3</v>
      </c>
      <c r="H50" s="15">
        <v>90</v>
      </c>
      <c r="I50" s="16">
        <v>42390</v>
      </c>
      <c r="J50" s="17" t="s">
        <v>49</v>
      </c>
      <c r="K50" s="18">
        <v>1</v>
      </c>
      <c r="L50" s="3">
        <v>87</v>
      </c>
      <c r="M50">
        <v>45</v>
      </c>
      <c r="N50">
        <v>2</v>
      </c>
    </row>
    <row r="51" spans="2:14" ht="37.5" hidden="1" x14ac:dyDescent="0.25">
      <c r="B51" s="9">
        <v>44</v>
      </c>
      <c r="C51" s="11" t="s">
        <v>438</v>
      </c>
      <c r="D51" s="12" t="s">
        <v>393</v>
      </c>
      <c r="E51" s="13" t="s">
        <v>450</v>
      </c>
      <c r="F51" s="14">
        <v>2</v>
      </c>
      <c r="G51" s="11" t="s">
        <v>3</v>
      </c>
      <c r="H51" s="15">
        <v>75</v>
      </c>
      <c r="I51" s="16">
        <v>42390</v>
      </c>
      <c r="J51" s="17" t="s">
        <v>49</v>
      </c>
      <c r="K51" s="18">
        <v>2</v>
      </c>
      <c r="L51" s="3">
        <v>785</v>
      </c>
      <c r="M51">
        <v>45</v>
      </c>
      <c r="N51">
        <v>18</v>
      </c>
    </row>
    <row r="52" spans="2:14" ht="37.5" hidden="1" x14ac:dyDescent="0.25">
      <c r="B52" s="9">
        <v>45</v>
      </c>
      <c r="C52" s="11" t="s">
        <v>423</v>
      </c>
      <c r="D52" s="12" t="s">
        <v>432</v>
      </c>
      <c r="E52" s="13" t="s">
        <v>451</v>
      </c>
      <c r="F52" s="14">
        <v>3</v>
      </c>
      <c r="G52" s="11" t="s">
        <v>133</v>
      </c>
      <c r="H52" s="15">
        <v>0</v>
      </c>
      <c r="I52" s="16">
        <v>42391</v>
      </c>
      <c r="J52" s="17" t="s">
        <v>55</v>
      </c>
      <c r="K52" s="18" t="s">
        <v>377</v>
      </c>
      <c r="L52" s="3">
        <v>298</v>
      </c>
      <c r="M52">
        <v>0</v>
      </c>
      <c r="N52" t="s">
        <v>414</v>
      </c>
    </row>
    <row r="53" spans="2:14" ht="18.75" hidden="1" x14ac:dyDescent="0.25">
      <c r="B53" s="9">
        <v>46</v>
      </c>
      <c r="C53" s="11" t="s">
        <v>423</v>
      </c>
      <c r="D53" s="12" t="s">
        <v>248</v>
      </c>
      <c r="E53" s="13" t="s">
        <v>452</v>
      </c>
      <c r="F53" s="14">
        <v>3</v>
      </c>
      <c r="G53" s="11" t="s">
        <v>177</v>
      </c>
      <c r="H53" s="15">
        <v>0</v>
      </c>
      <c r="I53" s="16">
        <v>42391</v>
      </c>
      <c r="J53" s="17" t="s">
        <v>55</v>
      </c>
      <c r="K53" s="18" t="s">
        <v>377</v>
      </c>
      <c r="L53" s="3">
        <v>367</v>
      </c>
      <c r="M53">
        <v>0</v>
      </c>
      <c r="N53" t="s">
        <v>414</v>
      </c>
    </row>
    <row r="54" spans="2:14" ht="18.75" x14ac:dyDescent="0.25">
      <c r="B54" s="9">
        <v>47</v>
      </c>
      <c r="C54" s="11" t="s">
        <v>384</v>
      </c>
      <c r="D54" s="12" t="s">
        <v>453</v>
      </c>
      <c r="E54" s="13" t="s">
        <v>454</v>
      </c>
      <c r="F54" s="14">
        <v>4</v>
      </c>
      <c r="G54" s="11" t="s">
        <v>3</v>
      </c>
      <c r="H54" s="15">
        <v>120</v>
      </c>
      <c r="I54" s="16">
        <v>42391</v>
      </c>
      <c r="J54" s="17" t="s">
        <v>55</v>
      </c>
      <c r="K54" s="18">
        <v>1</v>
      </c>
      <c r="L54" s="3">
        <v>75</v>
      </c>
      <c r="M54">
        <v>45</v>
      </c>
      <c r="N54">
        <v>2</v>
      </c>
    </row>
    <row r="55" spans="2:14" ht="18.75" x14ac:dyDescent="0.25">
      <c r="B55" s="9">
        <v>48</v>
      </c>
      <c r="C55" s="11" t="s">
        <v>384</v>
      </c>
      <c r="D55" s="12" t="s">
        <v>455</v>
      </c>
      <c r="E55" s="13" t="s">
        <v>456</v>
      </c>
      <c r="F55" s="14">
        <v>3</v>
      </c>
      <c r="G55" s="11" t="s">
        <v>177</v>
      </c>
      <c r="H55" s="15">
        <v>0</v>
      </c>
      <c r="I55" s="16">
        <v>42394</v>
      </c>
      <c r="J55" s="17" t="s">
        <v>80</v>
      </c>
      <c r="K55" s="18" t="s">
        <v>377</v>
      </c>
      <c r="L55" s="3">
        <v>75</v>
      </c>
      <c r="M55">
        <v>0</v>
      </c>
      <c r="N55" t="s">
        <v>414</v>
      </c>
    </row>
    <row r="56" spans="2:14" ht="18.75" x14ac:dyDescent="0.25">
      <c r="B56" s="9">
        <v>49</v>
      </c>
      <c r="C56" s="11" t="s">
        <v>384</v>
      </c>
      <c r="D56" s="12" t="s">
        <v>457</v>
      </c>
      <c r="E56" s="13" t="s">
        <v>456</v>
      </c>
      <c r="F56" s="14">
        <v>4</v>
      </c>
      <c r="G56" s="11" t="s">
        <v>177</v>
      </c>
      <c r="H56" s="15">
        <v>0</v>
      </c>
      <c r="I56" s="19">
        <v>42394</v>
      </c>
      <c r="J56" s="17" t="s">
        <v>80</v>
      </c>
      <c r="K56" s="18" t="s">
        <v>377</v>
      </c>
      <c r="L56" s="3">
        <v>41</v>
      </c>
      <c r="M56">
        <v>0</v>
      </c>
      <c r="N56" t="s">
        <v>414</v>
      </c>
    </row>
    <row r="57" spans="2:14" ht="37.5" hidden="1" x14ac:dyDescent="0.25">
      <c r="B57" s="9">
        <v>50</v>
      </c>
      <c r="C57" s="11" t="s">
        <v>438</v>
      </c>
      <c r="D57" s="12" t="s">
        <v>380</v>
      </c>
      <c r="E57" s="13" t="s">
        <v>458</v>
      </c>
      <c r="F57" s="14">
        <v>4</v>
      </c>
      <c r="G57" s="11" t="s">
        <v>3</v>
      </c>
      <c r="H57" s="15">
        <v>90</v>
      </c>
      <c r="I57" s="16">
        <v>42394</v>
      </c>
      <c r="J57" s="17" t="s">
        <v>80</v>
      </c>
      <c r="K57" s="26">
        <v>1</v>
      </c>
      <c r="L57" s="3">
        <v>450</v>
      </c>
      <c r="M57">
        <v>45</v>
      </c>
      <c r="N57">
        <v>10</v>
      </c>
    </row>
    <row r="58" spans="2:14" ht="37.5" hidden="1" x14ac:dyDescent="0.25">
      <c r="B58" s="9">
        <v>51</v>
      </c>
      <c r="C58" s="11" t="s">
        <v>438</v>
      </c>
      <c r="D58" s="12" t="s">
        <v>380</v>
      </c>
      <c r="E58" s="13" t="s">
        <v>458</v>
      </c>
      <c r="F58" s="14">
        <v>4</v>
      </c>
      <c r="G58" s="11" t="s">
        <v>3</v>
      </c>
      <c r="H58" s="15">
        <v>90</v>
      </c>
      <c r="I58" s="16">
        <v>42394</v>
      </c>
      <c r="J58" s="17" t="s">
        <v>80</v>
      </c>
      <c r="K58" s="18">
        <v>2</v>
      </c>
      <c r="L58" s="3">
        <v>335</v>
      </c>
      <c r="M58">
        <v>45</v>
      </c>
      <c r="N58">
        <v>8</v>
      </c>
    </row>
    <row r="59" spans="2:14" ht="18.75" hidden="1" x14ac:dyDescent="0.25">
      <c r="B59" s="9">
        <v>52</v>
      </c>
      <c r="C59" s="11" t="s">
        <v>389</v>
      </c>
      <c r="D59" s="12" t="s">
        <v>459</v>
      </c>
      <c r="E59" s="13" t="s">
        <v>398</v>
      </c>
      <c r="F59" s="14">
        <v>3</v>
      </c>
      <c r="G59" s="11" t="s">
        <v>3</v>
      </c>
      <c r="H59" s="15">
        <v>90</v>
      </c>
      <c r="I59" s="16">
        <v>42394</v>
      </c>
      <c r="J59" s="17" t="s">
        <v>80</v>
      </c>
      <c r="K59" s="18">
        <v>2</v>
      </c>
      <c r="L59" s="3">
        <v>87</v>
      </c>
      <c r="M59">
        <v>45</v>
      </c>
      <c r="N59">
        <v>2</v>
      </c>
    </row>
    <row r="60" spans="2:14" ht="18.75" hidden="1" x14ac:dyDescent="0.25">
      <c r="B60" s="9">
        <v>53</v>
      </c>
      <c r="C60" s="11" t="s">
        <v>438</v>
      </c>
      <c r="D60" s="12" t="s">
        <v>432</v>
      </c>
      <c r="E60" s="13" t="s">
        <v>460</v>
      </c>
      <c r="F60" s="14">
        <v>3</v>
      </c>
      <c r="G60" s="11" t="s">
        <v>133</v>
      </c>
      <c r="H60" s="15">
        <v>0</v>
      </c>
      <c r="I60" s="16">
        <v>42397</v>
      </c>
      <c r="J60" s="17" t="s">
        <v>49</v>
      </c>
      <c r="K60" s="18" t="s">
        <v>377</v>
      </c>
      <c r="L60" s="3">
        <v>362</v>
      </c>
      <c r="M60">
        <v>0</v>
      </c>
      <c r="N60" t="s">
        <v>414</v>
      </c>
    </row>
    <row r="61" spans="2:14" ht="18.75" hidden="1" x14ac:dyDescent="0.25">
      <c r="B61" s="9">
        <v>54</v>
      </c>
      <c r="C61" s="11" t="s">
        <v>438</v>
      </c>
      <c r="D61" s="12" t="s">
        <v>248</v>
      </c>
      <c r="E61" s="13" t="s">
        <v>461</v>
      </c>
      <c r="F61" s="14">
        <v>3</v>
      </c>
      <c r="G61" s="11" t="s">
        <v>177</v>
      </c>
      <c r="H61" s="15">
        <v>0</v>
      </c>
      <c r="I61" s="16">
        <v>42397</v>
      </c>
      <c r="J61" s="17" t="s">
        <v>49</v>
      </c>
      <c r="K61" s="18" t="s">
        <v>377</v>
      </c>
      <c r="L61" s="3">
        <v>423</v>
      </c>
      <c r="M61">
        <v>0</v>
      </c>
      <c r="N61" t="s">
        <v>414</v>
      </c>
    </row>
  </sheetData>
  <autoFilter ref="C5:C61">
    <filterColumn colId="0">
      <filters>
        <filter val="CCK66"/>
      </filters>
    </filterColumn>
  </autoFilter>
  <mergeCells count="3">
    <mergeCell ref="I5:J5"/>
    <mergeCell ref="O7:T10"/>
    <mergeCell ref="O11:T12"/>
  </mergeCells>
  <conditionalFormatting sqref="K6:K61">
    <cfRule type="cellIs" dxfId="341" priority="1" operator="equal">
      <formula>4</formula>
    </cfRule>
    <cfRule type="cellIs" dxfId="340" priority="2" operator="equal">
      <formula>3</formula>
    </cfRule>
    <cfRule type="cellIs" dxfId="339" priority="3" operator="equal">
      <formula>2</formula>
    </cfRule>
    <cfRule type="cellIs" dxfId="338" priority="4" operator="equal">
      <formula>2</formula>
    </cfRule>
    <cfRule type="cellIs" dxfId="337" priority="5" operator="equal">
      <formula>1</formula>
    </cfRule>
  </conditionalFormatting>
  <conditionalFormatting sqref="C6:J61">
    <cfRule type="cellIs" dxfId="336" priority="8" operator="equal">
      <formula>0</formula>
    </cfRule>
  </conditionalFormatting>
  <conditionalFormatting sqref="G6:G61">
    <cfRule type="cellIs" dxfId="335" priority="6" operator="equal">
      <formula>"TH"</formula>
    </cfRule>
    <cfRule type="cellIs" dxfId="334" priority="7" operator="equal">
      <formula>"vđ"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O7" sqref="O7:T9"/>
    </sheetView>
  </sheetViews>
  <sheetFormatPr defaultRowHeight="15" x14ac:dyDescent="0.25"/>
  <cols>
    <col min="1" max="1" width="5" customWidth="1"/>
    <col min="2" max="2" width="7.140625" customWidth="1"/>
    <col min="3" max="3" width="9.7109375" customWidth="1"/>
    <col min="4" max="4" width="34.85546875" customWidth="1"/>
    <col min="5" max="5" width="9.140625" hidden="1" customWidth="1"/>
    <col min="6" max="6" width="6.85546875" style="10" customWidth="1"/>
    <col min="7" max="7" width="9.140625" hidden="1" customWidth="1"/>
    <col min="8" max="8" width="10.7109375" bestFit="1" customWidth="1"/>
    <col min="9" max="9" width="9.140625" customWidth="1"/>
    <col min="11" max="11" width="5.140625" hidden="1" customWidth="1"/>
  </cols>
  <sheetData>
    <row r="1" spans="1:19" ht="51" customHeight="1" x14ac:dyDescent="0.25">
      <c r="A1" s="7" t="s">
        <v>333</v>
      </c>
      <c r="B1" s="7" t="s">
        <v>328</v>
      </c>
      <c r="C1" s="7" t="s">
        <v>329</v>
      </c>
      <c r="D1" s="7" t="s">
        <v>330</v>
      </c>
      <c r="E1" s="7"/>
      <c r="F1" s="8" t="s">
        <v>331</v>
      </c>
      <c r="G1" s="7"/>
      <c r="H1" s="7"/>
      <c r="I1" s="7"/>
      <c r="J1" s="8" t="s">
        <v>332</v>
      </c>
    </row>
    <row r="2" spans="1:19" ht="18.75" x14ac:dyDescent="0.25">
      <c r="A2" s="5">
        <v>1</v>
      </c>
      <c r="B2" s="11" t="s">
        <v>13</v>
      </c>
      <c r="C2" s="12" t="s">
        <v>14</v>
      </c>
      <c r="D2" s="13" t="s">
        <v>15</v>
      </c>
      <c r="E2" s="14">
        <v>2</v>
      </c>
      <c r="F2" s="11">
        <v>0</v>
      </c>
      <c r="G2" s="15">
        <v>0</v>
      </c>
      <c r="H2" s="16">
        <v>42332</v>
      </c>
      <c r="I2" s="17" t="s">
        <v>4</v>
      </c>
      <c r="J2" s="18">
        <v>1</v>
      </c>
      <c r="K2" s="6">
        <v>1</v>
      </c>
    </row>
    <row r="3" spans="1:19" ht="18.75" x14ac:dyDescent="0.25">
      <c r="A3" s="1">
        <v>2</v>
      </c>
      <c r="B3" s="11" t="s">
        <v>13</v>
      </c>
      <c r="C3" s="12" t="s">
        <v>18</v>
      </c>
      <c r="D3" s="13" t="s">
        <v>19</v>
      </c>
      <c r="E3" s="14">
        <v>4</v>
      </c>
      <c r="F3" s="11" t="s">
        <v>3</v>
      </c>
      <c r="G3" s="15">
        <v>90</v>
      </c>
      <c r="H3" s="16">
        <v>42332</v>
      </c>
      <c r="I3" s="17" t="s">
        <v>4</v>
      </c>
      <c r="J3" s="18">
        <v>2</v>
      </c>
      <c r="K3" s="3" t="s">
        <v>8</v>
      </c>
      <c r="N3" s="117" t="s">
        <v>365</v>
      </c>
      <c r="O3" s="117"/>
      <c r="P3" s="117"/>
      <c r="Q3" s="117"/>
      <c r="R3" s="117"/>
      <c r="S3" s="117"/>
    </row>
    <row r="4" spans="1:19" ht="18.75" x14ac:dyDescent="0.25">
      <c r="A4" s="1">
        <v>3</v>
      </c>
      <c r="B4" s="11" t="s">
        <v>13</v>
      </c>
      <c r="C4" s="12" t="s">
        <v>45</v>
      </c>
      <c r="D4" s="13" t="s">
        <v>46</v>
      </c>
      <c r="E4" s="14">
        <v>3</v>
      </c>
      <c r="F4" s="11">
        <v>0</v>
      </c>
      <c r="G4" s="15">
        <v>0</v>
      </c>
      <c r="H4" s="19">
        <v>42332</v>
      </c>
      <c r="I4" s="17" t="s">
        <v>4</v>
      </c>
      <c r="J4" s="18">
        <v>4</v>
      </c>
      <c r="K4" s="3">
        <v>1</v>
      </c>
      <c r="N4" s="117"/>
      <c r="O4" s="117"/>
      <c r="P4" s="117"/>
      <c r="Q4" s="117"/>
      <c r="R4" s="117"/>
      <c r="S4" s="117"/>
    </row>
    <row r="5" spans="1:19" ht="37.5" x14ac:dyDescent="0.25">
      <c r="A5" s="1">
        <v>4</v>
      </c>
      <c r="B5" s="11" t="s">
        <v>13</v>
      </c>
      <c r="C5" s="12" t="s">
        <v>43</v>
      </c>
      <c r="D5" s="13" t="s">
        <v>44</v>
      </c>
      <c r="E5" s="14">
        <v>2</v>
      </c>
      <c r="F5" s="11" t="s">
        <v>177</v>
      </c>
      <c r="G5" s="15">
        <v>0</v>
      </c>
      <c r="H5" s="16">
        <v>42333</v>
      </c>
      <c r="I5" s="21" t="s">
        <v>358</v>
      </c>
      <c r="J5" s="18" t="s">
        <v>354</v>
      </c>
      <c r="K5" s="3">
        <v>1</v>
      </c>
      <c r="N5" s="117"/>
      <c r="O5" s="117"/>
      <c r="P5" s="117"/>
      <c r="Q5" s="117"/>
      <c r="R5" s="117"/>
      <c r="S5" s="117"/>
    </row>
    <row r="6" spans="1:19" ht="18.75" x14ac:dyDescent="0.25">
      <c r="A6" s="1">
        <v>5</v>
      </c>
      <c r="B6" s="11" t="s">
        <v>13</v>
      </c>
      <c r="C6" s="12" t="s">
        <v>248</v>
      </c>
      <c r="D6" s="13" t="s">
        <v>249</v>
      </c>
      <c r="E6" s="14">
        <v>3</v>
      </c>
      <c r="F6" s="11" t="s">
        <v>177</v>
      </c>
      <c r="G6" s="15">
        <v>0</v>
      </c>
      <c r="H6" s="19">
        <v>42333</v>
      </c>
      <c r="I6" s="17" t="s">
        <v>22</v>
      </c>
      <c r="J6" s="18" t="s">
        <v>8</v>
      </c>
      <c r="K6" s="3">
        <v>1</v>
      </c>
    </row>
    <row r="7" spans="1:19" ht="18.75" x14ac:dyDescent="0.25">
      <c r="A7" s="1">
        <v>6</v>
      </c>
      <c r="B7" s="11" t="s">
        <v>13</v>
      </c>
      <c r="C7" s="12" t="s">
        <v>260</v>
      </c>
      <c r="D7" s="13" t="s">
        <v>261</v>
      </c>
      <c r="E7" s="14">
        <v>3</v>
      </c>
      <c r="F7" s="11" t="s">
        <v>3</v>
      </c>
      <c r="G7" s="15">
        <v>90</v>
      </c>
      <c r="H7" s="19">
        <v>42333</v>
      </c>
      <c r="I7" s="17" t="s">
        <v>22</v>
      </c>
      <c r="J7" s="18">
        <v>1</v>
      </c>
      <c r="K7" s="3">
        <v>1</v>
      </c>
    </row>
    <row r="8" spans="1:19" ht="37.5" x14ac:dyDescent="0.25">
      <c r="A8" s="1">
        <v>7</v>
      </c>
      <c r="B8" s="11" t="s">
        <v>13</v>
      </c>
      <c r="C8" s="12" t="s">
        <v>41</v>
      </c>
      <c r="D8" s="13" t="s">
        <v>42</v>
      </c>
      <c r="E8" s="14">
        <v>2</v>
      </c>
      <c r="F8" s="11">
        <v>0</v>
      </c>
      <c r="G8" s="15">
        <v>0</v>
      </c>
      <c r="H8" s="16">
        <v>42333</v>
      </c>
      <c r="I8" s="17" t="s">
        <v>22</v>
      </c>
      <c r="J8" s="18">
        <v>4</v>
      </c>
      <c r="K8" s="3">
        <v>2</v>
      </c>
    </row>
    <row r="9" spans="1:19" ht="18.75" x14ac:dyDescent="0.25">
      <c r="A9" s="1">
        <v>8</v>
      </c>
      <c r="B9" s="11" t="s">
        <v>13</v>
      </c>
      <c r="C9" s="12" t="s">
        <v>50</v>
      </c>
      <c r="D9" s="13" t="s">
        <v>51</v>
      </c>
      <c r="E9" s="14">
        <v>2</v>
      </c>
      <c r="F9" s="11" t="s">
        <v>177</v>
      </c>
      <c r="G9" s="15">
        <v>0</v>
      </c>
      <c r="H9" s="16">
        <v>42334</v>
      </c>
      <c r="I9" s="17" t="s">
        <v>49</v>
      </c>
      <c r="J9" s="18">
        <v>1</v>
      </c>
      <c r="K9" s="3">
        <v>1</v>
      </c>
    </row>
    <row r="10" spans="1:19" ht="37.5" x14ac:dyDescent="0.25">
      <c r="A10" s="1">
        <v>9</v>
      </c>
      <c r="B10" s="11" t="s">
        <v>13</v>
      </c>
      <c r="C10" s="12" t="s">
        <v>52</v>
      </c>
      <c r="D10" s="13" t="s">
        <v>53</v>
      </c>
      <c r="E10" s="14">
        <v>2</v>
      </c>
      <c r="F10" s="11" t="s">
        <v>3</v>
      </c>
      <c r="G10" s="15">
        <v>75</v>
      </c>
      <c r="H10" s="16">
        <v>42334</v>
      </c>
      <c r="I10" s="17" t="s">
        <v>49</v>
      </c>
      <c r="J10" s="18">
        <v>2</v>
      </c>
      <c r="K10" s="3">
        <v>1</v>
      </c>
    </row>
    <row r="11" spans="1:19" ht="18.75" x14ac:dyDescent="0.25">
      <c r="A11" s="1">
        <v>10</v>
      </c>
      <c r="B11" s="11" t="s">
        <v>13</v>
      </c>
      <c r="C11" s="12" t="s">
        <v>70</v>
      </c>
      <c r="D11" s="13" t="s">
        <v>71</v>
      </c>
      <c r="E11" s="14">
        <v>4</v>
      </c>
      <c r="F11" s="11">
        <v>0</v>
      </c>
      <c r="G11" s="15">
        <v>0</v>
      </c>
      <c r="H11" s="16">
        <v>42335</v>
      </c>
      <c r="I11" s="17" t="s">
        <v>55</v>
      </c>
      <c r="J11" s="18">
        <v>2</v>
      </c>
      <c r="K11" s="3">
        <v>2</v>
      </c>
    </row>
    <row r="12" spans="1:19" ht="18.75" x14ac:dyDescent="0.25">
      <c r="A12" s="1">
        <v>11</v>
      </c>
      <c r="B12" s="11" t="s">
        <v>13</v>
      </c>
      <c r="C12" s="12" t="s">
        <v>72</v>
      </c>
      <c r="D12" s="13" t="s">
        <v>73</v>
      </c>
      <c r="E12" s="14">
        <v>3</v>
      </c>
      <c r="F12" s="11">
        <v>0</v>
      </c>
      <c r="G12" s="15">
        <v>0</v>
      </c>
      <c r="H12" s="16">
        <v>42335</v>
      </c>
      <c r="I12" s="17" t="s">
        <v>55</v>
      </c>
      <c r="J12" s="18">
        <v>2</v>
      </c>
      <c r="K12" s="3">
        <v>2</v>
      </c>
    </row>
    <row r="13" spans="1:19" ht="18.75" x14ac:dyDescent="0.25">
      <c r="A13" s="1">
        <v>12</v>
      </c>
      <c r="B13" s="11" t="s">
        <v>13</v>
      </c>
      <c r="C13" s="12" t="s">
        <v>76</v>
      </c>
      <c r="D13" s="13" t="s">
        <v>77</v>
      </c>
      <c r="E13" s="14">
        <v>2</v>
      </c>
      <c r="F13" s="11" t="s">
        <v>3</v>
      </c>
      <c r="G13" s="15">
        <v>60</v>
      </c>
      <c r="H13" s="16">
        <v>42335</v>
      </c>
      <c r="I13" s="17" t="s">
        <v>55</v>
      </c>
      <c r="J13" s="18">
        <v>4</v>
      </c>
      <c r="K13" s="3">
        <v>2</v>
      </c>
    </row>
    <row r="14" spans="1:19" ht="18.75" x14ac:dyDescent="0.25">
      <c r="A14" s="1">
        <v>13</v>
      </c>
      <c r="B14" s="11" t="s">
        <v>13</v>
      </c>
      <c r="C14" s="12" t="s">
        <v>39</v>
      </c>
      <c r="D14" s="13" t="s">
        <v>40</v>
      </c>
      <c r="E14" s="14">
        <v>2</v>
      </c>
      <c r="F14" s="11" t="s">
        <v>3</v>
      </c>
      <c r="G14" s="15">
        <v>90</v>
      </c>
      <c r="H14" s="16">
        <v>42335</v>
      </c>
      <c r="I14" s="17" t="s">
        <v>55</v>
      </c>
      <c r="J14" s="18">
        <v>4</v>
      </c>
      <c r="K14" s="3">
        <v>2</v>
      </c>
    </row>
    <row r="15" spans="1:19" ht="18.75" x14ac:dyDescent="0.25">
      <c r="A15" s="1">
        <v>14</v>
      </c>
      <c r="B15" s="11" t="s">
        <v>13</v>
      </c>
      <c r="C15" s="12" t="s">
        <v>86</v>
      </c>
      <c r="D15" s="13" t="s">
        <v>87</v>
      </c>
      <c r="E15" s="14">
        <v>2</v>
      </c>
      <c r="F15" s="11" t="s">
        <v>3</v>
      </c>
      <c r="G15" s="15">
        <v>60</v>
      </c>
      <c r="H15" s="16">
        <v>42338</v>
      </c>
      <c r="I15" s="17" t="s">
        <v>80</v>
      </c>
      <c r="J15" s="18">
        <v>1</v>
      </c>
      <c r="K15" s="3">
        <v>2</v>
      </c>
    </row>
    <row r="16" spans="1:19" ht="18.75" x14ac:dyDescent="0.25">
      <c r="A16" s="1">
        <v>15</v>
      </c>
      <c r="B16" s="11" t="s">
        <v>13</v>
      </c>
      <c r="C16" s="12" t="s">
        <v>88</v>
      </c>
      <c r="D16" s="13" t="s">
        <v>89</v>
      </c>
      <c r="E16" s="14">
        <v>3</v>
      </c>
      <c r="F16" s="11">
        <v>0</v>
      </c>
      <c r="G16" s="15">
        <v>0</v>
      </c>
      <c r="H16" s="16">
        <v>42338</v>
      </c>
      <c r="I16" s="17" t="s">
        <v>80</v>
      </c>
      <c r="J16" s="18">
        <v>1</v>
      </c>
      <c r="K16" s="3">
        <v>2</v>
      </c>
    </row>
    <row r="17" spans="1:11" ht="18.75" x14ac:dyDescent="0.25">
      <c r="A17" s="1">
        <v>16</v>
      </c>
      <c r="B17" s="11" t="s">
        <v>13</v>
      </c>
      <c r="C17" s="12" t="s">
        <v>90</v>
      </c>
      <c r="D17" s="13" t="s">
        <v>91</v>
      </c>
      <c r="E17" s="14">
        <v>3</v>
      </c>
      <c r="F17" s="11" t="s">
        <v>3</v>
      </c>
      <c r="G17" s="15">
        <v>90</v>
      </c>
      <c r="H17" s="16">
        <v>42338</v>
      </c>
      <c r="I17" s="17" t="s">
        <v>80</v>
      </c>
      <c r="J17" s="18">
        <v>1</v>
      </c>
      <c r="K17" s="3">
        <v>3</v>
      </c>
    </row>
    <row r="18" spans="1:11" ht="18.75" x14ac:dyDescent="0.25">
      <c r="A18" s="1">
        <v>17</v>
      </c>
      <c r="B18" s="11" t="s">
        <v>13</v>
      </c>
      <c r="C18" s="12" t="s">
        <v>106</v>
      </c>
      <c r="D18" s="13" t="s">
        <v>107</v>
      </c>
      <c r="E18" s="14">
        <v>2</v>
      </c>
      <c r="F18" s="11" t="s">
        <v>3</v>
      </c>
      <c r="G18" s="15">
        <v>90</v>
      </c>
      <c r="H18" s="16">
        <v>42338</v>
      </c>
      <c r="I18" s="17" t="s">
        <v>80</v>
      </c>
      <c r="J18" s="18">
        <v>4</v>
      </c>
      <c r="K18" s="3">
        <v>3</v>
      </c>
    </row>
    <row r="19" spans="1:11" ht="18.75" x14ac:dyDescent="0.25">
      <c r="A19" s="1">
        <v>18</v>
      </c>
      <c r="B19" s="11" t="s">
        <v>13</v>
      </c>
      <c r="C19" s="12" t="s">
        <v>108</v>
      </c>
      <c r="D19" s="13" t="s">
        <v>96</v>
      </c>
      <c r="E19" s="14">
        <v>3</v>
      </c>
      <c r="F19" s="11" t="s">
        <v>3</v>
      </c>
      <c r="G19" s="15">
        <v>90</v>
      </c>
      <c r="H19" s="16">
        <v>42338</v>
      </c>
      <c r="I19" s="17" t="s">
        <v>80</v>
      </c>
      <c r="J19" s="18">
        <v>4</v>
      </c>
      <c r="K19" s="3">
        <v>4</v>
      </c>
    </row>
    <row r="20" spans="1:11" ht="37.5" x14ac:dyDescent="0.25">
      <c r="A20" s="1">
        <v>19</v>
      </c>
      <c r="B20" s="11" t="s">
        <v>13</v>
      </c>
      <c r="C20" s="12" t="s">
        <v>109</v>
      </c>
      <c r="D20" s="13" t="s">
        <v>110</v>
      </c>
      <c r="E20" s="14">
        <v>3</v>
      </c>
      <c r="F20" s="11" t="s">
        <v>3</v>
      </c>
      <c r="G20" s="15">
        <v>90</v>
      </c>
      <c r="H20" s="16">
        <v>42338</v>
      </c>
      <c r="I20" s="17" t="s">
        <v>80</v>
      </c>
      <c r="J20" s="18">
        <v>4</v>
      </c>
      <c r="K20" s="3">
        <v>4</v>
      </c>
    </row>
    <row r="21" spans="1:11" ht="37.5" x14ac:dyDescent="0.25">
      <c r="A21" s="1">
        <v>20</v>
      </c>
      <c r="B21" s="11" t="s">
        <v>13</v>
      </c>
      <c r="C21" s="12" t="s">
        <v>114</v>
      </c>
      <c r="D21" s="13" t="s">
        <v>115</v>
      </c>
      <c r="E21" s="14">
        <v>3</v>
      </c>
      <c r="F21" s="11" t="s">
        <v>3</v>
      </c>
      <c r="G21" s="15">
        <v>90</v>
      </c>
      <c r="H21" s="16">
        <v>42339</v>
      </c>
      <c r="I21" s="17" t="s">
        <v>4</v>
      </c>
      <c r="J21" s="18">
        <v>1</v>
      </c>
      <c r="K21" s="3">
        <v>4</v>
      </c>
    </row>
    <row r="22" spans="1:11" ht="18.75" x14ac:dyDescent="0.25">
      <c r="A22" s="1">
        <v>21</v>
      </c>
      <c r="B22" s="11" t="s">
        <v>13</v>
      </c>
      <c r="C22" s="12" t="s">
        <v>116</v>
      </c>
      <c r="D22" s="13" t="s">
        <v>117</v>
      </c>
      <c r="E22" s="14">
        <v>2</v>
      </c>
      <c r="F22" s="11" t="s">
        <v>3</v>
      </c>
      <c r="G22" s="15">
        <v>75</v>
      </c>
      <c r="H22" s="16">
        <v>42339</v>
      </c>
      <c r="I22" s="17" t="s">
        <v>4</v>
      </c>
      <c r="J22" s="18">
        <v>4</v>
      </c>
      <c r="K22" s="3">
        <v>1</v>
      </c>
    </row>
    <row r="23" spans="1:11" ht="18.75" x14ac:dyDescent="0.25">
      <c r="A23" s="1">
        <v>22</v>
      </c>
      <c r="B23" s="11" t="s">
        <v>13</v>
      </c>
      <c r="C23" s="12" t="s">
        <v>124</v>
      </c>
      <c r="D23" s="13" t="s">
        <v>125</v>
      </c>
      <c r="E23" s="14">
        <v>3</v>
      </c>
      <c r="F23" s="11" t="s">
        <v>3</v>
      </c>
      <c r="G23" s="15">
        <v>90</v>
      </c>
      <c r="H23" s="16">
        <v>42340</v>
      </c>
      <c r="I23" s="17" t="s">
        <v>22</v>
      </c>
      <c r="J23" s="18">
        <v>2</v>
      </c>
      <c r="K23" s="3">
        <v>1</v>
      </c>
    </row>
    <row r="24" spans="1:11" ht="18.75" x14ac:dyDescent="0.25">
      <c r="A24" s="1">
        <v>23</v>
      </c>
      <c r="B24" s="11" t="s">
        <v>13</v>
      </c>
      <c r="C24" s="12" t="s">
        <v>127</v>
      </c>
      <c r="D24" s="13" t="s">
        <v>128</v>
      </c>
      <c r="E24" s="14">
        <v>4</v>
      </c>
      <c r="F24" s="11" t="s">
        <v>3</v>
      </c>
      <c r="G24" s="15">
        <v>0</v>
      </c>
      <c r="H24" s="16">
        <v>42340</v>
      </c>
      <c r="I24" s="17" t="s">
        <v>22</v>
      </c>
      <c r="J24" s="18">
        <v>3</v>
      </c>
      <c r="K24" s="3">
        <v>1</v>
      </c>
    </row>
    <row r="25" spans="1:11" ht="18.75" x14ac:dyDescent="0.25">
      <c r="A25" s="1">
        <v>24</v>
      </c>
      <c r="B25" s="11" t="s">
        <v>13</v>
      </c>
      <c r="C25" s="12" t="s">
        <v>286</v>
      </c>
      <c r="D25" s="13" t="s">
        <v>287</v>
      </c>
      <c r="E25" s="14">
        <v>2</v>
      </c>
      <c r="F25" s="11" t="s">
        <v>177</v>
      </c>
      <c r="G25" s="15">
        <v>0</v>
      </c>
      <c r="H25" s="16">
        <v>42341</v>
      </c>
      <c r="I25" s="17" t="s">
        <v>49</v>
      </c>
      <c r="J25" s="18" t="s">
        <v>8</v>
      </c>
      <c r="K25" s="3">
        <v>2</v>
      </c>
    </row>
    <row r="26" spans="1:11" ht="18.75" x14ac:dyDescent="0.25">
      <c r="A26" s="1">
        <v>25</v>
      </c>
      <c r="B26" s="11" t="s">
        <v>13</v>
      </c>
      <c r="C26" s="12" t="s">
        <v>134</v>
      </c>
      <c r="D26" s="13" t="s">
        <v>10</v>
      </c>
      <c r="E26" s="14">
        <v>2</v>
      </c>
      <c r="F26" s="11" t="s">
        <v>3</v>
      </c>
      <c r="G26" s="15">
        <v>90</v>
      </c>
      <c r="H26" s="16">
        <v>42341</v>
      </c>
      <c r="I26" s="17" t="s">
        <v>49</v>
      </c>
      <c r="J26" s="18">
        <v>1</v>
      </c>
      <c r="K26" s="3">
        <v>2</v>
      </c>
    </row>
    <row r="27" spans="1:11" ht="18.75" x14ac:dyDescent="0.25">
      <c r="A27" s="1">
        <v>26</v>
      </c>
      <c r="B27" s="11" t="s">
        <v>13</v>
      </c>
      <c r="C27" s="12" t="s">
        <v>135</v>
      </c>
      <c r="D27" s="13" t="s">
        <v>75</v>
      </c>
      <c r="E27" s="14">
        <v>2</v>
      </c>
      <c r="F27" s="11" t="s">
        <v>3</v>
      </c>
      <c r="G27" s="15">
        <v>90</v>
      </c>
      <c r="H27" s="16">
        <v>42341</v>
      </c>
      <c r="I27" s="17" t="s">
        <v>49</v>
      </c>
      <c r="J27" s="18">
        <v>1</v>
      </c>
      <c r="K27" s="3">
        <v>2</v>
      </c>
    </row>
    <row r="28" spans="1:11" ht="37.5" x14ac:dyDescent="0.25">
      <c r="A28" s="1">
        <v>27</v>
      </c>
      <c r="B28" s="11" t="s">
        <v>13</v>
      </c>
      <c r="C28" s="12" t="s">
        <v>140</v>
      </c>
      <c r="D28" s="13" t="s">
        <v>141</v>
      </c>
      <c r="E28" s="14">
        <v>2</v>
      </c>
      <c r="F28" s="11" t="s">
        <v>3</v>
      </c>
      <c r="G28" s="15">
        <v>75</v>
      </c>
      <c r="H28" s="16">
        <v>42341</v>
      </c>
      <c r="I28" s="17" t="s">
        <v>49</v>
      </c>
      <c r="J28" s="18">
        <v>2</v>
      </c>
      <c r="K28" s="3">
        <v>1</v>
      </c>
    </row>
    <row r="29" spans="1:11" ht="18.75" x14ac:dyDescent="0.25">
      <c r="A29" s="1">
        <v>28</v>
      </c>
      <c r="B29" s="11" t="s">
        <v>13</v>
      </c>
      <c r="C29" s="12" t="s">
        <v>142</v>
      </c>
      <c r="D29" s="13" t="s">
        <v>143</v>
      </c>
      <c r="E29" s="14">
        <v>3</v>
      </c>
      <c r="F29" s="11" t="s">
        <v>3</v>
      </c>
      <c r="G29" s="15">
        <v>90</v>
      </c>
      <c r="H29" s="16">
        <v>42341</v>
      </c>
      <c r="I29" s="17" t="s">
        <v>49</v>
      </c>
      <c r="J29" s="18">
        <v>3</v>
      </c>
      <c r="K29" s="3">
        <v>1</v>
      </c>
    </row>
    <row r="30" spans="1:11" ht="18.75" x14ac:dyDescent="0.25">
      <c r="A30" s="1">
        <v>29</v>
      </c>
      <c r="B30" s="11" t="s">
        <v>13</v>
      </c>
      <c r="C30" s="12" t="s">
        <v>154</v>
      </c>
      <c r="D30" s="13" t="s">
        <v>155</v>
      </c>
      <c r="E30" s="14">
        <v>3</v>
      </c>
      <c r="F30" s="11" t="s">
        <v>3</v>
      </c>
      <c r="G30" s="15">
        <v>60</v>
      </c>
      <c r="H30" s="16">
        <v>42342</v>
      </c>
      <c r="I30" s="17" t="s">
        <v>55</v>
      </c>
      <c r="J30" s="18">
        <v>1</v>
      </c>
      <c r="K30" s="3">
        <v>1</v>
      </c>
    </row>
    <row r="31" spans="1:11" ht="18.75" x14ac:dyDescent="0.25">
      <c r="A31" s="1">
        <v>30</v>
      </c>
      <c r="B31" s="11" t="s">
        <v>13</v>
      </c>
      <c r="C31" s="12" t="s">
        <v>156</v>
      </c>
      <c r="D31" s="13" t="s">
        <v>157</v>
      </c>
      <c r="E31" s="14">
        <v>3</v>
      </c>
      <c r="F31" s="11" t="s">
        <v>3</v>
      </c>
      <c r="G31" s="15">
        <v>90</v>
      </c>
      <c r="H31" s="16">
        <v>42342</v>
      </c>
      <c r="I31" s="17" t="s">
        <v>55</v>
      </c>
      <c r="J31" s="18">
        <v>1</v>
      </c>
      <c r="K31" s="3">
        <v>1</v>
      </c>
    </row>
    <row r="32" spans="1:11" ht="18.75" x14ac:dyDescent="0.25">
      <c r="A32" s="1">
        <v>31</v>
      </c>
      <c r="B32" s="11" t="s">
        <v>13</v>
      </c>
      <c r="C32" s="12" t="s">
        <v>164</v>
      </c>
      <c r="D32" s="13" t="s">
        <v>165</v>
      </c>
      <c r="E32" s="14">
        <v>3</v>
      </c>
      <c r="F32" s="11">
        <v>0</v>
      </c>
      <c r="G32" s="15">
        <v>0</v>
      </c>
      <c r="H32" s="16">
        <v>42342</v>
      </c>
      <c r="I32" s="17" t="s">
        <v>55</v>
      </c>
      <c r="J32" s="18">
        <v>2</v>
      </c>
      <c r="K32" s="3">
        <v>1</v>
      </c>
    </row>
    <row r="33" spans="1:11" ht="37.5" x14ac:dyDescent="0.25">
      <c r="A33" s="1">
        <v>32</v>
      </c>
      <c r="B33" s="11" t="s">
        <v>13</v>
      </c>
      <c r="C33" s="12" t="s">
        <v>168</v>
      </c>
      <c r="D33" s="13" t="s">
        <v>169</v>
      </c>
      <c r="E33" s="14">
        <v>2</v>
      </c>
      <c r="F33" s="11" t="s">
        <v>3</v>
      </c>
      <c r="G33" s="15">
        <v>60</v>
      </c>
      <c r="H33" s="16">
        <v>42342</v>
      </c>
      <c r="I33" s="17" t="s">
        <v>55</v>
      </c>
      <c r="J33" s="18">
        <v>4</v>
      </c>
      <c r="K33" s="3">
        <v>1</v>
      </c>
    </row>
    <row r="34" spans="1:11" ht="18.75" x14ac:dyDescent="0.25">
      <c r="A34" s="1">
        <v>33</v>
      </c>
      <c r="B34" s="11" t="s">
        <v>13</v>
      </c>
      <c r="C34" s="12" t="s">
        <v>170</v>
      </c>
      <c r="D34" s="13" t="s">
        <v>171</v>
      </c>
      <c r="E34" s="14">
        <v>4</v>
      </c>
      <c r="F34" s="11" t="s">
        <v>3</v>
      </c>
      <c r="G34" s="15">
        <v>60</v>
      </c>
      <c r="H34" s="16">
        <v>42342</v>
      </c>
      <c r="I34" s="17" t="s">
        <v>55</v>
      </c>
      <c r="J34" s="18">
        <v>4</v>
      </c>
      <c r="K34" s="3">
        <v>1</v>
      </c>
    </row>
    <row r="35" spans="1:11" ht="18.75" x14ac:dyDescent="0.25">
      <c r="A35" s="1">
        <v>34</v>
      </c>
      <c r="B35" s="11" t="s">
        <v>13</v>
      </c>
      <c r="C35" s="12" t="s">
        <v>172</v>
      </c>
      <c r="D35" s="13" t="s">
        <v>173</v>
      </c>
      <c r="E35" s="14">
        <v>4</v>
      </c>
      <c r="F35" s="11" t="s">
        <v>3</v>
      </c>
      <c r="G35" s="15">
        <v>60</v>
      </c>
      <c r="H35" s="16">
        <v>42342</v>
      </c>
      <c r="I35" s="17" t="s">
        <v>55</v>
      </c>
      <c r="J35" s="18">
        <v>4</v>
      </c>
      <c r="K35" s="3">
        <v>2</v>
      </c>
    </row>
    <row r="36" spans="1:11" ht="18.75" x14ac:dyDescent="0.25">
      <c r="A36" s="1">
        <v>35</v>
      </c>
      <c r="B36" s="11" t="s">
        <v>13</v>
      </c>
      <c r="C36" s="12" t="s">
        <v>174</v>
      </c>
      <c r="D36" s="13" t="s">
        <v>175</v>
      </c>
      <c r="E36" s="14">
        <v>2</v>
      </c>
      <c r="F36" s="11" t="s">
        <v>3</v>
      </c>
      <c r="G36" s="15">
        <v>75</v>
      </c>
      <c r="H36" s="16">
        <v>42342</v>
      </c>
      <c r="I36" s="17" t="s">
        <v>55</v>
      </c>
      <c r="J36" s="18">
        <v>4</v>
      </c>
      <c r="K36" s="3">
        <v>2</v>
      </c>
    </row>
    <row r="37" spans="1:11" ht="18.75" x14ac:dyDescent="0.25">
      <c r="A37" s="1">
        <v>36</v>
      </c>
      <c r="B37" s="11" t="s">
        <v>13</v>
      </c>
      <c r="C37" s="12" t="s">
        <v>191</v>
      </c>
      <c r="D37" s="13" t="s">
        <v>192</v>
      </c>
      <c r="E37" s="14">
        <v>3</v>
      </c>
      <c r="F37" s="11" t="s">
        <v>3</v>
      </c>
      <c r="G37" s="15">
        <v>90</v>
      </c>
      <c r="H37" s="16">
        <v>42345</v>
      </c>
      <c r="I37" s="17" t="s">
        <v>80</v>
      </c>
      <c r="J37" s="18">
        <v>1</v>
      </c>
      <c r="K37" s="3">
        <v>2</v>
      </c>
    </row>
    <row r="38" spans="1:11" ht="18.75" x14ac:dyDescent="0.25">
      <c r="A38" s="1">
        <v>37</v>
      </c>
      <c r="B38" s="11" t="s">
        <v>13</v>
      </c>
      <c r="C38" s="12" t="s">
        <v>200</v>
      </c>
      <c r="D38" s="13" t="s">
        <v>201</v>
      </c>
      <c r="E38" s="14">
        <v>3</v>
      </c>
      <c r="F38" s="11" t="s">
        <v>3</v>
      </c>
      <c r="G38" s="15">
        <v>90</v>
      </c>
      <c r="H38" s="16">
        <v>42345</v>
      </c>
      <c r="I38" s="17" t="s">
        <v>80</v>
      </c>
      <c r="J38" s="18">
        <v>2</v>
      </c>
      <c r="K38" s="3">
        <v>2</v>
      </c>
    </row>
    <row r="39" spans="1:11" ht="18.75" x14ac:dyDescent="0.25">
      <c r="A39" s="1">
        <v>38</v>
      </c>
      <c r="B39" s="11" t="s">
        <v>13</v>
      </c>
      <c r="C39" s="12" t="s">
        <v>205</v>
      </c>
      <c r="D39" s="13" t="s">
        <v>206</v>
      </c>
      <c r="E39" s="14">
        <v>2</v>
      </c>
      <c r="F39" s="11">
        <v>0</v>
      </c>
      <c r="G39" s="15">
        <v>0</v>
      </c>
      <c r="H39" s="16">
        <v>42345</v>
      </c>
      <c r="I39" s="17" t="s">
        <v>80</v>
      </c>
      <c r="J39" s="18">
        <v>3</v>
      </c>
      <c r="K39" s="3">
        <v>3</v>
      </c>
    </row>
    <row r="40" spans="1:11" ht="18.75" x14ac:dyDescent="0.25">
      <c r="A40" s="1">
        <v>39</v>
      </c>
      <c r="B40" s="11" t="s">
        <v>13</v>
      </c>
      <c r="C40" s="12" t="s">
        <v>203</v>
      </c>
      <c r="D40" s="13" t="s">
        <v>204</v>
      </c>
      <c r="E40" s="14">
        <v>2</v>
      </c>
      <c r="F40" s="11" t="s">
        <v>3</v>
      </c>
      <c r="G40" s="15">
        <v>0</v>
      </c>
      <c r="H40" s="16">
        <v>42345</v>
      </c>
      <c r="I40" s="17" t="s">
        <v>80</v>
      </c>
      <c r="J40" s="18">
        <v>3</v>
      </c>
      <c r="K40" s="3"/>
    </row>
    <row r="41" spans="1:11" ht="18.75" x14ac:dyDescent="0.25">
      <c r="A41" s="1">
        <v>40</v>
      </c>
      <c r="B41" s="11" t="s">
        <v>13</v>
      </c>
      <c r="C41" s="12" t="s">
        <v>209</v>
      </c>
      <c r="D41" s="13" t="s">
        <v>210</v>
      </c>
      <c r="E41" s="14">
        <v>3</v>
      </c>
      <c r="F41" s="11" t="s">
        <v>3</v>
      </c>
      <c r="G41" s="15">
        <v>60</v>
      </c>
      <c r="H41" s="16">
        <v>42345</v>
      </c>
      <c r="I41" s="17" t="s">
        <v>80</v>
      </c>
      <c r="J41" s="18">
        <v>4</v>
      </c>
      <c r="K41" s="3"/>
    </row>
    <row r="42" spans="1:11" ht="18.75" x14ac:dyDescent="0.25">
      <c r="A42" s="1">
        <v>41</v>
      </c>
      <c r="B42" s="11" t="s">
        <v>13</v>
      </c>
      <c r="C42" s="12" t="s">
        <v>211</v>
      </c>
      <c r="D42" s="13" t="s">
        <v>212</v>
      </c>
      <c r="E42" s="14">
        <v>2</v>
      </c>
      <c r="F42" s="11" t="s">
        <v>3</v>
      </c>
      <c r="G42" s="15">
        <v>60</v>
      </c>
      <c r="H42" s="16">
        <v>42345</v>
      </c>
      <c r="I42" s="17" t="s">
        <v>80</v>
      </c>
      <c r="J42" s="18">
        <v>4</v>
      </c>
      <c r="K42" s="3"/>
    </row>
    <row r="43" spans="1:11" ht="18.75" x14ac:dyDescent="0.25">
      <c r="A43" s="1">
        <v>42</v>
      </c>
      <c r="B43" s="11" t="s">
        <v>13</v>
      </c>
      <c r="C43" s="12" t="s">
        <v>213</v>
      </c>
      <c r="D43" s="13" t="s">
        <v>66</v>
      </c>
      <c r="E43" s="14">
        <v>2</v>
      </c>
      <c r="F43" s="11" t="s">
        <v>3</v>
      </c>
      <c r="G43" s="15">
        <v>60</v>
      </c>
      <c r="H43" s="16">
        <v>42345</v>
      </c>
      <c r="I43" s="17" t="s">
        <v>80</v>
      </c>
      <c r="J43" s="18">
        <v>4</v>
      </c>
      <c r="K43" s="3"/>
    </row>
    <row r="44" spans="1:11" ht="18.75" x14ac:dyDescent="0.25">
      <c r="A44" s="1">
        <v>43</v>
      </c>
      <c r="B44" s="11" t="s">
        <v>13</v>
      </c>
      <c r="C44" s="12" t="s">
        <v>219</v>
      </c>
      <c r="D44" s="13" t="s">
        <v>220</v>
      </c>
      <c r="E44" s="14">
        <v>3</v>
      </c>
      <c r="F44" s="11">
        <v>0</v>
      </c>
      <c r="G44" s="15">
        <v>0</v>
      </c>
      <c r="H44" s="16">
        <v>42346</v>
      </c>
      <c r="I44" s="17" t="s">
        <v>4</v>
      </c>
      <c r="J44" s="18">
        <v>3</v>
      </c>
      <c r="K44" s="3"/>
    </row>
    <row r="45" spans="1:11" ht="18.75" x14ac:dyDescent="0.25">
      <c r="A45" s="1">
        <v>44</v>
      </c>
      <c r="B45" s="11" t="s">
        <v>13</v>
      </c>
      <c r="C45" s="12" t="s">
        <v>221</v>
      </c>
      <c r="D45" s="13" t="s">
        <v>222</v>
      </c>
      <c r="E45" s="14">
        <v>2</v>
      </c>
      <c r="F45" s="11" t="s">
        <v>3</v>
      </c>
      <c r="G45" s="15">
        <v>90</v>
      </c>
      <c r="H45" s="16">
        <v>42346</v>
      </c>
      <c r="I45" s="17" t="s">
        <v>4</v>
      </c>
      <c r="J45" s="18">
        <v>3</v>
      </c>
      <c r="K45" s="3"/>
    </row>
    <row r="46" spans="1:11" ht="18.75" x14ac:dyDescent="0.25">
      <c r="A46" s="1">
        <v>45</v>
      </c>
      <c r="B46" s="11" t="s">
        <v>13</v>
      </c>
      <c r="C46" s="12" t="s">
        <v>207</v>
      </c>
      <c r="D46" s="13" t="s">
        <v>208</v>
      </c>
      <c r="E46" s="14">
        <v>4</v>
      </c>
      <c r="F46" s="11" t="s">
        <v>3</v>
      </c>
      <c r="G46" s="15">
        <v>90</v>
      </c>
      <c r="H46" s="19">
        <v>42346</v>
      </c>
      <c r="I46" s="17" t="s">
        <v>4</v>
      </c>
      <c r="J46" s="18">
        <v>4</v>
      </c>
      <c r="K46" s="3"/>
    </row>
    <row r="47" spans="1:11" ht="18.75" x14ac:dyDescent="0.25">
      <c r="A47" s="1">
        <v>46</v>
      </c>
      <c r="B47" s="11" t="s">
        <v>13</v>
      </c>
      <c r="C47" s="12" t="s">
        <v>223</v>
      </c>
      <c r="D47" s="13" t="s">
        <v>224</v>
      </c>
      <c r="E47" s="14">
        <v>4</v>
      </c>
      <c r="F47" s="11" t="s">
        <v>3</v>
      </c>
      <c r="G47" s="15">
        <v>120</v>
      </c>
      <c r="H47" s="16">
        <v>42346</v>
      </c>
      <c r="I47" s="17" t="s">
        <v>4</v>
      </c>
      <c r="J47" s="18">
        <v>4</v>
      </c>
      <c r="K47" s="3"/>
    </row>
    <row r="48" spans="1:11" ht="56.25" x14ac:dyDescent="0.25">
      <c r="A48" s="1">
        <v>47</v>
      </c>
      <c r="B48" s="11" t="s">
        <v>359</v>
      </c>
      <c r="C48" s="12" t="s">
        <v>309</v>
      </c>
      <c r="D48" s="27" t="s">
        <v>360</v>
      </c>
      <c r="E48" s="14">
        <v>1</v>
      </c>
      <c r="F48" s="11" t="s">
        <v>133</v>
      </c>
      <c r="G48" s="15">
        <v>0</v>
      </c>
      <c r="H48" s="19">
        <v>42347</v>
      </c>
      <c r="I48" s="25" t="s">
        <v>361</v>
      </c>
      <c r="J48" s="18" t="s">
        <v>8</v>
      </c>
      <c r="K48" s="3"/>
    </row>
    <row r="49" spans="1:11" ht="18.75" x14ac:dyDescent="0.25">
      <c r="A49" s="1">
        <v>48</v>
      </c>
      <c r="B49" s="11" t="s">
        <v>13</v>
      </c>
      <c r="C49" s="12" t="s">
        <v>282</v>
      </c>
      <c r="D49" s="27" t="s">
        <v>283</v>
      </c>
      <c r="E49" s="14">
        <v>2</v>
      </c>
      <c r="F49" s="11" t="s">
        <v>177</v>
      </c>
      <c r="G49" s="15">
        <v>0</v>
      </c>
      <c r="H49" s="16">
        <v>42347</v>
      </c>
      <c r="I49" s="21" t="s">
        <v>353</v>
      </c>
      <c r="J49" s="18"/>
      <c r="K49" s="3"/>
    </row>
    <row r="50" spans="1:11" ht="18.75" x14ac:dyDescent="0.25">
      <c r="A50" s="1">
        <v>49</v>
      </c>
      <c r="B50" s="11" t="s">
        <v>13</v>
      </c>
      <c r="C50" s="12" t="s">
        <v>227</v>
      </c>
      <c r="D50" s="13" t="s">
        <v>228</v>
      </c>
      <c r="E50" s="14">
        <v>2</v>
      </c>
      <c r="F50" s="11" t="s">
        <v>3</v>
      </c>
      <c r="G50" s="15">
        <v>60</v>
      </c>
      <c r="H50" s="16">
        <v>42347</v>
      </c>
      <c r="I50" s="17" t="s">
        <v>22</v>
      </c>
      <c r="J50" s="18">
        <v>3</v>
      </c>
      <c r="K50" s="3"/>
    </row>
    <row r="51" spans="1:11" ht="18.75" x14ac:dyDescent="0.25">
      <c r="A51" s="1">
        <v>50</v>
      </c>
      <c r="B51" s="11" t="s">
        <v>13</v>
      </c>
      <c r="C51" s="12" t="s">
        <v>231</v>
      </c>
      <c r="D51" s="13" t="s">
        <v>15</v>
      </c>
      <c r="E51" s="14">
        <v>3</v>
      </c>
      <c r="F51" s="11">
        <v>0</v>
      </c>
      <c r="G51" s="15">
        <v>0</v>
      </c>
      <c r="H51" s="16">
        <v>42347</v>
      </c>
      <c r="I51" s="17" t="s">
        <v>22</v>
      </c>
      <c r="J51" s="18">
        <v>3</v>
      </c>
      <c r="K51" s="3"/>
    </row>
    <row r="52" spans="1:11" ht="18.75" x14ac:dyDescent="0.25">
      <c r="A52" s="1">
        <v>51</v>
      </c>
      <c r="B52" s="11" t="s">
        <v>13</v>
      </c>
      <c r="C52" s="12" t="s">
        <v>232</v>
      </c>
      <c r="D52" s="13" t="s">
        <v>233</v>
      </c>
      <c r="E52" s="14">
        <v>2</v>
      </c>
      <c r="F52" s="11">
        <v>0</v>
      </c>
      <c r="G52" s="15">
        <v>0</v>
      </c>
      <c r="H52" s="16">
        <v>42347</v>
      </c>
      <c r="I52" s="17" t="s">
        <v>22</v>
      </c>
      <c r="J52" s="18">
        <v>4</v>
      </c>
      <c r="K52" s="3"/>
    </row>
    <row r="53" spans="1:11" ht="18.75" x14ac:dyDescent="0.25">
      <c r="A53" s="1">
        <v>52</v>
      </c>
      <c r="B53" s="11" t="s">
        <v>13</v>
      </c>
      <c r="C53" s="12" t="s">
        <v>254</v>
      </c>
      <c r="D53" s="13" t="s">
        <v>255</v>
      </c>
      <c r="E53" s="14">
        <v>2</v>
      </c>
      <c r="F53" s="11" t="s">
        <v>177</v>
      </c>
      <c r="G53" s="15">
        <v>0</v>
      </c>
      <c r="H53" s="16">
        <v>42348</v>
      </c>
      <c r="I53" s="21" t="s">
        <v>362</v>
      </c>
      <c r="J53" s="18" t="s">
        <v>354</v>
      </c>
      <c r="K53" s="3"/>
    </row>
    <row r="54" spans="1:11" ht="18.75" x14ac:dyDescent="0.25">
      <c r="A54" s="1">
        <v>53</v>
      </c>
      <c r="B54" s="11" t="s">
        <v>13</v>
      </c>
      <c r="C54" s="12" t="s">
        <v>229</v>
      </c>
      <c r="D54" s="13" t="s">
        <v>230</v>
      </c>
      <c r="E54" s="14">
        <v>3</v>
      </c>
      <c r="F54" s="11" t="s">
        <v>3</v>
      </c>
      <c r="G54" s="15">
        <v>60</v>
      </c>
      <c r="H54" s="16">
        <v>42348</v>
      </c>
      <c r="I54" s="17" t="s">
        <v>49</v>
      </c>
      <c r="J54" s="18">
        <v>3</v>
      </c>
      <c r="K54" s="3"/>
    </row>
    <row r="55" spans="1:11" ht="18.75" x14ac:dyDescent="0.25">
      <c r="A55" s="1">
        <v>54</v>
      </c>
      <c r="B55" s="11" t="s">
        <v>13</v>
      </c>
      <c r="C55" s="12" t="s">
        <v>256</v>
      </c>
      <c r="D55" s="13" t="s">
        <v>257</v>
      </c>
      <c r="E55" s="14">
        <v>3</v>
      </c>
      <c r="F55" s="11" t="s">
        <v>133</v>
      </c>
      <c r="G55" s="15">
        <v>0</v>
      </c>
      <c r="H55" s="16">
        <v>42349</v>
      </c>
      <c r="I55" s="17" t="s">
        <v>55</v>
      </c>
      <c r="J55" s="18" t="s">
        <v>8</v>
      </c>
      <c r="K55" s="3"/>
    </row>
    <row r="56" spans="1:11" ht="18.75" x14ac:dyDescent="0.25">
      <c r="A56" s="1">
        <v>55</v>
      </c>
      <c r="B56" s="11" t="s">
        <v>13</v>
      </c>
      <c r="C56" s="12" t="s">
        <v>323</v>
      </c>
      <c r="D56" s="13" t="s">
        <v>269</v>
      </c>
      <c r="E56" s="14">
        <v>2</v>
      </c>
      <c r="F56" s="11">
        <v>0</v>
      </c>
      <c r="G56" s="15">
        <v>0</v>
      </c>
      <c r="H56" s="16">
        <v>42349</v>
      </c>
      <c r="I56" s="17" t="s">
        <v>55</v>
      </c>
      <c r="J56" s="18">
        <v>2</v>
      </c>
      <c r="K56" s="3"/>
    </row>
    <row r="57" spans="1:11" ht="18.75" x14ac:dyDescent="0.25">
      <c r="A57" s="1">
        <v>56</v>
      </c>
      <c r="B57" s="11" t="s">
        <v>13</v>
      </c>
      <c r="C57" s="12" t="s">
        <v>217</v>
      </c>
      <c r="D57" s="13" t="s">
        <v>218</v>
      </c>
      <c r="E57" s="14">
        <v>2</v>
      </c>
      <c r="F57" s="11">
        <v>0</v>
      </c>
      <c r="G57" s="15">
        <v>0</v>
      </c>
      <c r="H57" s="16">
        <v>42349</v>
      </c>
      <c r="I57" s="17" t="s">
        <v>55</v>
      </c>
      <c r="J57" s="18">
        <v>4</v>
      </c>
      <c r="K57" s="3"/>
    </row>
    <row r="58" spans="1:11" ht="18.75" x14ac:dyDescent="0.25">
      <c r="A58" s="1">
        <v>57</v>
      </c>
      <c r="B58" s="11" t="s">
        <v>13</v>
      </c>
      <c r="C58" s="12" t="s">
        <v>284</v>
      </c>
      <c r="D58" s="13" t="s">
        <v>285</v>
      </c>
      <c r="E58" s="14">
        <v>4</v>
      </c>
      <c r="F58" s="11" t="s">
        <v>177</v>
      </c>
      <c r="G58" s="15">
        <v>0</v>
      </c>
      <c r="H58" s="16">
        <v>42352</v>
      </c>
      <c r="I58" s="21" t="s">
        <v>363</v>
      </c>
      <c r="J58" s="18" t="s">
        <v>8</v>
      </c>
      <c r="K58" s="3"/>
    </row>
    <row r="59" spans="1:11" ht="37.5" x14ac:dyDescent="0.25">
      <c r="A59" s="1">
        <v>58</v>
      </c>
      <c r="B59" s="11" t="s">
        <v>13</v>
      </c>
      <c r="C59" s="12" t="s">
        <v>289</v>
      </c>
      <c r="D59" s="13" t="s">
        <v>290</v>
      </c>
      <c r="E59" s="14">
        <v>3</v>
      </c>
      <c r="F59" s="11" t="s">
        <v>3</v>
      </c>
      <c r="G59" s="15">
        <v>90</v>
      </c>
      <c r="H59" s="16">
        <v>42352</v>
      </c>
      <c r="I59" s="17" t="s">
        <v>80</v>
      </c>
      <c r="J59" s="18">
        <v>1</v>
      </c>
      <c r="K59" s="3"/>
    </row>
    <row r="60" spans="1:11" ht="37.5" x14ac:dyDescent="0.25">
      <c r="A60" s="1">
        <v>59</v>
      </c>
      <c r="B60" s="11" t="s">
        <v>13</v>
      </c>
      <c r="C60" s="12" t="s">
        <v>294</v>
      </c>
      <c r="D60" s="13" t="s">
        <v>295</v>
      </c>
      <c r="E60" s="14">
        <v>2</v>
      </c>
      <c r="F60" s="11" t="s">
        <v>3</v>
      </c>
      <c r="G60" s="15">
        <v>75</v>
      </c>
      <c r="H60" s="16">
        <v>42352</v>
      </c>
      <c r="I60" s="17" t="s">
        <v>80</v>
      </c>
      <c r="J60" s="18">
        <v>4</v>
      </c>
      <c r="K60" s="3"/>
    </row>
    <row r="61" spans="1:11" ht="18.75" x14ac:dyDescent="0.25">
      <c r="A61" s="1">
        <v>60</v>
      </c>
      <c r="B61" s="11" t="s">
        <v>13</v>
      </c>
      <c r="C61" s="12" t="s">
        <v>296</v>
      </c>
      <c r="D61" s="13" t="s">
        <v>297</v>
      </c>
      <c r="E61" s="14">
        <v>3</v>
      </c>
      <c r="F61" s="11" t="s">
        <v>3</v>
      </c>
      <c r="G61" s="15">
        <v>90</v>
      </c>
      <c r="H61" s="16">
        <v>42352</v>
      </c>
      <c r="I61" s="17" t="s">
        <v>80</v>
      </c>
      <c r="J61" s="18">
        <v>4</v>
      </c>
      <c r="K61" s="3"/>
    </row>
    <row r="62" spans="1:11" ht="18.75" x14ac:dyDescent="0.25">
      <c r="A62" s="1">
        <v>61</v>
      </c>
      <c r="B62" s="11" t="s">
        <v>13</v>
      </c>
      <c r="C62" s="12" t="s">
        <v>300</v>
      </c>
      <c r="D62" s="13" t="s">
        <v>285</v>
      </c>
      <c r="E62" s="14">
        <v>4</v>
      </c>
      <c r="F62" s="11" t="s">
        <v>177</v>
      </c>
      <c r="G62" s="15">
        <v>0</v>
      </c>
      <c r="H62" s="16">
        <v>42353</v>
      </c>
      <c r="I62" s="17" t="s">
        <v>4</v>
      </c>
      <c r="J62" s="18" t="s">
        <v>8</v>
      </c>
      <c r="K62" s="3"/>
    </row>
    <row r="63" spans="1:11" ht="56.25" x14ac:dyDescent="0.25">
      <c r="A63" s="1">
        <v>62</v>
      </c>
      <c r="B63" s="11" t="s">
        <v>13</v>
      </c>
      <c r="C63" s="12" t="s">
        <v>309</v>
      </c>
      <c r="D63" s="27" t="s">
        <v>364</v>
      </c>
      <c r="E63" s="14">
        <v>1</v>
      </c>
      <c r="F63" s="11" t="s">
        <v>133</v>
      </c>
      <c r="G63" s="15">
        <v>0</v>
      </c>
      <c r="H63" s="19">
        <v>42353</v>
      </c>
      <c r="I63" s="25" t="s">
        <v>357</v>
      </c>
      <c r="J63" s="18" t="s">
        <v>8</v>
      </c>
      <c r="K63" s="3"/>
    </row>
    <row r="64" spans="1:11" ht="18.75" x14ac:dyDescent="0.25">
      <c r="A64" s="1">
        <v>63</v>
      </c>
      <c r="B64" s="11" t="s">
        <v>13</v>
      </c>
      <c r="C64" s="12" t="s">
        <v>312</v>
      </c>
      <c r="D64" s="13" t="s">
        <v>313</v>
      </c>
      <c r="E64" s="14">
        <v>2</v>
      </c>
      <c r="F64" s="11" t="s">
        <v>3</v>
      </c>
      <c r="G64" s="15">
        <v>60</v>
      </c>
      <c r="H64" s="16">
        <v>42354</v>
      </c>
      <c r="I64" s="17" t="s">
        <v>22</v>
      </c>
      <c r="J64" s="18">
        <v>2</v>
      </c>
      <c r="K64" s="3"/>
    </row>
    <row r="65" spans="1:11" ht="37.5" x14ac:dyDescent="0.25">
      <c r="A65" s="1">
        <v>64</v>
      </c>
      <c r="B65" s="11" t="s">
        <v>13</v>
      </c>
      <c r="C65" s="12" t="s">
        <v>315</v>
      </c>
      <c r="D65" s="13" t="s">
        <v>316</v>
      </c>
      <c r="E65" s="14">
        <v>1</v>
      </c>
      <c r="F65" s="11" t="s">
        <v>133</v>
      </c>
      <c r="G65" s="15">
        <v>0</v>
      </c>
      <c r="H65" s="16">
        <v>42355</v>
      </c>
      <c r="I65" s="17" t="s">
        <v>49</v>
      </c>
      <c r="J65" s="18" t="s">
        <v>8</v>
      </c>
      <c r="K65" s="3"/>
    </row>
    <row r="66" spans="1:11" ht="18.75" x14ac:dyDescent="0.25">
      <c r="A66" s="1">
        <v>65</v>
      </c>
      <c r="B66" s="11" t="s">
        <v>13</v>
      </c>
      <c r="C66" s="12" t="s">
        <v>266</v>
      </c>
      <c r="D66" s="13" t="s">
        <v>267</v>
      </c>
      <c r="E66" s="14">
        <v>3</v>
      </c>
      <c r="F66" s="11" t="s">
        <v>3</v>
      </c>
      <c r="G66" s="15">
        <v>90</v>
      </c>
      <c r="H66" s="19">
        <v>42355</v>
      </c>
      <c r="I66" s="17" t="s">
        <v>49</v>
      </c>
      <c r="J66" s="18">
        <v>2</v>
      </c>
      <c r="K66" s="3"/>
    </row>
    <row r="67" spans="1:11" ht="18.75" x14ac:dyDescent="0.25">
      <c r="A67" s="1">
        <v>66</v>
      </c>
      <c r="B67" s="11" t="s">
        <v>13</v>
      </c>
      <c r="C67" s="12" t="s">
        <v>314</v>
      </c>
      <c r="D67" s="13" t="s">
        <v>94</v>
      </c>
      <c r="E67" s="14">
        <v>3</v>
      </c>
      <c r="F67" s="11" t="s">
        <v>3</v>
      </c>
      <c r="G67" s="15">
        <v>90</v>
      </c>
      <c r="H67" s="16">
        <v>42355</v>
      </c>
      <c r="I67" s="17" t="s">
        <v>49</v>
      </c>
      <c r="J67" s="18">
        <v>3</v>
      </c>
      <c r="K67" s="3"/>
    </row>
    <row r="68" spans="1:11" ht="18.75" x14ac:dyDescent="0.25">
      <c r="A68" s="1">
        <v>67</v>
      </c>
      <c r="B68" s="11" t="s">
        <v>13</v>
      </c>
      <c r="C68" s="12" t="s">
        <v>320</v>
      </c>
      <c r="D68" s="13" t="s">
        <v>321</v>
      </c>
      <c r="E68" s="14">
        <v>2</v>
      </c>
      <c r="F68" s="11" t="s">
        <v>133</v>
      </c>
      <c r="G68" s="15">
        <v>0</v>
      </c>
      <c r="H68" s="16">
        <v>42356</v>
      </c>
      <c r="I68" s="17" t="s">
        <v>55</v>
      </c>
      <c r="J68" s="18" t="s">
        <v>8</v>
      </c>
      <c r="K68" s="3"/>
    </row>
    <row r="69" spans="1:11" ht="18.75" x14ac:dyDescent="0.25">
      <c r="A69" s="1">
        <v>68</v>
      </c>
      <c r="B69" s="11" t="s">
        <v>13</v>
      </c>
      <c r="C69" s="12" t="s">
        <v>322</v>
      </c>
      <c r="D69" s="13" t="s">
        <v>273</v>
      </c>
      <c r="E69" s="14">
        <v>1</v>
      </c>
      <c r="F69" s="11" t="s">
        <v>177</v>
      </c>
      <c r="G69" s="15">
        <v>0</v>
      </c>
      <c r="H69" s="16">
        <v>42356</v>
      </c>
      <c r="I69" s="17" t="s">
        <v>55</v>
      </c>
      <c r="J69" s="18" t="s">
        <v>8</v>
      </c>
      <c r="K69" s="3"/>
    </row>
    <row r="70" spans="1:11" ht="18.75" x14ac:dyDescent="0.25">
      <c r="A70" s="1">
        <v>69</v>
      </c>
      <c r="B70" s="11" t="s">
        <v>13</v>
      </c>
      <c r="C70" s="12" t="s">
        <v>324</v>
      </c>
      <c r="D70" s="13" t="s">
        <v>325</v>
      </c>
      <c r="E70" s="14">
        <v>3</v>
      </c>
      <c r="F70" s="11" t="s">
        <v>133</v>
      </c>
      <c r="G70" s="15">
        <v>0</v>
      </c>
      <c r="H70" s="16">
        <v>42358</v>
      </c>
      <c r="I70" s="17" t="s">
        <v>178</v>
      </c>
      <c r="J70" s="18"/>
      <c r="K70" s="3"/>
    </row>
    <row r="71" spans="1:11" ht="18.75" x14ac:dyDescent="0.25">
      <c r="A71" s="1">
        <v>70</v>
      </c>
      <c r="B71" s="11" t="s">
        <v>13</v>
      </c>
      <c r="C71" s="12" t="s">
        <v>326</v>
      </c>
      <c r="D71" s="13" t="s">
        <v>327</v>
      </c>
      <c r="E71" s="14">
        <v>2</v>
      </c>
      <c r="F71" s="11" t="s">
        <v>133</v>
      </c>
      <c r="G71" s="15">
        <v>0</v>
      </c>
      <c r="H71" s="16">
        <v>42358</v>
      </c>
      <c r="I71" s="17" t="s">
        <v>178</v>
      </c>
      <c r="J71" s="18"/>
      <c r="K71" s="3"/>
    </row>
    <row r="72" spans="1:11" x14ac:dyDescent="0.25">
      <c r="A72" s="1"/>
      <c r="B72" s="1"/>
      <c r="C72" s="1"/>
      <c r="D72" s="4"/>
      <c r="E72" s="1"/>
      <c r="F72" s="9"/>
      <c r="G72" s="1"/>
      <c r="H72" s="2"/>
      <c r="I72" s="1"/>
      <c r="J72" s="1"/>
      <c r="K72" s="3"/>
    </row>
  </sheetData>
  <mergeCells count="1">
    <mergeCell ref="N3:S5"/>
  </mergeCells>
  <conditionalFormatting sqref="B53:I61 B2:I51">
    <cfRule type="cellIs" dxfId="333" priority="48" operator="equal">
      <formula>0</formula>
    </cfRule>
  </conditionalFormatting>
  <conditionalFormatting sqref="F53:F61 F2:F51">
    <cfRule type="cellIs" dxfId="332" priority="46" operator="equal">
      <formula>"TH"</formula>
    </cfRule>
    <cfRule type="cellIs" dxfId="331" priority="47" operator="equal">
      <formula>"vđ"</formula>
    </cfRule>
  </conditionalFormatting>
  <conditionalFormatting sqref="J53:J61 J2:J51">
    <cfRule type="cellIs" dxfId="330" priority="41" operator="equal">
      <formula>4</formula>
    </cfRule>
    <cfRule type="cellIs" dxfId="329" priority="42" operator="equal">
      <formula>3</formula>
    </cfRule>
    <cfRule type="cellIs" dxfId="328" priority="43" operator="equal">
      <formula>2</formula>
    </cfRule>
    <cfRule type="cellIs" dxfId="327" priority="44" operator="equal">
      <formula>2</formula>
    </cfRule>
    <cfRule type="cellIs" dxfId="326" priority="45" operator="equal">
      <formula>1</formula>
    </cfRule>
  </conditionalFormatting>
  <conditionalFormatting sqref="J52">
    <cfRule type="cellIs" dxfId="325" priority="33" operator="equal">
      <formula>4</formula>
    </cfRule>
    <cfRule type="cellIs" dxfId="324" priority="34" operator="equal">
      <formula>3</formula>
    </cfRule>
    <cfRule type="cellIs" dxfId="323" priority="35" operator="equal">
      <formula>2</formula>
    </cfRule>
    <cfRule type="cellIs" dxfId="322" priority="36" operator="equal">
      <formula>2</formula>
    </cfRule>
    <cfRule type="cellIs" dxfId="321" priority="37" operator="equal">
      <formula>1</formula>
    </cfRule>
  </conditionalFormatting>
  <conditionalFormatting sqref="B52:I52">
    <cfRule type="cellIs" dxfId="320" priority="40" operator="equal">
      <formula>0</formula>
    </cfRule>
  </conditionalFormatting>
  <conditionalFormatting sqref="F52">
    <cfRule type="cellIs" dxfId="319" priority="38" operator="equal">
      <formula>"TH"</formula>
    </cfRule>
    <cfRule type="cellIs" dxfId="318" priority="39" operator="equal">
      <formula>"vđ"</formula>
    </cfRule>
  </conditionalFormatting>
  <conditionalFormatting sqref="J62:J64">
    <cfRule type="cellIs" dxfId="317" priority="25" operator="equal">
      <formula>4</formula>
    </cfRule>
    <cfRule type="cellIs" dxfId="316" priority="26" operator="equal">
      <formula>3</formula>
    </cfRule>
    <cfRule type="cellIs" dxfId="315" priority="27" operator="equal">
      <formula>2</formula>
    </cfRule>
    <cfRule type="cellIs" dxfId="314" priority="28" operator="equal">
      <formula>2</formula>
    </cfRule>
    <cfRule type="cellIs" dxfId="313" priority="29" operator="equal">
      <formula>1</formula>
    </cfRule>
  </conditionalFormatting>
  <conditionalFormatting sqref="B62:I64">
    <cfRule type="cellIs" dxfId="312" priority="32" operator="equal">
      <formula>0</formula>
    </cfRule>
  </conditionalFormatting>
  <conditionalFormatting sqref="F62:F64">
    <cfRule type="cellIs" dxfId="311" priority="30" operator="equal">
      <formula>"TH"</formula>
    </cfRule>
    <cfRule type="cellIs" dxfId="310" priority="31" operator="equal">
      <formula>"vđ"</formula>
    </cfRule>
  </conditionalFormatting>
  <conditionalFormatting sqref="J65">
    <cfRule type="cellIs" dxfId="309" priority="17" operator="equal">
      <formula>4</formula>
    </cfRule>
    <cfRule type="cellIs" dxfId="308" priority="18" operator="equal">
      <formula>3</formula>
    </cfRule>
    <cfRule type="cellIs" dxfId="307" priority="19" operator="equal">
      <formula>2</formula>
    </cfRule>
    <cfRule type="cellIs" dxfId="306" priority="20" operator="equal">
      <formula>2</formula>
    </cfRule>
    <cfRule type="cellIs" dxfId="305" priority="21" operator="equal">
      <formula>1</formula>
    </cfRule>
  </conditionalFormatting>
  <conditionalFormatting sqref="B65:I65">
    <cfRule type="cellIs" dxfId="304" priority="24" operator="equal">
      <formula>0</formula>
    </cfRule>
  </conditionalFormatting>
  <conditionalFormatting sqref="F65">
    <cfRule type="cellIs" dxfId="303" priority="22" operator="equal">
      <formula>"TH"</formula>
    </cfRule>
    <cfRule type="cellIs" dxfId="302" priority="23" operator="equal">
      <formula>"vđ"</formula>
    </cfRule>
  </conditionalFormatting>
  <conditionalFormatting sqref="J66:J69">
    <cfRule type="cellIs" dxfId="301" priority="9" operator="equal">
      <formula>4</formula>
    </cfRule>
    <cfRule type="cellIs" dxfId="300" priority="10" operator="equal">
      <formula>3</formula>
    </cfRule>
    <cfRule type="cellIs" dxfId="299" priority="11" operator="equal">
      <formula>2</formula>
    </cfRule>
    <cfRule type="cellIs" dxfId="298" priority="12" operator="equal">
      <formula>2</formula>
    </cfRule>
    <cfRule type="cellIs" dxfId="297" priority="13" operator="equal">
      <formula>1</formula>
    </cfRule>
  </conditionalFormatting>
  <conditionalFormatting sqref="B66:I69">
    <cfRule type="cellIs" dxfId="296" priority="16" operator="equal">
      <formula>0</formula>
    </cfRule>
  </conditionalFormatting>
  <conditionalFormatting sqref="F66:F69">
    <cfRule type="cellIs" dxfId="295" priority="14" operator="equal">
      <formula>"TH"</formula>
    </cfRule>
    <cfRule type="cellIs" dxfId="294" priority="15" operator="equal">
      <formula>"vđ"</formula>
    </cfRule>
  </conditionalFormatting>
  <conditionalFormatting sqref="J70:J71">
    <cfRule type="cellIs" dxfId="293" priority="1" operator="equal">
      <formula>4</formula>
    </cfRule>
    <cfRule type="cellIs" dxfId="292" priority="2" operator="equal">
      <formula>3</formula>
    </cfRule>
    <cfRule type="cellIs" dxfId="291" priority="3" operator="equal">
      <formula>2</formula>
    </cfRule>
    <cfRule type="cellIs" dxfId="290" priority="4" operator="equal">
      <formula>2</formula>
    </cfRule>
    <cfRule type="cellIs" dxfId="289" priority="5" operator="equal">
      <formula>1</formula>
    </cfRule>
  </conditionalFormatting>
  <conditionalFormatting sqref="B70:I71">
    <cfRule type="cellIs" dxfId="288" priority="8" operator="equal">
      <formula>0</formula>
    </cfRule>
  </conditionalFormatting>
  <conditionalFormatting sqref="F70:F71">
    <cfRule type="cellIs" dxfId="287" priority="6" operator="equal">
      <formula>"TH"</formula>
    </cfRule>
    <cfRule type="cellIs" dxfId="286" priority="7" operator="equal">
      <formula>"vđ"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7:T9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workbookViewId="0">
      <selection activeCell="O7" sqref="O7:T9"/>
    </sheetView>
  </sheetViews>
  <sheetFormatPr defaultRowHeight="15" x14ac:dyDescent="0.25"/>
  <sheetData>
    <row r="2" spans="1:13" ht="15.75" thickBot="1" x14ac:dyDescent="0.3"/>
    <row r="3" spans="1:13" ht="18.75" x14ac:dyDescent="0.25">
      <c r="A3" s="130" t="s">
        <v>366</v>
      </c>
      <c r="B3" s="131" t="s">
        <v>367</v>
      </c>
      <c r="C3" s="132" t="s">
        <v>368</v>
      </c>
      <c r="D3" s="131" t="s">
        <v>369</v>
      </c>
      <c r="E3" s="120" t="s">
        <v>370</v>
      </c>
      <c r="F3" s="120" t="s">
        <v>331</v>
      </c>
      <c r="G3" s="120" t="s">
        <v>371</v>
      </c>
      <c r="H3" s="123" t="s">
        <v>372</v>
      </c>
      <c r="I3" s="124"/>
      <c r="J3" s="124"/>
      <c r="K3" s="124"/>
      <c r="L3" s="124"/>
      <c r="M3" s="125"/>
    </row>
    <row r="4" spans="1:13" x14ac:dyDescent="0.25">
      <c r="A4" s="126"/>
      <c r="B4" s="127"/>
      <c r="C4" s="133"/>
      <c r="D4" s="127"/>
      <c r="E4" s="121"/>
      <c r="F4" s="121"/>
      <c r="G4" s="121"/>
      <c r="H4" s="126" t="s">
        <v>373</v>
      </c>
      <c r="I4" s="127"/>
      <c r="J4" s="121" t="s">
        <v>332</v>
      </c>
      <c r="K4" s="121" t="s">
        <v>374</v>
      </c>
      <c r="L4" s="121" t="s">
        <v>375</v>
      </c>
      <c r="M4" s="121" t="s">
        <v>376</v>
      </c>
    </row>
    <row r="5" spans="1:13" ht="15.75" thickBot="1" x14ac:dyDescent="0.3">
      <c r="A5" s="128"/>
      <c r="B5" s="129"/>
      <c r="C5" s="134"/>
      <c r="D5" s="129"/>
      <c r="E5" s="122"/>
      <c r="F5" s="122"/>
      <c r="G5" s="122"/>
      <c r="H5" s="128"/>
      <c r="I5" s="129"/>
      <c r="J5" s="122"/>
      <c r="K5" s="122"/>
      <c r="L5" s="122"/>
      <c r="M5" s="122"/>
    </row>
    <row r="6" spans="1:13" ht="18.75" x14ac:dyDescent="0.25">
      <c r="A6" s="28">
        <f t="shared" ref="A6:A37" si="0">_stt</f>
        <v>1</v>
      </c>
      <c r="B6" s="11" t="str">
        <f ca="1">_LocHe</f>
        <v/>
      </c>
      <c r="C6" s="12" t="str">
        <f ca="1">_LocMaHP</f>
        <v>DC1CB21</v>
      </c>
      <c r="D6" s="13" t="e">
        <f t="shared" ref="D6:D37" si="1">_LocHP</f>
        <v>#REF!</v>
      </c>
      <c r="E6" s="14" t="str">
        <f ca="1">_Loc</f>
        <v>??</v>
      </c>
      <c r="F6" s="11" t="str">
        <f ca="1">_Loc</f>
        <v>??</v>
      </c>
      <c r="G6" s="15" t="str">
        <f ca="1">_Loc</f>
        <v>??</v>
      </c>
      <c r="H6" s="16">
        <v>42351</v>
      </c>
      <c r="I6" s="17" t="str">
        <f>_Ngay</f>
        <v>(Cnhật)</v>
      </c>
      <c r="J6" s="18">
        <v>3</v>
      </c>
      <c r="K6" s="18" t="e">
        <f ca="1">_SoSV</f>
        <v>#VALUE!</v>
      </c>
      <c r="L6" s="29" t="e">
        <f ca="1">_SV_P</f>
        <v>#VALUE!</v>
      </c>
      <c r="M6" s="18" t="str">
        <f>_sophong</f>
        <v/>
      </c>
    </row>
    <row r="7" spans="1:13" ht="18.75" x14ac:dyDescent="0.25">
      <c r="A7" s="28">
        <f t="shared" si="0"/>
        <v>2</v>
      </c>
      <c r="B7" s="11" t="str">
        <f ca="1">_LocHe</f>
        <v/>
      </c>
      <c r="C7" s="12" t="str">
        <f ca="1">_LocMaHP</f>
        <v>DC1CB21</v>
      </c>
      <c r="D7" s="13" t="e">
        <f t="shared" si="1"/>
        <v>#REF!</v>
      </c>
      <c r="E7" s="14" t="str">
        <f ca="1">_Loc</f>
        <v>??</v>
      </c>
      <c r="F7" s="11" t="str">
        <f ca="1">_Loc</f>
        <v>??</v>
      </c>
      <c r="G7" s="15" t="str">
        <f ca="1">_Loc</f>
        <v>??</v>
      </c>
      <c r="H7" s="16">
        <v>42352</v>
      </c>
      <c r="I7" s="17" t="str">
        <f>_Ngay</f>
        <v>(Thứ 2)</v>
      </c>
      <c r="J7" s="18">
        <v>3</v>
      </c>
      <c r="K7" s="18" t="e">
        <f ca="1">_SoSV</f>
        <v>#VALUE!</v>
      </c>
      <c r="L7" s="29" t="e">
        <f ca="1">_SV_P</f>
        <v>#VALUE!</v>
      </c>
      <c r="M7" s="18" t="str">
        <f>_sophong</f>
        <v/>
      </c>
    </row>
    <row r="8" spans="1:13" ht="18.75" x14ac:dyDescent="0.25">
      <c r="A8" s="28">
        <f t="shared" si="0"/>
        <v>3</v>
      </c>
      <c r="B8" s="11" t="str">
        <f ca="1">_LocHe</f>
        <v/>
      </c>
      <c r="C8" s="12" t="str">
        <f ca="1">_LocMaHP</f>
        <v>CC1LL01</v>
      </c>
      <c r="D8" s="13" t="e">
        <f t="shared" si="1"/>
        <v>#REF!</v>
      </c>
      <c r="E8" s="14" t="str">
        <f ca="1">_Loc</f>
        <v>??</v>
      </c>
      <c r="F8" s="11" t="str">
        <f ca="1">_Loc</f>
        <v>??</v>
      </c>
      <c r="G8" s="15" t="str">
        <f ca="1">_Loc</f>
        <v>??</v>
      </c>
      <c r="H8" s="16">
        <v>42374</v>
      </c>
      <c r="I8" s="17" t="str">
        <f>_Ngay</f>
        <v>(Thứ 3)</v>
      </c>
      <c r="J8" s="18">
        <v>1</v>
      </c>
      <c r="K8" s="18" t="e">
        <f ca="1">_SoSV</f>
        <v>#VALUE!</v>
      </c>
      <c r="L8" s="29" t="e">
        <f ca="1">_SV_P</f>
        <v>#VALUE!</v>
      </c>
      <c r="M8" s="18" t="str">
        <f>_sophong</f>
        <v/>
      </c>
    </row>
    <row r="9" spans="1:13" ht="18.75" x14ac:dyDescent="0.25">
      <c r="A9" s="28">
        <f t="shared" si="0"/>
        <v>4</v>
      </c>
      <c r="B9" s="30" t="str">
        <f ca="1">_LocHe</f>
        <v/>
      </c>
      <c r="C9" s="31" t="str">
        <f ca="1">_LocMaHP</f>
        <v>DC1LL05</v>
      </c>
      <c r="D9" s="32" t="e">
        <f t="shared" si="1"/>
        <v>#REF!</v>
      </c>
      <c r="E9" s="14" t="str">
        <f ca="1">_Loc</f>
        <v>??</v>
      </c>
      <c r="F9" s="11" t="str">
        <f ca="1">_Loc</f>
        <v>??</v>
      </c>
      <c r="G9" s="15" t="str">
        <f ca="1">_Loc</f>
        <v>??</v>
      </c>
      <c r="H9" s="16">
        <v>42374</v>
      </c>
      <c r="I9" s="17" t="str">
        <f>_Ngay</f>
        <v>(Thứ 3)</v>
      </c>
      <c r="J9" s="18">
        <v>1</v>
      </c>
      <c r="K9" s="30">
        <v>675</v>
      </c>
      <c r="L9" s="29" t="e">
        <f>_SV_P</f>
        <v>#DIV/0!</v>
      </c>
      <c r="M9" s="18" t="str">
        <f>_sophong</f>
        <v/>
      </c>
    </row>
    <row r="10" spans="1:13" ht="18.75" x14ac:dyDescent="0.25">
      <c r="A10" s="28">
        <f t="shared" si="0"/>
        <v>5</v>
      </c>
      <c r="B10" s="30" t="str">
        <f ca="1">_LocHe</f>
        <v/>
      </c>
      <c r="C10" s="31" t="str">
        <f ca="1">_LocMaHP</f>
        <v>DC1LL05</v>
      </c>
      <c r="D10" s="32" t="e">
        <f t="shared" si="1"/>
        <v>#REF!</v>
      </c>
      <c r="E10" s="14" t="str">
        <f ca="1">_Loc</f>
        <v>??</v>
      </c>
      <c r="F10" s="11" t="str">
        <f ca="1">_Loc</f>
        <v>??</v>
      </c>
      <c r="G10" s="15" t="str">
        <f ca="1">_Loc</f>
        <v>??</v>
      </c>
      <c r="H10" s="16">
        <v>42374</v>
      </c>
      <c r="I10" s="17" t="str">
        <f>_Ngay</f>
        <v>(Thứ 3)</v>
      </c>
      <c r="J10" s="18">
        <v>2</v>
      </c>
      <c r="K10" s="30" t="e">
        <f ca="1">_SoSV-K9</f>
        <v>#VALUE!</v>
      </c>
      <c r="L10" s="29" t="e">
        <f ca="1">_SV_P</f>
        <v>#VALUE!</v>
      </c>
      <c r="M10" s="18" t="str">
        <f>_sophong</f>
        <v/>
      </c>
    </row>
    <row r="11" spans="1:13" ht="18.75" x14ac:dyDescent="0.25">
      <c r="A11" s="28">
        <f t="shared" si="0"/>
        <v>6</v>
      </c>
      <c r="B11" s="18" t="str">
        <f ca="1">_LocHe</f>
        <v/>
      </c>
      <c r="C11" s="31" t="str">
        <f ca="1">_LocMaHP</f>
        <v>DC2CB94</v>
      </c>
      <c r="D11" s="13" t="e">
        <f t="shared" si="1"/>
        <v>#REF!</v>
      </c>
      <c r="E11" s="14" t="str">
        <f ca="1">_Loc</f>
        <v>??</v>
      </c>
      <c r="F11" s="11" t="str">
        <f ca="1">_Loc</f>
        <v>??</v>
      </c>
      <c r="G11" s="15" t="str">
        <f ca="1">_Loc</f>
        <v>??</v>
      </c>
      <c r="H11" s="16">
        <v>42374</v>
      </c>
      <c r="I11" s="17" t="str">
        <f>_Ngay</f>
        <v>(Thứ 3)</v>
      </c>
      <c r="J11" s="18">
        <v>2</v>
      </c>
      <c r="K11" s="18" t="e">
        <f ca="1">_SoSV</f>
        <v>#VALUE!</v>
      </c>
      <c r="L11" s="29" t="e">
        <f ca="1">_SV_P</f>
        <v>#VALUE!</v>
      </c>
      <c r="M11" s="18" t="str">
        <f>_sophong</f>
        <v/>
      </c>
    </row>
    <row r="12" spans="1:13" ht="18.75" x14ac:dyDescent="0.25">
      <c r="A12" s="28">
        <f t="shared" si="0"/>
        <v>7</v>
      </c>
      <c r="B12" s="18" t="str">
        <f ca="1">_LocHe</f>
        <v/>
      </c>
      <c r="C12" s="31" t="str">
        <f ca="1">_LocMaHP</f>
        <v>DC2VS38</v>
      </c>
      <c r="D12" s="13" t="e">
        <f t="shared" si="1"/>
        <v>#REF!</v>
      </c>
      <c r="E12" s="14" t="str">
        <f ca="1">_Loc</f>
        <v>??</v>
      </c>
      <c r="F12" s="11" t="str">
        <f ca="1">_Loc</f>
        <v>??</v>
      </c>
      <c r="G12" s="15" t="str">
        <f ca="1">_Loc</f>
        <v>??</v>
      </c>
      <c r="H12" s="16">
        <v>42374</v>
      </c>
      <c r="I12" s="17" t="str">
        <f>_Ngay</f>
        <v>(Thứ 3)</v>
      </c>
      <c r="J12" s="18">
        <v>2</v>
      </c>
      <c r="K12" s="18" t="e">
        <f ca="1">_SoSV</f>
        <v>#VALUE!</v>
      </c>
      <c r="L12" s="29" t="e">
        <f ca="1">_SV_P</f>
        <v>#VALUE!</v>
      </c>
      <c r="M12" s="18" t="str">
        <f>_sophong</f>
        <v/>
      </c>
    </row>
    <row r="13" spans="1:13" ht="18.75" x14ac:dyDescent="0.25">
      <c r="A13" s="28">
        <f t="shared" si="0"/>
        <v>8</v>
      </c>
      <c r="B13" s="30" t="str">
        <f ca="1">_LocHe</f>
        <v/>
      </c>
      <c r="C13" s="31" t="str">
        <f ca="1">_LocMaHP</f>
        <v>DC1LL01</v>
      </c>
      <c r="D13" s="32" t="e">
        <f t="shared" si="1"/>
        <v>#REF!</v>
      </c>
      <c r="E13" s="14" t="str">
        <f ca="1">_Loc</f>
        <v>??</v>
      </c>
      <c r="F13" s="11" t="str">
        <f ca="1">_Loc</f>
        <v>??</v>
      </c>
      <c r="G13" s="15" t="str">
        <f ca="1">_Loc</f>
        <v>??</v>
      </c>
      <c r="H13" s="16">
        <v>42376</v>
      </c>
      <c r="I13" s="17" t="str">
        <f>_Ngay</f>
        <v>(Thứ 5)</v>
      </c>
      <c r="J13" s="18">
        <v>1</v>
      </c>
      <c r="K13" s="30">
        <v>810</v>
      </c>
      <c r="L13" s="29" t="e">
        <f>_SV_P</f>
        <v>#DIV/0!</v>
      </c>
      <c r="M13" s="18" t="str">
        <f>_sophong</f>
        <v/>
      </c>
    </row>
    <row r="14" spans="1:13" ht="18.75" x14ac:dyDescent="0.25">
      <c r="A14" s="28">
        <f t="shared" si="0"/>
        <v>9</v>
      </c>
      <c r="B14" s="30" t="str">
        <f ca="1">_LocHe</f>
        <v/>
      </c>
      <c r="C14" s="31" t="str">
        <f ca="1">_LocMaHP</f>
        <v>DC1LL01</v>
      </c>
      <c r="D14" s="32" t="e">
        <f t="shared" si="1"/>
        <v>#REF!</v>
      </c>
      <c r="E14" s="14" t="str">
        <f ca="1">_Loc</f>
        <v>??</v>
      </c>
      <c r="F14" s="11" t="str">
        <f ca="1">_Loc</f>
        <v>??</v>
      </c>
      <c r="G14" s="15" t="str">
        <f ca="1">_Loc</f>
        <v>??</v>
      </c>
      <c r="H14" s="16">
        <v>42376</v>
      </c>
      <c r="I14" s="17" t="str">
        <f>_Ngay</f>
        <v>(Thứ 5)</v>
      </c>
      <c r="J14" s="18">
        <v>2</v>
      </c>
      <c r="K14" s="30" t="e">
        <f ca="1">_SoSV-K13</f>
        <v>#VALUE!</v>
      </c>
      <c r="L14" s="29" t="e">
        <f ca="1">_SV_P</f>
        <v>#VALUE!</v>
      </c>
      <c r="M14" s="18" t="str">
        <f>_sophong</f>
        <v/>
      </c>
    </row>
    <row r="15" spans="1:13" ht="18.75" x14ac:dyDescent="0.25">
      <c r="A15" s="28">
        <f t="shared" si="0"/>
        <v>10</v>
      </c>
      <c r="B15" s="11" t="str">
        <f ca="1">_LocHe</f>
        <v/>
      </c>
      <c r="C15" s="12" t="str">
        <f ca="1">_LocMaHP</f>
        <v>CC1LL05</v>
      </c>
      <c r="D15" s="13" t="e">
        <f t="shared" si="1"/>
        <v>#REF!</v>
      </c>
      <c r="E15" s="14" t="str">
        <f ca="1">_Loc</f>
        <v>??</v>
      </c>
      <c r="F15" s="11" t="str">
        <f ca="1">_Loc</f>
        <v>??</v>
      </c>
      <c r="G15" s="15" t="str">
        <f ca="1">_Loc</f>
        <v>??</v>
      </c>
      <c r="H15" s="16">
        <v>42377</v>
      </c>
      <c r="I15" s="17" t="str">
        <f>_Ngay</f>
        <v>(Thứ 6)</v>
      </c>
      <c r="J15" s="18">
        <v>1</v>
      </c>
      <c r="K15" s="18" t="e">
        <f ca="1">_SoSV</f>
        <v>#VALUE!</v>
      </c>
      <c r="L15" s="29" t="e">
        <f ca="1">_SV_P</f>
        <v>#VALUE!</v>
      </c>
      <c r="M15" s="18" t="str">
        <f>_sophong</f>
        <v/>
      </c>
    </row>
    <row r="16" spans="1:13" ht="18.75" x14ac:dyDescent="0.25">
      <c r="A16" s="28">
        <f t="shared" si="0"/>
        <v>11</v>
      </c>
      <c r="B16" s="11" t="str">
        <f ca="1">_LocHe</f>
        <v/>
      </c>
      <c r="C16" s="12" t="str">
        <f ca="1">_LocMaHP</f>
        <v>CC2CO24</v>
      </c>
      <c r="D16" s="13" t="e">
        <f t="shared" si="1"/>
        <v>#REF!</v>
      </c>
      <c r="E16" s="14" t="str">
        <f ca="1">_Loc</f>
        <v>??</v>
      </c>
      <c r="F16" s="11" t="str">
        <f ca="1">_Loc</f>
        <v>??</v>
      </c>
      <c r="G16" s="15" t="str">
        <f ca="1">_Loc</f>
        <v>??</v>
      </c>
      <c r="H16" s="16">
        <v>42377</v>
      </c>
      <c r="I16" s="17" t="str">
        <f>_Ngay</f>
        <v>(Thứ 6)</v>
      </c>
      <c r="J16" s="18">
        <v>2</v>
      </c>
      <c r="K16" s="18" t="e">
        <f ca="1">_SoSV</f>
        <v>#VALUE!</v>
      </c>
      <c r="L16" s="29" t="e">
        <f ca="1">_SV_P</f>
        <v>#VALUE!</v>
      </c>
      <c r="M16" s="18" t="str">
        <f>_sophong</f>
        <v/>
      </c>
    </row>
    <row r="17" spans="1:13" ht="18.75" x14ac:dyDescent="0.25">
      <c r="A17" s="28">
        <f t="shared" si="0"/>
        <v>12</v>
      </c>
      <c r="B17" s="11" t="str">
        <f ca="1">_LocHe</f>
        <v/>
      </c>
      <c r="C17" s="12" t="str">
        <f ca="1">_LocMaHP</f>
        <v>CC2CO14</v>
      </c>
      <c r="D17" s="13" t="e">
        <f t="shared" si="1"/>
        <v>#REF!</v>
      </c>
      <c r="E17" s="14" t="str">
        <f ca="1">_Loc</f>
        <v>??</v>
      </c>
      <c r="F17" s="11" t="str">
        <f ca="1">_Loc</f>
        <v>??</v>
      </c>
      <c r="G17" s="15" t="str">
        <f ca="1">_Loc</f>
        <v>??</v>
      </c>
      <c r="H17" s="33">
        <v>42377</v>
      </c>
      <c r="I17" s="17" t="str">
        <f>_Ngay</f>
        <v>(Thứ 6)</v>
      </c>
      <c r="J17" s="18">
        <v>2</v>
      </c>
      <c r="K17" s="18" t="e">
        <f ca="1">_SoSV</f>
        <v>#VALUE!</v>
      </c>
      <c r="L17" s="29" t="e">
        <f ca="1">_SV_P</f>
        <v>#VALUE!</v>
      </c>
      <c r="M17" s="18" t="str">
        <f>_sophong</f>
        <v/>
      </c>
    </row>
    <row r="18" spans="1:13" ht="18.75" x14ac:dyDescent="0.25">
      <c r="A18" s="28">
        <f t="shared" si="0"/>
        <v>13</v>
      </c>
      <c r="B18" s="30" t="str">
        <f ca="1">_LocHe</f>
        <v/>
      </c>
      <c r="C18" s="31" t="str">
        <f ca="1">_LocMaHP</f>
        <v>DC1CB11</v>
      </c>
      <c r="D18" s="32" t="e">
        <f t="shared" si="1"/>
        <v>#REF!</v>
      </c>
      <c r="E18" s="14" t="str">
        <f ca="1">_Loc</f>
        <v>??</v>
      </c>
      <c r="F18" s="11" t="str">
        <f ca="1">_Loc</f>
        <v>??</v>
      </c>
      <c r="G18" s="15" t="str">
        <f ca="1">_Loc</f>
        <v>??</v>
      </c>
      <c r="H18" s="16">
        <v>42380</v>
      </c>
      <c r="I18" s="17" t="str">
        <f>_Ngay</f>
        <v>(Thứ 2)</v>
      </c>
      <c r="J18" s="18">
        <v>1</v>
      </c>
      <c r="K18" s="30">
        <v>810</v>
      </c>
      <c r="L18" s="29" t="e">
        <f>_SV_P</f>
        <v>#DIV/0!</v>
      </c>
      <c r="M18" s="18" t="str">
        <f>_sophong</f>
        <v/>
      </c>
    </row>
    <row r="19" spans="1:13" ht="18.75" x14ac:dyDescent="0.25">
      <c r="A19" s="28">
        <f t="shared" si="0"/>
        <v>14</v>
      </c>
      <c r="B19" s="30" t="str">
        <f ca="1">_LocHe</f>
        <v/>
      </c>
      <c r="C19" s="31" t="str">
        <f ca="1">_LocMaHP</f>
        <v>DC1CB11</v>
      </c>
      <c r="D19" s="32" t="e">
        <f t="shared" si="1"/>
        <v>#REF!</v>
      </c>
      <c r="E19" s="14" t="str">
        <f ca="1">_Loc</f>
        <v>??</v>
      </c>
      <c r="F19" s="11" t="str">
        <f ca="1">_Loc</f>
        <v>??</v>
      </c>
      <c r="G19" s="15" t="str">
        <f ca="1">_Loc</f>
        <v>??</v>
      </c>
      <c r="H19" s="16">
        <v>42380</v>
      </c>
      <c r="I19" s="17" t="str">
        <f>_Ngay</f>
        <v>(Thứ 2)</v>
      </c>
      <c r="J19" s="18">
        <v>2</v>
      </c>
      <c r="K19" s="30" t="e">
        <f ca="1">_SoSV-K18</f>
        <v>#VALUE!</v>
      </c>
      <c r="L19" s="29" t="e">
        <f ca="1">_SV_P</f>
        <v>#VALUE!</v>
      </c>
      <c r="M19" s="18" t="str">
        <f>_sophong</f>
        <v/>
      </c>
    </row>
    <row r="20" spans="1:13" ht="18.75" x14ac:dyDescent="0.25">
      <c r="A20" s="28">
        <f t="shared" si="0"/>
        <v>15</v>
      </c>
      <c r="B20" s="30" t="str">
        <f ca="1">_LocHe</f>
        <v/>
      </c>
      <c r="C20" s="31" t="str">
        <f ca="1">_LocMaHP</f>
        <v>DC1CB17</v>
      </c>
      <c r="D20" s="13" t="e">
        <f t="shared" si="1"/>
        <v>#REF!</v>
      </c>
      <c r="E20" s="14" t="str">
        <f ca="1">_Loc</f>
        <v>??</v>
      </c>
      <c r="F20" s="11" t="str">
        <f ca="1">_Loc</f>
        <v>??</v>
      </c>
      <c r="G20" s="15" t="str">
        <f ca="1">_Loc</f>
        <v>??</v>
      </c>
      <c r="H20" s="16">
        <v>42380</v>
      </c>
      <c r="I20" s="17" t="str">
        <f>_Ngay</f>
        <v>(Thứ 2)</v>
      </c>
      <c r="J20" s="18">
        <v>2</v>
      </c>
      <c r="K20" s="18" t="e">
        <f t="shared" ref="K20:K39" ca="1" si="2">_SoSV</f>
        <v>#VALUE!</v>
      </c>
      <c r="L20" s="29" t="e">
        <f ca="1">_SV_P</f>
        <v>#VALUE!</v>
      </c>
      <c r="M20" s="18" t="str">
        <f>_sophong</f>
        <v/>
      </c>
    </row>
    <row r="21" spans="1:13" ht="18.75" x14ac:dyDescent="0.25">
      <c r="A21" s="28">
        <f t="shared" si="0"/>
        <v>16</v>
      </c>
      <c r="B21" s="11" t="str">
        <f ca="1">_LocHe</f>
        <v/>
      </c>
      <c r="C21" s="12" t="str">
        <f ca="1">_LocMaHP</f>
        <v>CC1CB17</v>
      </c>
      <c r="D21" s="13" t="e">
        <f t="shared" si="1"/>
        <v>#REF!</v>
      </c>
      <c r="E21" s="14" t="str">
        <f ca="1">_Loc</f>
        <v>??</v>
      </c>
      <c r="F21" s="11" t="str">
        <f ca="1">_Loc</f>
        <v>??</v>
      </c>
      <c r="G21" s="15" t="str">
        <f ca="1">_Loc</f>
        <v>??</v>
      </c>
      <c r="H21" s="19">
        <v>42381</v>
      </c>
      <c r="I21" s="17" t="str">
        <f>_Ngay</f>
        <v>(Thứ 3)</v>
      </c>
      <c r="J21" s="18">
        <v>1</v>
      </c>
      <c r="K21" s="18" t="e">
        <f t="shared" ca="1" si="2"/>
        <v>#VALUE!</v>
      </c>
      <c r="L21" s="29" t="e">
        <f ca="1">_SV_P</f>
        <v>#VALUE!</v>
      </c>
      <c r="M21" s="18" t="str">
        <f>_sophong</f>
        <v/>
      </c>
    </row>
    <row r="22" spans="1:13" ht="18.75" x14ac:dyDescent="0.25">
      <c r="A22" s="28">
        <f t="shared" si="0"/>
        <v>17</v>
      </c>
      <c r="B22" s="11" t="str">
        <f ca="1">_LocHe</f>
        <v/>
      </c>
      <c r="C22" s="12" t="str">
        <f ca="1">_LocMaHP</f>
        <v>CC1CB11</v>
      </c>
      <c r="D22" s="13" t="e">
        <f t="shared" si="1"/>
        <v>#REF!</v>
      </c>
      <c r="E22" s="14" t="str">
        <f ca="1">_Loc</f>
        <v>??</v>
      </c>
      <c r="F22" s="11" t="str">
        <f ca="1">_Loc</f>
        <v>??</v>
      </c>
      <c r="G22" s="15" t="str">
        <f ca="1">_Loc</f>
        <v>??</v>
      </c>
      <c r="H22" s="19">
        <v>42381</v>
      </c>
      <c r="I22" s="17" t="str">
        <f>_Ngay</f>
        <v>(Thứ 3)</v>
      </c>
      <c r="J22" s="18">
        <v>2</v>
      </c>
      <c r="K22" s="18" t="e">
        <f t="shared" ca="1" si="2"/>
        <v>#VALUE!</v>
      </c>
      <c r="L22" s="29" t="e">
        <f ca="1">_SV_P</f>
        <v>#VALUE!</v>
      </c>
      <c r="M22" s="18" t="str">
        <f>_sophong</f>
        <v/>
      </c>
    </row>
    <row r="23" spans="1:13" ht="18.75" x14ac:dyDescent="0.25">
      <c r="A23" s="28">
        <f t="shared" si="0"/>
        <v>18</v>
      </c>
      <c r="B23" s="18" t="str">
        <f ca="1">_LocHe</f>
        <v/>
      </c>
      <c r="C23" s="31" t="str">
        <f ca="1">_LocMaHP</f>
        <v>DC1CB85</v>
      </c>
      <c r="D23" s="13" t="e">
        <f t="shared" si="1"/>
        <v>#REF!</v>
      </c>
      <c r="E23" s="14" t="str">
        <f ca="1">_Loc</f>
        <v>??</v>
      </c>
      <c r="F23" s="11" t="str">
        <f ca="1">_Loc</f>
        <v>??</v>
      </c>
      <c r="G23" s="15" t="str">
        <f ca="1">_Loc</f>
        <v>??</v>
      </c>
      <c r="H23" s="16">
        <v>42382</v>
      </c>
      <c r="I23" s="17" t="str">
        <f>_Ngay</f>
        <v>(Thứ 4)</v>
      </c>
      <c r="J23" s="18">
        <v>1</v>
      </c>
      <c r="K23" s="18" t="e">
        <f t="shared" ca="1" si="2"/>
        <v>#VALUE!</v>
      </c>
      <c r="L23" s="29" t="e">
        <f ca="1">_SV_P</f>
        <v>#VALUE!</v>
      </c>
      <c r="M23" s="18" t="str">
        <f>_sophong</f>
        <v/>
      </c>
    </row>
    <row r="24" spans="1:13" ht="18.75" x14ac:dyDescent="0.25">
      <c r="A24" s="28">
        <f t="shared" si="0"/>
        <v>19</v>
      </c>
      <c r="B24" s="18" t="str">
        <f ca="1">_LocHe</f>
        <v/>
      </c>
      <c r="C24" s="31" t="str">
        <f ca="1">_LocMaHP</f>
        <v>DC1CB90</v>
      </c>
      <c r="D24" s="13" t="e">
        <f t="shared" si="1"/>
        <v>#REF!</v>
      </c>
      <c r="E24" s="14" t="str">
        <f ca="1">_Loc</f>
        <v>??</v>
      </c>
      <c r="F24" s="11" t="str">
        <f ca="1">_Loc</f>
        <v>??</v>
      </c>
      <c r="G24" s="15" t="str">
        <f ca="1">_Loc</f>
        <v>??</v>
      </c>
      <c r="H24" s="16">
        <v>42382</v>
      </c>
      <c r="I24" s="17" t="str">
        <f>_Ngay</f>
        <v>(Thứ 4)</v>
      </c>
      <c r="J24" s="18">
        <v>2</v>
      </c>
      <c r="K24" s="18" t="e">
        <f t="shared" ca="1" si="2"/>
        <v>#VALUE!</v>
      </c>
      <c r="L24" s="29" t="e">
        <f ca="1">_SV_P</f>
        <v>#VALUE!</v>
      </c>
      <c r="M24" s="18" t="str">
        <f>_sophong</f>
        <v/>
      </c>
    </row>
    <row r="25" spans="1:13" ht="18.75" x14ac:dyDescent="0.25">
      <c r="A25" s="28">
        <f t="shared" si="0"/>
        <v>20</v>
      </c>
      <c r="B25" s="18" t="str">
        <f ca="1">_LocHe</f>
        <v/>
      </c>
      <c r="C25" s="31" t="str">
        <f ca="1">_LocMaHP</f>
        <v>DC1TT43</v>
      </c>
      <c r="D25" s="13" t="e">
        <f t="shared" si="1"/>
        <v>#REF!</v>
      </c>
      <c r="E25" s="14" t="str">
        <f ca="1">_Loc</f>
        <v>??</v>
      </c>
      <c r="F25" s="11" t="str">
        <f ca="1">_Loc</f>
        <v>??</v>
      </c>
      <c r="G25" s="15" t="str">
        <f ca="1">_Loc</f>
        <v>??</v>
      </c>
      <c r="H25" s="16">
        <v>42384</v>
      </c>
      <c r="I25" s="17" t="str">
        <f>_Ngay</f>
        <v>(Thứ 6)</v>
      </c>
      <c r="J25" s="18" t="s">
        <v>377</v>
      </c>
      <c r="K25" s="18" t="e">
        <f t="shared" ca="1" si="2"/>
        <v>#VALUE!</v>
      </c>
      <c r="L25" s="29" t="e">
        <f ca="1">_SV_P</f>
        <v>#VALUE!</v>
      </c>
      <c r="M25" s="18" t="str">
        <f>_sophong</f>
        <v/>
      </c>
    </row>
    <row r="26" spans="1:13" ht="18.75" x14ac:dyDescent="0.25">
      <c r="A26" s="28">
        <f t="shared" si="0"/>
        <v>21</v>
      </c>
      <c r="B26" s="11" t="str">
        <f ca="1">_LocHe</f>
        <v/>
      </c>
      <c r="C26" s="12" t="str">
        <f ca="1">_LocMaHP</f>
        <v>CC2CO15</v>
      </c>
      <c r="D26" s="13" t="e">
        <f t="shared" si="1"/>
        <v>#REF!</v>
      </c>
      <c r="E26" s="14" t="str">
        <f ca="1">_Loc</f>
        <v>??</v>
      </c>
      <c r="F26" s="11" t="str">
        <f ca="1">_Loc</f>
        <v>??</v>
      </c>
      <c r="G26" s="15" t="str">
        <f ca="1">_Loc</f>
        <v>??</v>
      </c>
      <c r="H26" s="19">
        <v>42384</v>
      </c>
      <c r="I26" s="17" t="str">
        <f>_Ngay</f>
        <v>(Thứ 6)</v>
      </c>
      <c r="J26" s="18">
        <v>1</v>
      </c>
      <c r="K26" s="18" t="e">
        <f t="shared" ca="1" si="2"/>
        <v>#VALUE!</v>
      </c>
      <c r="L26" s="29" t="e">
        <f ca="1">_SV_P</f>
        <v>#VALUE!</v>
      </c>
      <c r="M26" s="18" t="str">
        <f>_sophong</f>
        <v/>
      </c>
    </row>
    <row r="27" spans="1:13" ht="18.75" x14ac:dyDescent="0.25">
      <c r="A27" s="28">
        <f t="shared" si="0"/>
        <v>22</v>
      </c>
      <c r="B27" s="11" t="str">
        <f ca="1">_LocHe</f>
        <v/>
      </c>
      <c r="C27" s="12" t="str">
        <f ca="1">_LocMaHP</f>
        <v>CC2KV61</v>
      </c>
      <c r="D27" s="13" t="e">
        <f t="shared" si="1"/>
        <v>#REF!</v>
      </c>
      <c r="E27" s="14" t="str">
        <f ca="1">_Loc</f>
        <v>??</v>
      </c>
      <c r="F27" s="11" t="str">
        <f ca="1">_Loc</f>
        <v>??</v>
      </c>
      <c r="G27" s="15" t="str">
        <f ca="1">_Loc</f>
        <v>??</v>
      </c>
      <c r="H27" s="19">
        <v>42384</v>
      </c>
      <c r="I27" s="17" t="str">
        <f>_Ngay</f>
        <v>(Thứ 6)</v>
      </c>
      <c r="J27" s="18">
        <v>1</v>
      </c>
      <c r="K27" s="18" t="e">
        <f t="shared" ca="1" si="2"/>
        <v>#VALUE!</v>
      </c>
      <c r="L27" s="29" t="e">
        <f ca="1">_SV_P</f>
        <v>#VALUE!</v>
      </c>
      <c r="M27" s="18" t="str">
        <f>_sophong</f>
        <v/>
      </c>
    </row>
    <row r="28" spans="1:13" ht="18.75" x14ac:dyDescent="0.25">
      <c r="A28" s="28">
        <f t="shared" si="0"/>
        <v>23</v>
      </c>
      <c r="B28" s="30" t="str">
        <f ca="1">_LocHe</f>
        <v/>
      </c>
      <c r="C28" s="31" t="str">
        <f ca="1">_LocMaHP</f>
        <v>DC1CB21</v>
      </c>
      <c r="D28" s="13" t="e">
        <f t="shared" si="1"/>
        <v>#REF!</v>
      </c>
      <c r="E28" s="14" t="str">
        <f ca="1">_Loc</f>
        <v>??</v>
      </c>
      <c r="F28" s="11" t="str">
        <f ca="1">_Loc</f>
        <v>??</v>
      </c>
      <c r="G28" s="15" t="str">
        <f ca="1">_Loc</f>
        <v>??</v>
      </c>
      <c r="H28" s="16">
        <v>42384</v>
      </c>
      <c r="I28" s="17" t="str">
        <f>_Ngay</f>
        <v>(Thứ 6)</v>
      </c>
      <c r="J28" s="18">
        <v>1</v>
      </c>
      <c r="K28" s="18" t="e">
        <f t="shared" ca="1" si="2"/>
        <v>#VALUE!</v>
      </c>
      <c r="L28" s="29" t="e">
        <f ca="1">_SV_P</f>
        <v>#VALUE!</v>
      </c>
      <c r="M28" s="18" t="str">
        <f>_sophong</f>
        <v/>
      </c>
    </row>
    <row r="29" spans="1:13" ht="18.75" x14ac:dyDescent="0.25">
      <c r="A29" s="28">
        <f t="shared" si="0"/>
        <v>24</v>
      </c>
      <c r="B29" s="11" t="str">
        <f ca="1">_LocHe</f>
        <v/>
      </c>
      <c r="C29" s="12" t="str">
        <f ca="1">_LocMaHP</f>
        <v>CC1CB21</v>
      </c>
      <c r="D29" s="13" t="e">
        <f t="shared" si="1"/>
        <v>#REF!</v>
      </c>
      <c r="E29" s="14" t="str">
        <f ca="1">_Loc</f>
        <v>??</v>
      </c>
      <c r="F29" s="11" t="str">
        <f ca="1">_Loc</f>
        <v>??</v>
      </c>
      <c r="G29" s="15" t="str">
        <f ca="1">_Loc</f>
        <v>??</v>
      </c>
      <c r="H29" s="19">
        <v>42384</v>
      </c>
      <c r="I29" s="17" t="str">
        <f>_Ngay</f>
        <v>(Thứ 6)</v>
      </c>
      <c r="J29" s="18">
        <v>2</v>
      </c>
      <c r="K29" s="18" t="e">
        <f t="shared" ca="1" si="2"/>
        <v>#VALUE!</v>
      </c>
      <c r="L29" s="29" t="e">
        <f ca="1">_SV_P</f>
        <v>#VALUE!</v>
      </c>
      <c r="M29" s="18" t="str">
        <f>_sophong</f>
        <v/>
      </c>
    </row>
    <row r="30" spans="1:13" ht="18.75" x14ac:dyDescent="0.25">
      <c r="A30" s="28">
        <f t="shared" si="0"/>
        <v>25</v>
      </c>
      <c r="B30" s="18" t="str">
        <f ca="1">_LocHe</f>
        <v/>
      </c>
      <c r="C30" s="31" t="str">
        <f ca="1">_LocMaHP</f>
        <v>DC2VB32</v>
      </c>
      <c r="D30" s="13" t="e">
        <f t="shared" si="1"/>
        <v>#REF!</v>
      </c>
      <c r="E30" s="14" t="str">
        <f ca="1">_Loc</f>
        <v>??</v>
      </c>
      <c r="F30" s="11" t="str">
        <f ca="1">_Loc</f>
        <v>??</v>
      </c>
      <c r="G30" s="15" t="str">
        <f ca="1">_Loc</f>
        <v>??</v>
      </c>
      <c r="H30" s="16">
        <v>42384</v>
      </c>
      <c r="I30" s="17" t="str">
        <f>_Ngay</f>
        <v>(Thứ 6)</v>
      </c>
      <c r="J30" s="18">
        <v>2</v>
      </c>
      <c r="K30" s="18" t="e">
        <f t="shared" ca="1" si="2"/>
        <v>#VALUE!</v>
      </c>
      <c r="L30" s="29" t="e">
        <f ca="1">_SV_P</f>
        <v>#VALUE!</v>
      </c>
      <c r="M30" s="18" t="str">
        <f>_sophong</f>
        <v/>
      </c>
    </row>
    <row r="31" spans="1:13" ht="18.75" x14ac:dyDescent="0.25">
      <c r="A31" s="28">
        <f t="shared" si="0"/>
        <v>26</v>
      </c>
      <c r="B31" s="30" t="str">
        <f ca="1">_LocHe</f>
        <v/>
      </c>
      <c r="C31" s="31" t="str">
        <f ca="1">_LocMaHP</f>
        <v>DC1CB21</v>
      </c>
      <c r="D31" s="13" t="e">
        <f t="shared" si="1"/>
        <v>#REF!</v>
      </c>
      <c r="E31" s="14" t="str">
        <f ca="1">_Loc</f>
        <v>??</v>
      </c>
      <c r="F31" s="11" t="str">
        <f ca="1">_Loc</f>
        <v>??</v>
      </c>
      <c r="G31" s="15" t="str">
        <f ca="1">_Loc</f>
        <v>??</v>
      </c>
      <c r="H31" s="16">
        <v>42384</v>
      </c>
      <c r="I31" s="17" t="str">
        <f>_Ngay</f>
        <v>(Thứ 6)</v>
      </c>
      <c r="J31" s="18">
        <v>2</v>
      </c>
      <c r="K31" s="18" t="e">
        <f t="shared" ca="1" si="2"/>
        <v>#VALUE!</v>
      </c>
      <c r="L31" s="29" t="e">
        <f ca="1">_SV_P</f>
        <v>#VALUE!</v>
      </c>
      <c r="M31" s="18" t="str">
        <f>_sophong</f>
        <v/>
      </c>
    </row>
    <row r="32" spans="1:13" ht="18.75" x14ac:dyDescent="0.25">
      <c r="A32" s="28">
        <f t="shared" si="0"/>
        <v>27</v>
      </c>
      <c r="B32" s="18" t="str">
        <f ca="1">_LocHe</f>
        <v/>
      </c>
      <c r="C32" s="31" t="str">
        <f ca="1">_LocMaHP</f>
        <v>DC1CB99</v>
      </c>
      <c r="D32" s="13" t="e">
        <f t="shared" si="1"/>
        <v>#REF!</v>
      </c>
      <c r="E32" s="14" t="str">
        <f ca="1">_Loc</f>
        <v>??</v>
      </c>
      <c r="F32" s="11" t="str">
        <f ca="1">_Loc</f>
        <v>??</v>
      </c>
      <c r="G32" s="15" t="str">
        <f ca="1">_Loc</f>
        <v>??</v>
      </c>
      <c r="H32" s="16">
        <v>42384</v>
      </c>
      <c r="I32" s="17" t="str">
        <f>_Ngay</f>
        <v>(Thứ 6)</v>
      </c>
      <c r="J32" s="18">
        <v>2</v>
      </c>
      <c r="K32" s="18" t="e">
        <f t="shared" ca="1" si="2"/>
        <v>#VALUE!</v>
      </c>
      <c r="L32" s="29" t="e">
        <f ca="1">_SV_P</f>
        <v>#VALUE!</v>
      </c>
      <c r="M32" s="18" t="str">
        <f>_sophong</f>
        <v/>
      </c>
    </row>
    <row r="33" spans="1:13" ht="18.75" x14ac:dyDescent="0.25">
      <c r="A33" s="28">
        <f t="shared" si="0"/>
        <v>28</v>
      </c>
      <c r="B33" s="11" t="str">
        <f ca="1">_LocHe</f>
        <v/>
      </c>
      <c r="C33" s="12" t="str">
        <f ca="1">_LocMaHP</f>
        <v>CC1CB26</v>
      </c>
      <c r="D33" s="13" t="e">
        <f t="shared" si="1"/>
        <v>#REF!</v>
      </c>
      <c r="E33" s="14" t="str">
        <f ca="1">_Loc</f>
        <v>??</v>
      </c>
      <c r="F33" s="11" t="str">
        <f ca="1">_Loc</f>
        <v>??</v>
      </c>
      <c r="G33" s="15" t="str">
        <f ca="1">_Loc</f>
        <v>??</v>
      </c>
      <c r="H33" s="16">
        <v>42387</v>
      </c>
      <c r="I33" s="17" t="str">
        <f>_Ngay</f>
        <v>(Thứ 2)</v>
      </c>
      <c r="J33" s="18" t="s">
        <v>377</v>
      </c>
      <c r="K33" s="18" t="e">
        <f t="shared" ca="1" si="2"/>
        <v>#VALUE!</v>
      </c>
      <c r="L33" s="29" t="e">
        <f ca="1">_SV_P</f>
        <v>#VALUE!</v>
      </c>
      <c r="M33" s="18" t="str">
        <f>_sophong</f>
        <v/>
      </c>
    </row>
    <row r="34" spans="1:13" ht="18.75" x14ac:dyDescent="0.25">
      <c r="A34" s="28">
        <f t="shared" si="0"/>
        <v>29</v>
      </c>
      <c r="B34" s="11" t="str">
        <f ca="1">_LocHe</f>
        <v/>
      </c>
      <c r="C34" s="12" t="str">
        <f ca="1">_LocMaHP</f>
        <v>CC1TT44</v>
      </c>
      <c r="D34" s="13" t="e">
        <f t="shared" si="1"/>
        <v>#REF!</v>
      </c>
      <c r="E34" s="14" t="str">
        <f ca="1">_Loc</f>
        <v>??</v>
      </c>
      <c r="F34" s="11" t="str">
        <f ca="1">_Loc</f>
        <v>??</v>
      </c>
      <c r="G34" s="15" t="str">
        <f ca="1">_Loc</f>
        <v>??</v>
      </c>
      <c r="H34" s="19">
        <v>42387</v>
      </c>
      <c r="I34" s="17" t="str">
        <f>_Ngay</f>
        <v>(Thứ 2)</v>
      </c>
      <c r="J34" s="18" t="s">
        <v>377</v>
      </c>
      <c r="K34" s="18" t="e">
        <f t="shared" ca="1" si="2"/>
        <v>#VALUE!</v>
      </c>
      <c r="L34" s="29" t="e">
        <f ca="1">_SV_P</f>
        <v>#VALUE!</v>
      </c>
      <c r="M34" s="18" t="str">
        <f>_sophong</f>
        <v/>
      </c>
    </row>
    <row r="35" spans="1:13" ht="18.75" x14ac:dyDescent="0.25">
      <c r="A35" s="28">
        <f t="shared" si="0"/>
        <v>30</v>
      </c>
      <c r="B35" s="18" t="str">
        <f ca="1">_LocHe</f>
        <v/>
      </c>
      <c r="C35" s="31" t="str">
        <f ca="1">_LocMaHP</f>
        <v>DC2CO12</v>
      </c>
      <c r="D35" s="13" t="e">
        <f t="shared" si="1"/>
        <v>#REF!</v>
      </c>
      <c r="E35" s="14" t="str">
        <f ca="1">_Loc</f>
        <v>??</v>
      </c>
      <c r="F35" s="11" t="str">
        <f ca="1">_Loc</f>
        <v>??</v>
      </c>
      <c r="G35" s="15" t="str">
        <f ca="1">_Loc</f>
        <v>??</v>
      </c>
      <c r="H35" s="16">
        <v>42387</v>
      </c>
      <c r="I35" s="21" t="s">
        <v>378</v>
      </c>
      <c r="J35" s="18" t="s">
        <v>377</v>
      </c>
      <c r="K35" s="18" t="e">
        <f t="shared" ca="1" si="2"/>
        <v>#VALUE!</v>
      </c>
      <c r="L35" s="29" t="e">
        <f ca="1">_SV_P</f>
        <v>#VALUE!</v>
      </c>
      <c r="M35" s="18" t="str">
        <f>_sophong</f>
        <v/>
      </c>
    </row>
    <row r="36" spans="1:13" ht="18.75" x14ac:dyDescent="0.25">
      <c r="A36" s="28">
        <f t="shared" si="0"/>
        <v>31</v>
      </c>
      <c r="B36" s="18" t="str">
        <f ca="1">_LocHe</f>
        <v/>
      </c>
      <c r="C36" s="31" t="str">
        <f ca="1">_LocMaHP</f>
        <v>DC1TT42</v>
      </c>
      <c r="D36" s="13" t="e">
        <f t="shared" si="1"/>
        <v>#REF!</v>
      </c>
      <c r="E36" s="14" t="str">
        <f ca="1">_Loc</f>
        <v>??</v>
      </c>
      <c r="F36" s="11" t="str">
        <f ca="1">_Loc</f>
        <v>??</v>
      </c>
      <c r="G36" s="15" t="str">
        <f ca="1">_Loc</f>
        <v>??</v>
      </c>
      <c r="H36" s="16">
        <v>42387</v>
      </c>
      <c r="I36" s="17" t="str">
        <f>_Ngay</f>
        <v>(Thứ 2)</v>
      </c>
      <c r="J36" s="18" t="s">
        <v>377</v>
      </c>
      <c r="K36" s="18" t="e">
        <f t="shared" ca="1" si="2"/>
        <v>#VALUE!</v>
      </c>
      <c r="L36" s="29" t="e">
        <f ca="1">_SV_P</f>
        <v>#VALUE!</v>
      </c>
      <c r="M36" s="18" t="str">
        <f>_sophong</f>
        <v/>
      </c>
    </row>
    <row r="37" spans="1:13" ht="18.75" x14ac:dyDescent="0.25">
      <c r="A37" s="28">
        <f t="shared" si="0"/>
        <v>32</v>
      </c>
      <c r="B37" s="11" t="str">
        <f ca="1">_LocHe</f>
        <v/>
      </c>
      <c r="C37" s="12" t="str">
        <f ca="1">_LocMaHP</f>
        <v>CC2KV68</v>
      </c>
      <c r="D37" s="13" t="e">
        <f t="shared" si="1"/>
        <v>#REF!</v>
      </c>
      <c r="E37" s="14" t="str">
        <f ca="1">_Loc</f>
        <v>??</v>
      </c>
      <c r="F37" s="11" t="str">
        <f ca="1">_Loc</f>
        <v>??</v>
      </c>
      <c r="G37" s="15" t="str">
        <f ca="1">_Loc</f>
        <v>??</v>
      </c>
      <c r="H37" s="16">
        <v>42387</v>
      </c>
      <c r="I37" s="17" t="str">
        <f>_Ngay</f>
        <v>(Thứ 2)</v>
      </c>
      <c r="J37" s="18">
        <v>1</v>
      </c>
      <c r="K37" s="18" t="e">
        <f t="shared" ca="1" si="2"/>
        <v>#VALUE!</v>
      </c>
      <c r="L37" s="29" t="e">
        <f ca="1">_SV_P</f>
        <v>#VALUE!</v>
      </c>
      <c r="M37" s="18" t="str">
        <f>_sophong</f>
        <v/>
      </c>
    </row>
    <row r="38" spans="1:13" ht="18.75" x14ac:dyDescent="0.25">
      <c r="A38" s="28">
        <f t="shared" ref="A38:A59" si="3">_stt</f>
        <v>33</v>
      </c>
      <c r="B38" s="30" t="str">
        <f ca="1">_LocHe</f>
        <v/>
      </c>
      <c r="C38" s="31" t="str">
        <f ca="1">_LocMaHP</f>
        <v>DC2DT41</v>
      </c>
      <c r="D38" s="13" t="e">
        <f t="shared" ref="D38:D59" si="4">_LocHP</f>
        <v>#REF!</v>
      </c>
      <c r="E38" s="14" t="str">
        <f ca="1">_Loc</f>
        <v>??</v>
      </c>
      <c r="F38" s="11" t="str">
        <f ca="1">_Loc</f>
        <v>??</v>
      </c>
      <c r="G38" s="15" t="str">
        <f ca="1">_Loc</f>
        <v>??</v>
      </c>
      <c r="H38" s="16">
        <v>42387</v>
      </c>
      <c r="I38" s="17" t="str">
        <f>_Ngay</f>
        <v>(Thứ 2)</v>
      </c>
      <c r="J38" s="18">
        <v>1</v>
      </c>
      <c r="K38" s="18" t="e">
        <f t="shared" ca="1" si="2"/>
        <v>#VALUE!</v>
      </c>
      <c r="L38" s="29" t="e">
        <f ca="1">_SV_P</f>
        <v>#VALUE!</v>
      </c>
      <c r="M38" s="18" t="str">
        <f>_sophong</f>
        <v/>
      </c>
    </row>
    <row r="39" spans="1:13" ht="18.75" x14ac:dyDescent="0.25">
      <c r="A39" s="28">
        <f t="shared" si="3"/>
        <v>34</v>
      </c>
      <c r="B39" s="18" t="str">
        <f ca="1">_LocHe</f>
        <v/>
      </c>
      <c r="C39" s="31" t="str">
        <f ca="1">_LocMaHP</f>
        <v>DC2KV61</v>
      </c>
      <c r="D39" s="13" t="e">
        <f t="shared" si="4"/>
        <v>#REF!</v>
      </c>
      <c r="E39" s="14" t="str">
        <f ca="1">_Loc</f>
        <v>??</v>
      </c>
      <c r="F39" s="11" t="str">
        <f ca="1">_Loc</f>
        <v>??</v>
      </c>
      <c r="G39" s="15" t="str">
        <f ca="1">_Loc</f>
        <v>??</v>
      </c>
      <c r="H39" s="16">
        <v>42387</v>
      </c>
      <c r="I39" s="17" t="str">
        <f>_Ngay</f>
        <v>(Thứ 2)</v>
      </c>
      <c r="J39" s="18">
        <v>2</v>
      </c>
      <c r="K39" s="18" t="e">
        <f t="shared" ca="1" si="2"/>
        <v>#VALUE!</v>
      </c>
      <c r="L39" s="29" t="e">
        <f ca="1">_SV_P</f>
        <v>#VALUE!</v>
      </c>
      <c r="M39" s="18" t="str">
        <f>_sophong</f>
        <v/>
      </c>
    </row>
    <row r="40" spans="1:13" ht="18.75" x14ac:dyDescent="0.25">
      <c r="A40" s="28">
        <f t="shared" si="3"/>
        <v>35</v>
      </c>
      <c r="B40" s="18" t="str">
        <f ca="1">_LocHe</f>
        <v/>
      </c>
      <c r="C40" s="31" t="str">
        <f ca="1">_LocMaHP</f>
        <v>DC1CB11</v>
      </c>
      <c r="D40" s="32" t="e">
        <f t="shared" si="4"/>
        <v>#REF!</v>
      </c>
      <c r="E40" s="14" t="str">
        <f ca="1">_Loc</f>
        <v>??</v>
      </c>
      <c r="F40" s="11" t="str">
        <f ca="1">_Loc</f>
        <v>??</v>
      </c>
      <c r="G40" s="15" t="str">
        <f ca="1">_Loc</f>
        <v>??</v>
      </c>
      <c r="H40" s="16">
        <v>42388</v>
      </c>
      <c r="I40" s="17" t="str">
        <f>_Ngay</f>
        <v>(Thứ 3)</v>
      </c>
      <c r="J40" s="18">
        <v>1</v>
      </c>
      <c r="K40" s="30">
        <v>400</v>
      </c>
      <c r="L40" s="29" t="e">
        <f>_SV_P</f>
        <v>#DIV/0!</v>
      </c>
      <c r="M40" s="18" t="str">
        <f>_sophong</f>
        <v/>
      </c>
    </row>
    <row r="41" spans="1:13" ht="18.75" x14ac:dyDescent="0.25">
      <c r="A41" s="28">
        <f t="shared" si="3"/>
        <v>36</v>
      </c>
      <c r="B41" s="18" t="str">
        <f ca="1">_LocHe</f>
        <v/>
      </c>
      <c r="C41" s="31" t="str">
        <f ca="1">_LocMaHP</f>
        <v>DC1CB11</v>
      </c>
      <c r="D41" s="32" t="e">
        <f t="shared" si="4"/>
        <v>#REF!</v>
      </c>
      <c r="E41" s="14" t="str">
        <f ca="1">_Loc</f>
        <v>??</v>
      </c>
      <c r="F41" s="11" t="str">
        <f ca="1">_Loc</f>
        <v>??</v>
      </c>
      <c r="G41" s="15" t="str">
        <f ca="1">_Loc</f>
        <v>??</v>
      </c>
      <c r="H41" s="16">
        <v>42388</v>
      </c>
      <c r="I41" s="17" t="str">
        <f>_Ngay</f>
        <v>(Thứ 3)</v>
      </c>
      <c r="J41" s="18">
        <v>2</v>
      </c>
      <c r="K41" s="30" t="e">
        <f ca="1">_SoSV-K40</f>
        <v>#VALUE!</v>
      </c>
      <c r="L41" s="29" t="e">
        <f ca="1">_SV_P</f>
        <v>#VALUE!</v>
      </c>
      <c r="M41" s="18" t="str">
        <f>_sophong</f>
        <v/>
      </c>
    </row>
    <row r="42" spans="1:13" ht="18.75" x14ac:dyDescent="0.25">
      <c r="A42" s="28">
        <f t="shared" si="3"/>
        <v>37</v>
      </c>
      <c r="B42" s="11" t="str">
        <f ca="1">_LocHe</f>
        <v/>
      </c>
      <c r="C42" s="12" t="str">
        <f ca="1">_LocMaHP</f>
        <v>CC1TT42</v>
      </c>
      <c r="D42" s="13" t="e">
        <f t="shared" si="4"/>
        <v>#REF!</v>
      </c>
      <c r="E42" s="14" t="str">
        <f ca="1">_Loc</f>
        <v>??</v>
      </c>
      <c r="F42" s="11" t="str">
        <f ca="1">_Loc</f>
        <v>??</v>
      </c>
      <c r="G42" s="15" t="str">
        <f ca="1">_Loc</f>
        <v>??</v>
      </c>
      <c r="H42" s="19">
        <v>42390</v>
      </c>
      <c r="I42" s="17" t="str">
        <f>_Ngay</f>
        <v>(Thứ 5)</v>
      </c>
      <c r="J42" s="18" t="s">
        <v>377</v>
      </c>
      <c r="K42" s="18" t="e">
        <f t="shared" ref="K42:K54" ca="1" si="5">_SoSV</f>
        <v>#VALUE!</v>
      </c>
      <c r="L42" s="29" t="e">
        <f ca="1">_SV_P</f>
        <v>#VALUE!</v>
      </c>
      <c r="M42" s="18" t="str">
        <f>_sophong</f>
        <v/>
      </c>
    </row>
    <row r="43" spans="1:13" ht="18.75" x14ac:dyDescent="0.25">
      <c r="A43" s="28">
        <f t="shared" si="3"/>
        <v>38</v>
      </c>
      <c r="B43" s="11" t="str">
        <f ca="1">_LocHe</f>
        <v/>
      </c>
      <c r="C43" s="12" t="str">
        <f ca="1">_LocMaHP</f>
        <v>CC2TH43</v>
      </c>
      <c r="D43" s="13" t="e">
        <f t="shared" si="4"/>
        <v>#REF!</v>
      </c>
      <c r="E43" s="14" t="str">
        <f ca="1">_Loc</f>
        <v>??</v>
      </c>
      <c r="F43" s="11" t="str">
        <f ca="1">_Loc</f>
        <v>??</v>
      </c>
      <c r="G43" s="15" t="str">
        <f ca="1">_Loc</f>
        <v>??</v>
      </c>
      <c r="H43" s="19">
        <v>42390</v>
      </c>
      <c r="I43" s="17" t="str">
        <f>_Ngay</f>
        <v>(Thứ 5)</v>
      </c>
      <c r="J43" s="18" t="s">
        <v>377</v>
      </c>
      <c r="K43" s="18" t="e">
        <f t="shared" ca="1" si="5"/>
        <v>#VALUE!</v>
      </c>
      <c r="L43" s="29" t="e">
        <f ca="1">_SV_P</f>
        <v>#VALUE!</v>
      </c>
      <c r="M43" s="18" t="str">
        <f>_sophong</f>
        <v/>
      </c>
    </row>
    <row r="44" spans="1:13" ht="18.75" x14ac:dyDescent="0.25">
      <c r="A44" s="28">
        <f t="shared" si="3"/>
        <v>39</v>
      </c>
      <c r="B44" s="30" t="str">
        <f ca="1">_LocHe</f>
        <v/>
      </c>
      <c r="C44" s="31" t="str">
        <f ca="1">_LocMaHP</f>
        <v>DC1TT42</v>
      </c>
      <c r="D44" s="13" t="e">
        <f t="shared" si="4"/>
        <v>#REF!</v>
      </c>
      <c r="E44" s="14" t="str">
        <f ca="1">_Loc</f>
        <v>??</v>
      </c>
      <c r="F44" s="11" t="str">
        <f ca="1">_Loc</f>
        <v>??</v>
      </c>
      <c r="G44" s="15" t="str">
        <f ca="1">_Loc</f>
        <v>??</v>
      </c>
      <c r="H44" s="16">
        <v>42390</v>
      </c>
      <c r="I44" s="17" t="str">
        <f>_Ngay</f>
        <v>(Thứ 5)</v>
      </c>
      <c r="J44" s="18" t="s">
        <v>377</v>
      </c>
      <c r="K44" s="18" t="e">
        <f t="shared" ca="1" si="5"/>
        <v>#VALUE!</v>
      </c>
      <c r="L44" s="29" t="e">
        <f ca="1">_SV_P</f>
        <v>#VALUE!</v>
      </c>
      <c r="M44" s="18" t="str">
        <f>_sophong</f>
        <v/>
      </c>
    </row>
    <row r="45" spans="1:13" ht="18.75" x14ac:dyDescent="0.25">
      <c r="A45" s="28">
        <f t="shared" si="3"/>
        <v>40</v>
      </c>
      <c r="B45" s="11" t="str">
        <f ca="1">_LocHe</f>
        <v/>
      </c>
      <c r="C45" s="12" t="str">
        <f ca="1">_LocMaHP</f>
        <v>CC1CB94</v>
      </c>
      <c r="D45" s="13" t="e">
        <f t="shared" si="4"/>
        <v>#REF!</v>
      </c>
      <c r="E45" s="14" t="str">
        <f ca="1">_Loc</f>
        <v>??</v>
      </c>
      <c r="F45" s="11" t="str">
        <f ca="1">_Loc</f>
        <v>??</v>
      </c>
      <c r="G45" s="15" t="str">
        <f ca="1">_Loc</f>
        <v>??</v>
      </c>
      <c r="H45" s="16">
        <v>42390</v>
      </c>
      <c r="I45" s="17" t="str">
        <f>_Ngay</f>
        <v>(Thứ 5)</v>
      </c>
      <c r="J45" s="18">
        <v>1</v>
      </c>
      <c r="K45" s="18" t="e">
        <f t="shared" ca="1" si="5"/>
        <v>#VALUE!</v>
      </c>
      <c r="L45" s="29" t="e">
        <f ca="1">_SV_P</f>
        <v>#VALUE!</v>
      </c>
      <c r="M45" s="18" t="str">
        <f>_sophong</f>
        <v/>
      </c>
    </row>
    <row r="46" spans="1:13" ht="18.75" x14ac:dyDescent="0.25">
      <c r="A46" s="28">
        <f t="shared" si="3"/>
        <v>41</v>
      </c>
      <c r="B46" s="18" t="str">
        <f ca="1">_LocHe</f>
        <v/>
      </c>
      <c r="C46" s="31" t="str">
        <f ca="1">_LocMaHP</f>
        <v>DC2VL21</v>
      </c>
      <c r="D46" s="13" t="e">
        <f t="shared" si="4"/>
        <v>#REF!</v>
      </c>
      <c r="E46" s="14" t="str">
        <f ca="1">_Loc</f>
        <v>??</v>
      </c>
      <c r="F46" s="11" t="str">
        <f ca="1">_Loc</f>
        <v>??</v>
      </c>
      <c r="G46" s="15" t="str">
        <f ca="1">_Loc</f>
        <v>??</v>
      </c>
      <c r="H46" s="16">
        <v>42390</v>
      </c>
      <c r="I46" s="17" t="str">
        <f>_Ngay</f>
        <v>(Thứ 5)</v>
      </c>
      <c r="J46" s="18">
        <v>1</v>
      </c>
      <c r="K46" s="18" t="e">
        <f t="shared" ca="1" si="5"/>
        <v>#VALUE!</v>
      </c>
      <c r="L46" s="29" t="e">
        <f ca="1">_SV_P</f>
        <v>#VALUE!</v>
      </c>
      <c r="M46" s="18" t="str">
        <f>_sophong</f>
        <v/>
      </c>
    </row>
    <row r="47" spans="1:13" ht="18.75" x14ac:dyDescent="0.25">
      <c r="A47" s="28">
        <f t="shared" si="3"/>
        <v>42</v>
      </c>
      <c r="B47" s="18" t="str">
        <f ca="1">_LocHe</f>
        <v/>
      </c>
      <c r="C47" s="31" t="str">
        <f ca="1">_LocMaHP</f>
        <v>DC2KV71</v>
      </c>
      <c r="D47" s="13" t="e">
        <f t="shared" si="4"/>
        <v>#REF!</v>
      </c>
      <c r="E47" s="14" t="str">
        <f ca="1">_Loc</f>
        <v>??</v>
      </c>
      <c r="F47" s="11" t="str">
        <f ca="1">_Loc</f>
        <v>??</v>
      </c>
      <c r="G47" s="15" t="str">
        <f ca="1">_Loc</f>
        <v>??</v>
      </c>
      <c r="H47" s="16">
        <v>42390</v>
      </c>
      <c r="I47" s="17" t="str">
        <f>_Ngay</f>
        <v>(Thứ 5)</v>
      </c>
      <c r="J47" s="18">
        <v>1</v>
      </c>
      <c r="K47" s="18" t="e">
        <f t="shared" ca="1" si="5"/>
        <v>#VALUE!</v>
      </c>
      <c r="L47" s="29" t="e">
        <f ca="1">_SV_P</f>
        <v>#VALUE!</v>
      </c>
      <c r="M47" s="18" t="str">
        <f>_sophong</f>
        <v/>
      </c>
    </row>
    <row r="48" spans="1:13" ht="18.75" x14ac:dyDescent="0.25">
      <c r="A48" s="28">
        <f t="shared" si="3"/>
        <v>43</v>
      </c>
      <c r="B48" s="18" t="str">
        <f ca="1">_LocHe</f>
        <v/>
      </c>
      <c r="C48" s="31" t="str">
        <f ca="1">_LocMaHP</f>
        <v>DC2CO16</v>
      </c>
      <c r="D48" s="13" t="e">
        <f t="shared" si="4"/>
        <v>#REF!</v>
      </c>
      <c r="E48" s="14" t="str">
        <f ca="1">_Loc</f>
        <v>??</v>
      </c>
      <c r="F48" s="11" t="str">
        <f ca="1">_Loc</f>
        <v>??</v>
      </c>
      <c r="G48" s="15" t="str">
        <f ca="1">_Loc</f>
        <v>??</v>
      </c>
      <c r="H48" s="16">
        <v>42390</v>
      </c>
      <c r="I48" s="17" t="str">
        <f>_Ngay</f>
        <v>(Thứ 5)</v>
      </c>
      <c r="J48" s="18">
        <v>1</v>
      </c>
      <c r="K48" s="18" t="e">
        <f t="shared" ca="1" si="5"/>
        <v>#VALUE!</v>
      </c>
      <c r="L48" s="29" t="e">
        <f ca="1">_SV_P</f>
        <v>#VALUE!</v>
      </c>
      <c r="M48" s="18" t="str">
        <f>_sophong</f>
        <v/>
      </c>
    </row>
    <row r="49" spans="1:13" ht="18.75" x14ac:dyDescent="0.25">
      <c r="A49" s="28">
        <f t="shared" si="3"/>
        <v>44</v>
      </c>
      <c r="B49" s="11" t="str">
        <f ca="1">_LocHe</f>
        <v/>
      </c>
      <c r="C49" s="12" t="str">
        <f ca="1">_LocMaHP</f>
        <v>DC1LL01</v>
      </c>
      <c r="D49" s="13" t="e">
        <f t="shared" si="4"/>
        <v>#REF!</v>
      </c>
      <c r="E49" s="14" t="str">
        <f ca="1">_Loc</f>
        <v>??</v>
      </c>
      <c r="F49" s="11" t="str">
        <f ca="1">_Loc</f>
        <v>??</v>
      </c>
      <c r="G49" s="15" t="str">
        <f ca="1">_Loc</f>
        <v>??</v>
      </c>
      <c r="H49" s="16">
        <v>42390</v>
      </c>
      <c r="I49" s="17" t="str">
        <f>_Ngay</f>
        <v>(Thứ 5)</v>
      </c>
      <c r="J49" s="18">
        <v>2</v>
      </c>
      <c r="K49" s="18" t="e">
        <f t="shared" ca="1" si="5"/>
        <v>#VALUE!</v>
      </c>
      <c r="L49" s="29" t="e">
        <f ca="1">_SV_P</f>
        <v>#VALUE!</v>
      </c>
      <c r="M49" s="18" t="str">
        <f>_sophong</f>
        <v/>
      </c>
    </row>
    <row r="50" spans="1:13" ht="18.75" x14ac:dyDescent="0.25">
      <c r="A50" s="28">
        <f t="shared" si="3"/>
        <v>45</v>
      </c>
      <c r="B50" s="30" t="str">
        <f ca="1">_LocHe</f>
        <v/>
      </c>
      <c r="C50" s="31" t="str">
        <f ca="1">_LocMaHP</f>
        <v>DC1TT42</v>
      </c>
      <c r="D50" s="13" t="e">
        <f t="shared" si="4"/>
        <v>#REF!</v>
      </c>
      <c r="E50" s="14" t="str">
        <f ca="1">_Loc</f>
        <v>??</v>
      </c>
      <c r="F50" s="11" t="str">
        <f ca="1">_Loc</f>
        <v>??</v>
      </c>
      <c r="G50" s="15" t="str">
        <f ca="1">_Loc</f>
        <v>??</v>
      </c>
      <c r="H50" s="16">
        <v>42391</v>
      </c>
      <c r="I50" s="17" t="str">
        <f>_Ngay</f>
        <v>(Thứ 6)</v>
      </c>
      <c r="J50" s="18" t="s">
        <v>377</v>
      </c>
      <c r="K50" s="18" t="e">
        <f t="shared" ca="1" si="5"/>
        <v>#VALUE!</v>
      </c>
      <c r="L50" s="29" t="e">
        <f ca="1">_SV_P</f>
        <v>#VALUE!</v>
      </c>
      <c r="M50" s="18" t="str">
        <f>_sophong</f>
        <v/>
      </c>
    </row>
    <row r="51" spans="1:13" ht="18.75" x14ac:dyDescent="0.25">
      <c r="A51" s="28">
        <f t="shared" si="3"/>
        <v>46</v>
      </c>
      <c r="B51" s="30" t="str">
        <f ca="1">_LocHe</f>
        <v/>
      </c>
      <c r="C51" s="31" t="str">
        <f ca="1">_LocMaHP</f>
        <v>DC1CB26</v>
      </c>
      <c r="D51" s="13" t="e">
        <f t="shared" si="4"/>
        <v>#REF!</v>
      </c>
      <c r="E51" s="14" t="str">
        <f ca="1">_Loc</f>
        <v>??</v>
      </c>
      <c r="F51" s="11" t="str">
        <f ca="1">_Loc</f>
        <v>??</v>
      </c>
      <c r="G51" s="15" t="str">
        <f ca="1">_Loc</f>
        <v>??</v>
      </c>
      <c r="H51" s="16">
        <v>42391</v>
      </c>
      <c r="I51" s="17" t="str">
        <f>_Ngay</f>
        <v>(Thứ 6)</v>
      </c>
      <c r="J51" s="18" t="s">
        <v>377</v>
      </c>
      <c r="K51" s="18" t="e">
        <f t="shared" ca="1" si="5"/>
        <v>#VALUE!</v>
      </c>
      <c r="L51" s="29" t="e">
        <f ca="1">_SV_P</f>
        <v>#VALUE!</v>
      </c>
      <c r="M51" s="18" t="str">
        <f>_sophong</f>
        <v/>
      </c>
    </row>
    <row r="52" spans="1:13" ht="18.75" x14ac:dyDescent="0.25">
      <c r="A52" s="28">
        <f t="shared" si="3"/>
        <v>47</v>
      </c>
      <c r="B52" s="11" t="str">
        <f ca="1">_LocHe</f>
        <v/>
      </c>
      <c r="C52" s="12" t="str">
        <f ca="1">_LocMaHP</f>
        <v>CC2CO11</v>
      </c>
      <c r="D52" s="13" t="e">
        <f t="shared" si="4"/>
        <v>#REF!</v>
      </c>
      <c r="E52" s="14" t="str">
        <f ca="1">_Loc</f>
        <v>??</v>
      </c>
      <c r="F52" s="11" t="str">
        <f ca="1">_Loc</f>
        <v>??</v>
      </c>
      <c r="G52" s="15" t="str">
        <f ca="1">_Loc</f>
        <v>??</v>
      </c>
      <c r="H52" s="16">
        <v>42391</v>
      </c>
      <c r="I52" s="17" t="str">
        <f>_Ngay</f>
        <v>(Thứ 6)</v>
      </c>
      <c r="J52" s="18">
        <v>1</v>
      </c>
      <c r="K52" s="18" t="e">
        <f t="shared" ca="1" si="5"/>
        <v>#VALUE!</v>
      </c>
      <c r="L52" s="29" t="e">
        <f ca="1">_SV_P</f>
        <v>#VALUE!</v>
      </c>
      <c r="M52" s="18" t="str">
        <f>_sophong</f>
        <v/>
      </c>
    </row>
    <row r="53" spans="1:13" ht="18.75" x14ac:dyDescent="0.25">
      <c r="A53" s="28">
        <f t="shared" si="3"/>
        <v>48</v>
      </c>
      <c r="B53" s="11" t="str">
        <f ca="1">_LocHe</f>
        <v/>
      </c>
      <c r="C53" s="12" t="str">
        <f ca="1">_LocMaHP</f>
        <v>CC2CO21</v>
      </c>
      <c r="D53" s="13" t="e">
        <f t="shared" si="4"/>
        <v>#REF!</v>
      </c>
      <c r="E53" s="14" t="str">
        <f ca="1">_Loc</f>
        <v>??</v>
      </c>
      <c r="F53" s="11" t="str">
        <f ca="1">_Loc</f>
        <v>??</v>
      </c>
      <c r="G53" s="15" t="str">
        <f ca="1">_Loc</f>
        <v>??</v>
      </c>
      <c r="H53" s="16">
        <v>42394</v>
      </c>
      <c r="I53" s="17" t="str">
        <f>_Ngay</f>
        <v>(Thứ 2)</v>
      </c>
      <c r="J53" s="18" t="s">
        <v>377</v>
      </c>
      <c r="K53" s="18" t="e">
        <f t="shared" ca="1" si="5"/>
        <v>#VALUE!</v>
      </c>
      <c r="L53" s="29" t="e">
        <f ca="1">_SV_P</f>
        <v>#VALUE!</v>
      </c>
      <c r="M53" s="18" t="str">
        <f>_sophong</f>
        <v/>
      </c>
    </row>
    <row r="54" spans="1:13" ht="18.75" x14ac:dyDescent="0.25">
      <c r="A54" s="28">
        <f t="shared" si="3"/>
        <v>49</v>
      </c>
      <c r="B54" s="11" t="str">
        <f ca="1">_LocHe</f>
        <v/>
      </c>
      <c r="C54" s="12" t="str">
        <f ca="1">_LocMaHP</f>
        <v>CC2CO22</v>
      </c>
      <c r="D54" s="13" t="e">
        <f t="shared" si="4"/>
        <v>#REF!</v>
      </c>
      <c r="E54" s="14" t="str">
        <f ca="1">_Loc</f>
        <v>??</v>
      </c>
      <c r="F54" s="11" t="str">
        <f ca="1">_Loc</f>
        <v>??</v>
      </c>
      <c r="G54" s="15" t="str">
        <f ca="1">_Loc</f>
        <v>??</v>
      </c>
      <c r="H54" s="16">
        <v>42394</v>
      </c>
      <c r="I54" s="17" t="str">
        <f>_Ngay</f>
        <v>(Thứ 2)</v>
      </c>
      <c r="J54" s="18" t="s">
        <v>377</v>
      </c>
      <c r="K54" s="18" t="e">
        <f t="shared" ca="1" si="5"/>
        <v>#VALUE!</v>
      </c>
      <c r="L54" s="29" t="e">
        <f ca="1">_SV_P</f>
        <v>#VALUE!</v>
      </c>
      <c r="M54" s="18" t="str">
        <f>_sophong</f>
        <v/>
      </c>
    </row>
    <row r="55" spans="1:13" ht="18.75" x14ac:dyDescent="0.25">
      <c r="A55" s="28">
        <f t="shared" si="3"/>
        <v>50</v>
      </c>
      <c r="B55" s="18" t="str">
        <f ca="1">_LocHe</f>
        <v/>
      </c>
      <c r="C55" s="31" t="str">
        <f ca="1">_LocMaHP</f>
        <v>DC1CB21</v>
      </c>
      <c r="D55" s="32" t="e">
        <f t="shared" si="4"/>
        <v>#REF!</v>
      </c>
      <c r="E55" s="14" t="str">
        <f ca="1">_Loc</f>
        <v>??</v>
      </c>
      <c r="F55" s="11" t="str">
        <f ca="1">_Loc</f>
        <v>??</v>
      </c>
      <c r="G55" s="15" t="str">
        <f ca="1">_Loc</f>
        <v>??</v>
      </c>
      <c r="H55" s="16">
        <v>42394</v>
      </c>
      <c r="I55" s="17" t="str">
        <f>_Ngay</f>
        <v>(Thứ 2)</v>
      </c>
      <c r="J55" s="18">
        <v>1</v>
      </c>
      <c r="K55" s="30">
        <v>450</v>
      </c>
      <c r="L55" s="29" t="e">
        <f>_SV_P</f>
        <v>#DIV/0!</v>
      </c>
      <c r="M55" s="18" t="str">
        <f>_sophong</f>
        <v/>
      </c>
    </row>
    <row r="56" spans="1:13" ht="18.75" x14ac:dyDescent="0.25">
      <c r="A56" s="28">
        <f t="shared" si="3"/>
        <v>51</v>
      </c>
      <c r="B56" s="18" t="str">
        <f ca="1">_LocHe</f>
        <v/>
      </c>
      <c r="C56" s="31" t="str">
        <f ca="1">_LocMaHP</f>
        <v>DC1CB21</v>
      </c>
      <c r="D56" s="32" t="e">
        <f t="shared" si="4"/>
        <v>#REF!</v>
      </c>
      <c r="E56" s="14" t="str">
        <f ca="1">_Loc</f>
        <v>??</v>
      </c>
      <c r="F56" s="11" t="str">
        <f ca="1">_Loc</f>
        <v>??</v>
      </c>
      <c r="G56" s="15" t="str">
        <f ca="1">_Loc</f>
        <v>??</v>
      </c>
      <c r="H56" s="16">
        <v>42394</v>
      </c>
      <c r="I56" s="17" t="str">
        <f>_Ngay</f>
        <v>(Thứ 2)</v>
      </c>
      <c r="J56" s="18">
        <v>2</v>
      </c>
      <c r="K56" s="30" t="e">
        <f ca="1">_SoSV-K55</f>
        <v>#VALUE!</v>
      </c>
      <c r="L56" s="29" t="e">
        <f ca="1">_SV_P</f>
        <v>#VALUE!</v>
      </c>
      <c r="M56" s="18" t="str">
        <f>_sophong</f>
        <v/>
      </c>
    </row>
    <row r="57" spans="1:13" ht="18.75" x14ac:dyDescent="0.25">
      <c r="A57" s="28">
        <f t="shared" si="3"/>
        <v>52</v>
      </c>
      <c r="B57" s="18" t="str">
        <f ca="1">_LocHe</f>
        <v/>
      </c>
      <c r="C57" s="31" t="str">
        <f ca="1">_LocMaHP</f>
        <v>DC2CO24</v>
      </c>
      <c r="D57" s="13" t="e">
        <f t="shared" si="4"/>
        <v>#REF!</v>
      </c>
      <c r="E57" s="14" t="str">
        <f ca="1">_Loc</f>
        <v>??</v>
      </c>
      <c r="F57" s="11" t="str">
        <f ca="1">_Loc</f>
        <v>??</v>
      </c>
      <c r="G57" s="15" t="str">
        <f ca="1">_Loc</f>
        <v>??</v>
      </c>
      <c r="H57" s="16">
        <v>42394</v>
      </c>
      <c r="I57" s="17" t="str">
        <f>_Ngay</f>
        <v>(Thứ 2)</v>
      </c>
      <c r="J57" s="18">
        <v>2</v>
      </c>
      <c r="K57" s="18" t="e">
        <f ca="1">_SoSV</f>
        <v>#VALUE!</v>
      </c>
      <c r="L57" s="29" t="e">
        <f ca="1">_SV_P</f>
        <v>#VALUE!</v>
      </c>
      <c r="M57" s="18" t="str">
        <f>_sophong</f>
        <v/>
      </c>
    </row>
    <row r="58" spans="1:13" ht="18.75" x14ac:dyDescent="0.25">
      <c r="A58" s="28">
        <f t="shared" si="3"/>
        <v>53</v>
      </c>
      <c r="B58" s="18" t="str">
        <f ca="1">_LocHe</f>
        <v/>
      </c>
      <c r="C58" s="31" t="str">
        <f ca="1">_LocMaHP</f>
        <v>DC1TT42</v>
      </c>
      <c r="D58" s="13" t="e">
        <f t="shared" si="4"/>
        <v>#REF!</v>
      </c>
      <c r="E58" s="14" t="str">
        <f ca="1">_Loc</f>
        <v>??</v>
      </c>
      <c r="F58" s="11" t="str">
        <f ca="1">_Loc</f>
        <v>??</v>
      </c>
      <c r="G58" s="15" t="str">
        <f ca="1">_Loc</f>
        <v>??</v>
      </c>
      <c r="H58" s="16">
        <v>42397</v>
      </c>
      <c r="I58" s="17" t="str">
        <f>_Ngay</f>
        <v>(Thứ 5)</v>
      </c>
      <c r="J58" s="18" t="s">
        <v>377</v>
      </c>
      <c r="K58" s="18" t="e">
        <f ca="1">_SoSV</f>
        <v>#VALUE!</v>
      </c>
      <c r="L58" s="29" t="e">
        <f ca="1">_SV_P</f>
        <v>#VALUE!</v>
      </c>
      <c r="M58" s="18" t="str">
        <f>_sophong</f>
        <v/>
      </c>
    </row>
    <row r="59" spans="1:13" ht="18.75" x14ac:dyDescent="0.25">
      <c r="A59" s="28">
        <f t="shared" si="3"/>
        <v>54</v>
      </c>
      <c r="B59" s="18" t="str">
        <f ca="1">_LocHe</f>
        <v/>
      </c>
      <c r="C59" s="31" t="str">
        <f ca="1">_LocMaHP</f>
        <v>DC1CB26</v>
      </c>
      <c r="D59" s="13" t="e">
        <f t="shared" si="4"/>
        <v>#REF!</v>
      </c>
      <c r="E59" s="14" t="str">
        <f ca="1">_Loc</f>
        <v>??</v>
      </c>
      <c r="F59" s="11" t="str">
        <f ca="1">_Loc</f>
        <v>??</v>
      </c>
      <c r="G59" s="15" t="str">
        <f ca="1">_Loc</f>
        <v>??</v>
      </c>
      <c r="H59" s="16">
        <v>42397</v>
      </c>
      <c r="I59" s="17" t="str">
        <f>_Ngay</f>
        <v>(Thứ 5)</v>
      </c>
      <c r="J59" s="18" t="s">
        <v>377</v>
      </c>
      <c r="K59" s="18" t="e">
        <f ca="1">_SoSV</f>
        <v>#VALUE!</v>
      </c>
      <c r="L59" s="29" t="e">
        <f ca="1">_SV_P</f>
        <v>#VALUE!</v>
      </c>
      <c r="M59" s="18" t="str">
        <f>_sophong</f>
        <v/>
      </c>
    </row>
    <row r="60" spans="1:13" ht="19.5" thickBot="1" x14ac:dyDescent="0.3">
      <c r="A60" s="34"/>
      <c r="B60" s="35"/>
      <c r="C60" s="36"/>
      <c r="D60" s="37"/>
      <c r="E60" s="38"/>
      <c r="F60" s="35"/>
      <c r="G60" s="39"/>
      <c r="H60" s="40"/>
      <c r="I60" s="41"/>
      <c r="J60" s="42"/>
      <c r="K60" s="43"/>
      <c r="L60" s="44"/>
      <c r="M60" s="43"/>
    </row>
  </sheetData>
  <mergeCells count="13">
    <mergeCell ref="F3:F5"/>
    <mergeCell ref="A3:A5"/>
    <mergeCell ref="B3:B5"/>
    <mergeCell ref="C3:C5"/>
    <mergeCell ref="D3:D5"/>
    <mergeCell ref="E3:E5"/>
    <mergeCell ref="G3:G5"/>
    <mergeCell ref="H3:M3"/>
    <mergeCell ref="H4:I5"/>
    <mergeCell ref="J4:J5"/>
    <mergeCell ref="K4:K5"/>
    <mergeCell ref="L4:L5"/>
    <mergeCell ref="M4:M5"/>
  </mergeCells>
  <conditionalFormatting sqref="K3:M3 M13 K13 M4:M7 M15:M18 A13:C13 M60 K60 A60:I60 A54:C55 K38:K40 K54:K55 M29:M34 K29:K34 A29:C34 E29:I34 E54:I55 E13:I13 D10:D13 E10:I11 A10:C11 M9:M11 A15:I18 K15:K18 K20:K26 A20:C26 E20:I26 D20:D40 M20:M26 D57:D59 D42:D55 K42:K52 K4:K7 K9:K11 A3:I7 A9:I9 M38:M40 M42:M52 M54:M55">
    <cfRule type="cellIs" dxfId="285" priority="154" operator="equal">
      <formula>0</formula>
    </cfRule>
  </conditionalFormatting>
  <conditionalFormatting sqref="F13 F60 F38:F40 F54:F55 F29:F34 F15:F18 F20:F26 F42:F52 F3:F7 F9:F11">
    <cfRule type="cellIs" dxfId="284" priority="152" operator="equal">
      <formula>"TH"</formula>
    </cfRule>
    <cfRule type="cellIs" dxfId="283" priority="153" operator="equal">
      <formula>"vđ"</formula>
    </cfRule>
  </conditionalFormatting>
  <conditionalFormatting sqref="L13 L38:L40 L54:L55 L29:L34 L60 L15:L18 L20:L26 L42:L52 L6:L7 L9:L11">
    <cfRule type="cellIs" dxfId="282" priority="151" operator="greaterThan">
      <formula>$O$2</formula>
    </cfRule>
  </conditionalFormatting>
  <conditionalFormatting sqref="L4:L5">
    <cfRule type="cellIs" dxfId="281" priority="150" operator="equal">
      <formula>0</formula>
    </cfRule>
  </conditionalFormatting>
  <conditionalFormatting sqref="L13 L38:L40 L54:L55 L29:L34 L60 L15:L18 L20:L26 L42:L52 L4:L7 L9:L11">
    <cfRule type="cellIs" dxfId="280" priority="149" operator="equal">
      <formula>0</formula>
    </cfRule>
  </conditionalFormatting>
  <conditionalFormatting sqref="J13 J38:J40 J54:J55 J29:J34 J15:J18 J20:J26 J42:J52">
    <cfRule type="cellIs" dxfId="279" priority="144" operator="equal">
      <formula>4</formula>
    </cfRule>
    <cfRule type="cellIs" dxfId="278" priority="145" operator="equal">
      <formula>3</formula>
    </cfRule>
    <cfRule type="cellIs" dxfId="277" priority="146" operator="equal">
      <formula>2</formula>
    </cfRule>
    <cfRule type="cellIs" dxfId="276" priority="147" operator="equal">
      <formula>2</formula>
    </cfRule>
    <cfRule type="cellIs" dxfId="275" priority="148" operator="equal">
      <formula>1</formula>
    </cfRule>
  </conditionalFormatting>
  <conditionalFormatting sqref="J6 J60 J9:J11">
    <cfRule type="cellIs" dxfId="274" priority="139" operator="equal">
      <formula>4</formula>
    </cfRule>
    <cfRule type="cellIs" dxfId="273" priority="140" operator="equal">
      <formula>3</formula>
    </cfRule>
    <cfRule type="cellIs" dxfId="272" priority="141" operator="equal">
      <formula>2</formula>
    </cfRule>
    <cfRule type="cellIs" dxfId="271" priority="142" operator="equal">
      <formula>2</formula>
    </cfRule>
    <cfRule type="cellIs" dxfId="270" priority="143" operator="equal">
      <formula>1</formula>
    </cfRule>
  </conditionalFormatting>
  <conditionalFormatting sqref="K60 A60:I60 M60">
    <cfRule type="cellIs" dxfId="269" priority="138" operator="equal">
      <formula>0</formula>
    </cfRule>
  </conditionalFormatting>
  <conditionalFormatting sqref="F60">
    <cfRule type="cellIs" dxfId="268" priority="136" operator="equal">
      <formula>"TH"</formula>
    </cfRule>
    <cfRule type="cellIs" dxfId="267" priority="137" operator="equal">
      <formula>"vđ"</formula>
    </cfRule>
  </conditionalFormatting>
  <conditionalFormatting sqref="K12 A12:C12 M12 E12:I12">
    <cfRule type="cellIs" dxfId="266" priority="135" operator="equal">
      <formula>0</formula>
    </cfRule>
  </conditionalFormatting>
  <conditionalFormatting sqref="F12">
    <cfRule type="cellIs" dxfId="265" priority="133" operator="equal">
      <formula>"TH"</formula>
    </cfRule>
    <cfRule type="cellIs" dxfId="264" priority="134" operator="equal">
      <formula>"vđ"</formula>
    </cfRule>
  </conditionalFormatting>
  <conditionalFormatting sqref="L12">
    <cfRule type="cellIs" dxfId="263" priority="132" operator="greaterThan">
      <formula>$O$2</formula>
    </cfRule>
  </conditionalFormatting>
  <conditionalFormatting sqref="L12">
    <cfRule type="cellIs" dxfId="262" priority="131" operator="equal">
      <formula>0</formula>
    </cfRule>
  </conditionalFormatting>
  <conditionalFormatting sqref="J12">
    <cfRule type="cellIs" dxfId="261" priority="126" operator="equal">
      <formula>4</formula>
    </cfRule>
    <cfRule type="cellIs" dxfId="260" priority="127" operator="equal">
      <formula>3</formula>
    </cfRule>
    <cfRule type="cellIs" dxfId="259" priority="128" operator="equal">
      <formula>2</formula>
    </cfRule>
    <cfRule type="cellIs" dxfId="258" priority="129" operator="equal">
      <formula>2</formula>
    </cfRule>
    <cfRule type="cellIs" dxfId="257" priority="130" operator="equal">
      <formula>1</formula>
    </cfRule>
  </conditionalFormatting>
  <conditionalFormatting sqref="J7">
    <cfRule type="cellIs" dxfId="256" priority="121" operator="equal">
      <formula>4</formula>
    </cfRule>
    <cfRule type="cellIs" dxfId="255" priority="122" operator="equal">
      <formula>3</formula>
    </cfRule>
    <cfRule type="cellIs" dxfId="254" priority="123" operator="equal">
      <formula>2</formula>
    </cfRule>
    <cfRule type="cellIs" dxfId="253" priority="124" operator="equal">
      <formula>2</formula>
    </cfRule>
    <cfRule type="cellIs" dxfId="252" priority="125" operator="equal">
      <formula>1</formula>
    </cfRule>
  </conditionalFormatting>
  <conditionalFormatting sqref="A36:C36 K36 M36 E36:I36">
    <cfRule type="cellIs" dxfId="251" priority="120" operator="equal">
      <formula>0</formula>
    </cfRule>
  </conditionalFormatting>
  <conditionalFormatting sqref="F36">
    <cfRule type="cellIs" dxfId="250" priority="118" operator="equal">
      <formula>"TH"</formula>
    </cfRule>
    <cfRule type="cellIs" dxfId="249" priority="119" operator="equal">
      <formula>"vđ"</formula>
    </cfRule>
  </conditionalFormatting>
  <conditionalFormatting sqref="L36">
    <cfRule type="cellIs" dxfId="248" priority="117" operator="greaterThan">
      <formula>$O$2</formula>
    </cfRule>
  </conditionalFormatting>
  <conditionalFormatting sqref="L36">
    <cfRule type="cellIs" dxfId="247" priority="116" operator="equal">
      <formula>0</formula>
    </cfRule>
  </conditionalFormatting>
  <conditionalFormatting sqref="J36">
    <cfRule type="cellIs" dxfId="246" priority="111" operator="equal">
      <formula>4</formula>
    </cfRule>
    <cfRule type="cellIs" dxfId="245" priority="112" operator="equal">
      <formula>3</formula>
    </cfRule>
    <cfRule type="cellIs" dxfId="244" priority="113" operator="equal">
      <formula>2</formula>
    </cfRule>
    <cfRule type="cellIs" dxfId="243" priority="114" operator="equal">
      <formula>2</formula>
    </cfRule>
    <cfRule type="cellIs" dxfId="242" priority="115" operator="equal">
      <formula>1</formula>
    </cfRule>
  </conditionalFormatting>
  <conditionalFormatting sqref="A57:C59 K57:K59 A38:C40 I40 E40:G40 E57:I59 E38:I39 E42:G42 A42:C42 M57:M59">
    <cfRule type="cellIs" dxfId="241" priority="110" operator="equal">
      <formula>0</formula>
    </cfRule>
  </conditionalFormatting>
  <conditionalFormatting sqref="F57:F59">
    <cfRule type="cellIs" dxfId="240" priority="108" operator="equal">
      <formula>"TH"</formula>
    </cfRule>
    <cfRule type="cellIs" dxfId="239" priority="109" operator="equal">
      <formula>"vđ"</formula>
    </cfRule>
  </conditionalFormatting>
  <conditionalFormatting sqref="L57:L59">
    <cfRule type="cellIs" dxfId="238" priority="107" operator="greaterThan">
      <formula>$O$2</formula>
    </cfRule>
  </conditionalFormatting>
  <conditionalFormatting sqref="L57:L59">
    <cfRule type="cellIs" dxfId="237" priority="106" operator="equal">
      <formula>0</formula>
    </cfRule>
  </conditionalFormatting>
  <conditionalFormatting sqref="J57:J59">
    <cfRule type="cellIs" dxfId="236" priority="101" operator="equal">
      <formula>4</formula>
    </cfRule>
    <cfRule type="cellIs" dxfId="235" priority="102" operator="equal">
      <formula>3</formula>
    </cfRule>
    <cfRule type="cellIs" dxfId="234" priority="103" operator="equal">
      <formula>2</formula>
    </cfRule>
    <cfRule type="cellIs" dxfId="233" priority="104" operator="equal">
      <formula>2</formula>
    </cfRule>
    <cfRule type="cellIs" dxfId="232" priority="105" operator="equal">
      <formula>1</formula>
    </cfRule>
  </conditionalFormatting>
  <conditionalFormatting sqref="M27:M28 K27:K28 A27:C28 I27:I28 E27:G28">
    <cfRule type="cellIs" dxfId="231" priority="100" operator="equal">
      <formula>0</formula>
    </cfRule>
  </conditionalFormatting>
  <conditionalFormatting sqref="F27:F28">
    <cfRule type="cellIs" dxfId="230" priority="98" operator="equal">
      <formula>"TH"</formula>
    </cfRule>
    <cfRule type="cellIs" dxfId="229" priority="99" operator="equal">
      <formula>"vđ"</formula>
    </cfRule>
  </conditionalFormatting>
  <conditionalFormatting sqref="L27:L28">
    <cfRule type="cellIs" dxfId="228" priority="97" operator="greaterThan">
      <formula>$O$2</formula>
    </cfRule>
  </conditionalFormatting>
  <conditionalFormatting sqref="L27:L28">
    <cfRule type="cellIs" dxfId="227" priority="96" operator="equal">
      <formula>0</formula>
    </cfRule>
  </conditionalFormatting>
  <conditionalFormatting sqref="J27:J28">
    <cfRule type="cellIs" dxfId="226" priority="91" operator="equal">
      <formula>4</formula>
    </cfRule>
    <cfRule type="cellIs" dxfId="225" priority="92" operator="equal">
      <formula>3</formula>
    </cfRule>
    <cfRule type="cellIs" dxfId="224" priority="93" operator="equal">
      <formula>2</formula>
    </cfRule>
    <cfRule type="cellIs" dxfId="223" priority="94" operator="equal">
      <formula>2</formula>
    </cfRule>
    <cfRule type="cellIs" dxfId="222" priority="95" operator="equal">
      <formula>1</formula>
    </cfRule>
  </conditionalFormatting>
  <conditionalFormatting sqref="H28">
    <cfRule type="cellIs" dxfId="221" priority="90" operator="equal">
      <formula>0</formula>
    </cfRule>
  </conditionalFormatting>
  <conditionalFormatting sqref="H27">
    <cfRule type="cellIs" dxfId="220" priority="89" operator="equal">
      <formula>0</formula>
    </cfRule>
  </conditionalFormatting>
  <conditionalFormatting sqref="I45 I49 A43:C52 E46:I48 E49:G49 E50:I52 E45:G45 E43:I44">
    <cfRule type="cellIs" dxfId="219" priority="88" operator="equal">
      <formula>0</formula>
    </cfRule>
  </conditionalFormatting>
  <conditionalFormatting sqref="H45">
    <cfRule type="cellIs" dxfId="218" priority="87" operator="equal">
      <formula>0</formula>
    </cfRule>
  </conditionalFormatting>
  <conditionalFormatting sqref="M37 K37 A37:C37 E37:I37">
    <cfRule type="cellIs" dxfId="217" priority="86" operator="equal">
      <formula>0</formula>
    </cfRule>
  </conditionalFormatting>
  <conditionalFormatting sqref="F37">
    <cfRule type="cellIs" dxfId="216" priority="84" operator="equal">
      <formula>"TH"</formula>
    </cfRule>
    <cfRule type="cellIs" dxfId="215" priority="85" operator="equal">
      <formula>"vđ"</formula>
    </cfRule>
  </conditionalFormatting>
  <conditionalFormatting sqref="L37">
    <cfRule type="cellIs" dxfId="214" priority="83" operator="greaterThan">
      <formula>$O$2</formula>
    </cfRule>
  </conditionalFormatting>
  <conditionalFormatting sqref="L37">
    <cfRule type="cellIs" dxfId="213" priority="82" operator="equal">
      <formula>0</formula>
    </cfRule>
  </conditionalFormatting>
  <conditionalFormatting sqref="J37">
    <cfRule type="cellIs" dxfId="212" priority="77" operator="equal">
      <formula>4</formula>
    </cfRule>
    <cfRule type="cellIs" dxfId="211" priority="78" operator="equal">
      <formula>3</formula>
    </cfRule>
    <cfRule type="cellIs" dxfId="210" priority="79" operator="equal">
      <formula>2</formula>
    </cfRule>
    <cfRule type="cellIs" dxfId="209" priority="80" operator="equal">
      <formula>2</formula>
    </cfRule>
    <cfRule type="cellIs" dxfId="208" priority="81" operator="equal">
      <formula>1</formula>
    </cfRule>
  </conditionalFormatting>
  <conditionalFormatting sqref="M35 K35 A35:C35 E35:I35">
    <cfRule type="cellIs" dxfId="207" priority="76" operator="equal">
      <formula>0</formula>
    </cfRule>
  </conditionalFormatting>
  <conditionalFormatting sqref="F35">
    <cfRule type="cellIs" dxfId="206" priority="74" operator="equal">
      <formula>"TH"</formula>
    </cfRule>
    <cfRule type="cellIs" dxfId="205" priority="75" operator="equal">
      <formula>"vđ"</formula>
    </cfRule>
  </conditionalFormatting>
  <conditionalFormatting sqref="L35">
    <cfRule type="cellIs" dxfId="204" priority="73" operator="greaterThan">
      <formula>$O$2</formula>
    </cfRule>
  </conditionalFormatting>
  <conditionalFormatting sqref="L35">
    <cfRule type="cellIs" dxfId="203" priority="72" operator="equal">
      <formula>0</formula>
    </cfRule>
  </conditionalFormatting>
  <conditionalFormatting sqref="J35">
    <cfRule type="cellIs" dxfId="202" priority="67" operator="equal">
      <formula>4</formula>
    </cfRule>
    <cfRule type="cellIs" dxfId="201" priority="68" operator="equal">
      <formula>3</formula>
    </cfRule>
    <cfRule type="cellIs" dxfId="200" priority="69" operator="equal">
      <formula>2</formula>
    </cfRule>
    <cfRule type="cellIs" dxfId="199" priority="70" operator="equal">
      <formula>2</formula>
    </cfRule>
    <cfRule type="cellIs" dxfId="198" priority="71" operator="equal">
      <formula>1</formula>
    </cfRule>
  </conditionalFormatting>
  <conditionalFormatting sqref="H40">
    <cfRule type="cellIs" dxfId="197" priority="66" operator="equal">
      <formula>0</formula>
    </cfRule>
  </conditionalFormatting>
  <conditionalFormatting sqref="I42">
    <cfRule type="cellIs" dxfId="196" priority="65" operator="equal">
      <formula>0</formula>
    </cfRule>
  </conditionalFormatting>
  <conditionalFormatting sqref="H42">
    <cfRule type="cellIs" dxfId="195" priority="64" operator="equal">
      <formula>0</formula>
    </cfRule>
  </conditionalFormatting>
  <conditionalFormatting sqref="H49">
    <cfRule type="cellIs" dxfId="194" priority="63" operator="equal">
      <formula>0</formula>
    </cfRule>
  </conditionalFormatting>
  <conditionalFormatting sqref="A53:C53 M53 K53 E53:I53">
    <cfRule type="cellIs" dxfId="193" priority="62" operator="equal">
      <formula>0</formula>
    </cfRule>
  </conditionalFormatting>
  <conditionalFormatting sqref="F53">
    <cfRule type="cellIs" dxfId="192" priority="60" operator="equal">
      <formula>"TH"</formula>
    </cfRule>
    <cfRule type="cellIs" dxfId="191" priority="61" operator="equal">
      <formula>"vđ"</formula>
    </cfRule>
  </conditionalFormatting>
  <conditionalFormatting sqref="L53">
    <cfRule type="cellIs" dxfId="190" priority="59" operator="greaterThan">
      <formula>$O$2</formula>
    </cfRule>
  </conditionalFormatting>
  <conditionalFormatting sqref="L53">
    <cfRule type="cellIs" dxfId="189" priority="58" operator="equal">
      <formula>0</formula>
    </cfRule>
  </conditionalFormatting>
  <conditionalFormatting sqref="J53">
    <cfRule type="cellIs" dxfId="188" priority="53" operator="equal">
      <formula>4</formula>
    </cfRule>
    <cfRule type="cellIs" dxfId="187" priority="54" operator="equal">
      <formula>3</formula>
    </cfRule>
    <cfRule type="cellIs" dxfId="186" priority="55" operator="equal">
      <formula>2</formula>
    </cfRule>
    <cfRule type="cellIs" dxfId="185" priority="56" operator="equal">
      <formula>2</formula>
    </cfRule>
    <cfRule type="cellIs" dxfId="184" priority="57" operator="equal">
      <formula>1</formula>
    </cfRule>
  </conditionalFormatting>
  <conditionalFormatting sqref="K8 M8 A8:I8">
    <cfRule type="cellIs" dxfId="183" priority="52" operator="equal">
      <formula>0</formula>
    </cfRule>
  </conditionalFormatting>
  <conditionalFormatting sqref="F8">
    <cfRule type="cellIs" dxfId="182" priority="50" operator="equal">
      <formula>"TH"</formula>
    </cfRule>
    <cfRule type="cellIs" dxfId="181" priority="51" operator="equal">
      <formula>"vđ"</formula>
    </cfRule>
  </conditionalFormatting>
  <conditionalFormatting sqref="L8">
    <cfRule type="cellIs" dxfId="180" priority="49" operator="greaterThan">
      <formula>$O$2</formula>
    </cfRule>
  </conditionalFormatting>
  <conditionalFormatting sqref="L8">
    <cfRule type="cellIs" dxfId="179" priority="48" operator="equal">
      <formula>0</formula>
    </cfRule>
  </conditionalFormatting>
  <conditionalFormatting sqref="J8">
    <cfRule type="cellIs" dxfId="178" priority="43" operator="equal">
      <formula>4</formula>
    </cfRule>
    <cfRule type="cellIs" dxfId="177" priority="44" operator="equal">
      <formula>3</formula>
    </cfRule>
    <cfRule type="cellIs" dxfId="176" priority="45" operator="equal">
      <formula>2</formula>
    </cfRule>
    <cfRule type="cellIs" dxfId="175" priority="46" operator="equal">
      <formula>2</formula>
    </cfRule>
    <cfRule type="cellIs" dxfId="174" priority="47" operator="equal">
      <formula>1</formula>
    </cfRule>
  </conditionalFormatting>
  <conditionalFormatting sqref="M14 K14 A14:I14">
    <cfRule type="cellIs" dxfId="173" priority="42" operator="equal">
      <formula>0</formula>
    </cfRule>
  </conditionalFormatting>
  <conditionalFormatting sqref="F14">
    <cfRule type="cellIs" dxfId="172" priority="40" operator="equal">
      <formula>"TH"</formula>
    </cfRule>
    <cfRule type="cellIs" dxfId="171" priority="41" operator="equal">
      <formula>"vđ"</formula>
    </cfRule>
  </conditionalFormatting>
  <conditionalFormatting sqref="L14">
    <cfRule type="cellIs" dxfId="170" priority="39" operator="greaterThan">
      <formula>$O$2</formula>
    </cfRule>
  </conditionalFormatting>
  <conditionalFormatting sqref="L14">
    <cfRule type="cellIs" dxfId="169" priority="38" operator="equal">
      <formula>0</formula>
    </cfRule>
  </conditionalFormatting>
  <conditionalFormatting sqref="J14">
    <cfRule type="cellIs" dxfId="168" priority="33" operator="equal">
      <formula>4</formula>
    </cfRule>
    <cfRule type="cellIs" dxfId="167" priority="34" operator="equal">
      <formula>3</formula>
    </cfRule>
    <cfRule type="cellIs" dxfId="166" priority="35" operator="equal">
      <formula>2</formula>
    </cfRule>
    <cfRule type="cellIs" dxfId="165" priority="36" operator="equal">
      <formula>2</formula>
    </cfRule>
    <cfRule type="cellIs" dxfId="164" priority="37" operator="equal">
      <formula>1</formula>
    </cfRule>
  </conditionalFormatting>
  <conditionalFormatting sqref="M19 A19:I19 K19">
    <cfRule type="cellIs" dxfId="163" priority="32" operator="equal">
      <formula>0</formula>
    </cfRule>
  </conditionalFormatting>
  <conditionalFormatting sqref="F19">
    <cfRule type="cellIs" dxfId="162" priority="30" operator="equal">
      <formula>"TH"</formula>
    </cfRule>
    <cfRule type="cellIs" dxfId="161" priority="31" operator="equal">
      <formula>"vđ"</formula>
    </cfRule>
  </conditionalFormatting>
  <conditionalFormatting sqref="L19">
    <cfRule type="cellIs" dxfId="160" priority="29" operator="greaterThan">
      <formula>$O$2</formula>
    </cfRule>
  </conditionalFormatting>
  <conditionalFormatting sqref="L19">
    <cfRule type="cellIs" dxfId="159" priority="28" operator="equal">
      <formula>0</formula>
    </cfRule>
  </conditionalFormatting>
  <conditionalFormatting sqref="J19">
    <cfRule type="cellIs" dxfId="158" priority="23" operator="equal">
      <formula>4</formula>
    </cfRule>
    <cfRule type="cellIs" dxfId="157" priority="24" operator="equal">
      <formula>3</formula>
    </cfRule>
    <cfRule type="cellIs" dxfId="156" priority="25" operator="equal">
      <formula>2</formula>
    </cfRule>
    <cfRule type="cellIs" dxfId="155" priority="26" operator="equal">
      <formula>2</formula>
    </cfRule>
    <cfRule type="cellIs" dxfId="154" priority="27" operator="equal">
      <formula>1</formula>
    </cfRule>
  </conditionalFormatting>
  <conditionalFormatting sqref="M56 K56 A56:I56">
    <cfRule type="cellIs" dxfId="153" priority="22" operator="equal">
      <formula>0</formula>
    </cfRule>
  </conditionalFormatting>
  <conditionalFormatting sqref="F56">
    <cfRule type="cellIs" dxfId="152" priority="20" operator="equal">
      <formula>"TH"</formula>
    </cfRule>
    <cfRule type="cellIs" dxfId="151" priority="21" operator="equal">
      <formula>"vđ"</formula>
    </cfRule>
  </conditionalFormatting>
  <conditionalFormatting sqref="L56">
    <cfRule type="cellIs" dxfId="150" priority="19" operator="greaterThan">
      <formula>$O$2</formula>
    </cfRule>
  </conditionalFormatting>
  <conditionalFormatting sqref="L56">
    <cfRule type="cellIs" dxfId="149" priority="18" operator="equal">
      <formula>0</formula>
    </cfRule>
  </conditionalFormatting>
  <conditionalFormatting sqref="J56">
    <cfRule type="cellIs" dxfId="148" priority="13" operator="equal">
      <formula>4</formula>
    </cfRule>
    <cfRule type="cellIs" dxfId="147" priority="14" operator="equal">
      <formula>3</formula>
    </cfRule>
    <cfRule type="cellIs" dxfId="146" priority="15" operator="equal">
      <formula>2</formula>
    </cfRule>
    <cfRule type="cellIs" dxfId="145" priority="16" operator="equal">
      <formula>2</formula>
    </cfRule>
    <cfRule type="cellIs" dxfId="144" priority="17" operator="equal">
      <formula>1</formula>
    </cfRule>
  </conditionalFormatting>
  <conditionalFormatting sqref="K41 M41 D41">
    <cfRule type="cellIs" dxfId="143" priority="12" operator="equal">
      <formula>0</formula>
    </cfRule>
  </conditionalFormatting>
  <conditionalFormatting sqref="F41">
    <cfRule type="cellIs" dxfId="142" priority="10" operator="equal">
      <formula>"TH"</formula>
    </cfRule>
    <cfRule type="cellIs" dxfId="141" priority="11" operator="equal">
      <formula>"vđ"</formula>
    </cfRule>
  </conditionalFormatting>
  <conditionalFormatting sqref="L41">
    <cfRule type="cellIs" dxfId="140" priority="9" operator="greaterThan">
      <formula>$O$2</formula>
    </cfRule>
  </conditionalFormatting>
  <conditionalFormatting sqref="L41">
    <cfRule type="cellIs" dxfId="139" priority="8" operator="equal">
      <formula>0</formula>
    </cfRule>
  </conditionalFormatting>
  <conditionalFormatting sqref="J41">
    <cfRule type="cellIs" dxfId="138" priority="3" operator="equal">
      <formula>4</formula>
    </cfRule>
    <cfRule type="cellIs" dxfId="137" priority="4" operator="equal">
      <formula>3</formula>
    </cfRule>
    <cfRule type="cellIs" dxfId="136" priority="5" operator="equal">
      <formula>2</formula>
    </cfRule>
    <cfRule type="cellIs" dxfId="135" priority="6" operator="equal">
      <formula>2</formula>
    </cfRule>
    <cfRule type="cellIs" dxfId="134" priority="7" operator="equal">
      <formula>1</formula>
    </cfRule>
  </conditionalFormatting>
  <conditionalFormatting sqref="A41:C41 I41 E41:G41">
    <cfRule type="cellIs" dxfId="133" priority="2" operator="equal">
      <formula>0</formula>
    </cfRule>
  </conditionalFormatting>
  <conditionalFormatting sqref="H41">
    <cfRule type="cellIs" dxfId="132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CCK64</vt:lpstr>
      <vt:lpstr>CCK65</vt:lpstr>
      <vt:lpstr>DCK63</vt:lpstr>
      <vt:lpstr>K66 Đợt 2</vt:lpstr>
      <vt:lpstr>DC66</vt:lpstr>
      <vt:lpstr>CC66</vt:lpstr>
      <vt:lpstr>DCK65</vt:lpstr>
      <vt:lpstr>Sheet2</vt:lpstr>
      <vt:lpstr>Sheet3</vt:lpstr>
      <vt:lpstr>KTVT</vt:lpstr>
      <vt:lpstr>Lịch thi báo SV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TungDuong</dc:creator>
  <cp:lastModifiedBy>Administrator_PC</cp:lastModifiedBy>
  <cp:lastPrinted>2018-11-09T08:11:37Z</cp:lastPrinted>
  <dcterms:created xsi:type="dcterms:W3CDTF">2015-11-11T09:16:34Z</dcterms:created>
  <dcterms:modified xsi:type="dcterms:W3CDTF">2019-08-06T03:30:52Z</dcterms:modified>
</cp:coreProperties>
</file>