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30" firstSheet="10" activeTab="10"/>
  </bookViews>
  <sheets>
    <sheet name="CCK64" sheetId="1" state="hidden" r:id="rId1"/>
    <sheet name="CCK65" sheetId="4" state="hidden" r:id="rId2"/>
    <sheet name="DCK63" sheetId="5" state="hidden" r:id="rId3"/>
    <sheet name="K66 Đợt 2" sheetId="6" state="hidden" r:id="rId4"/>
    <sheet name="DC66" sheetId="8" state="hidden" r:id="rId5"/>
    <sheet name="CC66" sheetId="9" state="hidden" r:id="rId6"/>
    <sheet name="DCK65" sheetId="7" state="hidden" r:id="rId7"/>
    <sheet name="Sheet2" sheetId="2" state="hidden" r:id="rId8"/>
    <sheet name="Sheet3" sheetId="3" state="hidden" r:id="rId9"/>
    <sheet name="KTVT" sheetId="10" state="hidden" r:id="rId10"/>
    <sheet name="Sheet4" sheetId="14" r:id="rId11"/>
  </sheets>
  <externalReferences>
    <externalReference r:id="rId12"/>
    <externalReference r:id="rId13"/>
  </externalReferences>
  <definedNames>
    <definedName name="_xlnm._FilterDatabase" localSheetId="5" hidden="1">'CC66'!$C$5:$C$61</definedName>
    <definedName name="_xlnm._FilterDatabase" localSheetId="4" hidden="1">'DC66'!$C$5:$C$61</definedName>
    <definedName name="_xlnm._FilterDatabase" localSheetId="10" hidden="1">Sheet4!$A$7:$X$9</definedName>
    <definedName name="_Loc" localSheetId="8">IF(LEFT(Sheet3!$F1,2)="DC",VLOOKUP(Sheet3!$F1,[1]DATA!$A:$CK,Sheet3!A$1,0),IF(LEFT(Sheet3!$F1,2)="DL",VLOOKUP(Sheet3!$F1,[1]DATA!$B:$CK,Sheet3!A$1-1,0),IF(LEFT(Sheet3!$F1,2)="CC",VLOOKUP(Sheet3!$F1,[1]DATA!$D:$CK,Sheet3!A$1-3,0),IF(LEFT(Sheet3!$F1,2)="CL",VLOOKUP(Sheet3!$F1,[1]DATA!$E:$CK,Sheet3!A$1-4,0),"??"))))</definedName>
    <definedName name="_Loc" localSheetId="10">IF(LEFT(Sheet4!$F1,2)="DC",VLOOKUP(Sheet4!$F1,[2]DATA!$A:$CK,Sheet4!A$7,0),IF(LEFT(Sheet4!$F1,2)="DL",VLOOKUP(Sheet4!$F1,[2]DATA!$B:$CK,Sheet4!A$7-1,0),IF(LEFT(Sheet4!$F1,2)="CC",VLOOKUP(Sheet4!$F1,[2]DATA!$D:$CK,Sheet4!A$7-3,0),IF(LEFT(Sheet4!$F1,2)="CL",VLOOKUP(Sheet4!$F1,[2]DATA!$E:$CK,Sheet4!A$7-4,0),"??"))))</definedName>
    <definedName name="_LocHe" localSheetId="8">IF(ISERROR(FIND("-",TRIM(Sheet3!$C1),1)),"",RIGHT(TRIM(Sheet3!$C1),LEN(TRIM(Sheet3!$C1)) -FIND("-",SUBSTITUTE(TRIM(Sheet3!$C1),"-","-",LEN(TRIM(Sheet3!$C1))-LEN(SUBSTITUTE(TRIM(Sheet3!$C1),"-",""))))))</definedName>
    <definedName name="_LocHe" localSheetId="10">IF(ISERROR(FIND("-",TRIM(Sheet4!$C1),1)),"",RIGHT(TRIM(Sheet4!$C1),LEN(TRIM(Sheet4!$C1)) -FIND("-",SUBSTITUTE(TRIM(Sheet4!$C1),"-","-",LEN(TRIM(Sheet4!$C1))-LEN(SUBSTITUTE(TRIM(Sheet4!$C1),"-",""))))))</definedName>
    <definedName name="_LocHP" localSheetId="8">[1]!_Loc&amp;" "&amp;Sheet3!U1</definedName>
    <definedName name="_LocMaHP" localSheetId="8">IF(MID(Sheet3!$C1,8,1)="-",LEFT(Sheet3!$C1,7),IF(MID(Sheet3!$C1,9,1)="-",LEFT(Sheet3!$C1,8),LEFT(Sheet3!$C1,9)))</definedName>
    <definedName name="_LocMaHP" localSheetId="10">IF(MID(Sheet4!$C1,8,1)="-",LEFT(Sheet4!$C1,7),IF(MID(Sheet4!$C1,9,1)="-",LEFT(Sheet4!$C1,8),LEFT(Sheet4!$C1,9)))</definedName>
    <definedName name="_Ngay" localSheetId="8">IF(Sheet3!XFD1="","",CHOOSE(WEEKDAY(Sheet3!XFD1),"(Cnhật)","(Thứ 2)","(Thứ 3)","(Thứ 4)","(Thứ 5)","(Thứ 6)","(Thứ 7)"))</definedName>
    <definedName name="_Ngay" localSheetId="10">IF(Sheet4!XFD1="","",CHOOSE(WEEKDAY(Sheet4!XFD1),"(Cnhật)","(Thứ 2)","(Thứ 3)","(Thứ 4)","(Thứ 5)","(Thứ 6)","(Thứ 7)"))</definedName>
    <definedName name="_Ngay_TL">IF(#REF!="","",CHOOSE(WEEKDAY(#REF!),"(Cnhật)","(Thứ 2)","(Thứ 3)","(Thứ 4)","(Thứ 5)","(Thứ 6)","(Thứ 7)"))</definedName>
    <definedName name="_Ngaycham">IF(OR(Sheet4!XEO1="TH",Sheet4!XEO1="VĐ"),Sheet4!XEQ1,IF(Sheet4!XER1="(Thứ 6)",Sheet4!XEQ1+3,Sheet4!XEQ1+1))</definedName>
    <definedName name="_NgayTL">IF(#REF!="","",CHOOSE(WEEKDAY(#REF!),"(Cnhật)","(Thứ 2)","(Thứ 3)","(Thứ 4)","(Thứ 5)","(Thứ 6)","(Thứ 7)"))</definedName>
    <definedName name="_Nopdiem">IF(OR(Sheet4!XEN1="TH",Sheet4!XEN1="VĐ"),Sheet4!XEP1+2,Sheet4!XEP1+7)</definedName>
    <definedName name="_sophong" localSheetId="8">IF(Sheet3!$O1=0,"",IF(LEFT(Sheet3!L1,4)="Ghép",ROUNDUP(Sheet3!$N1/Sheet3!$O1,0)-0.5,ROUNDUP(Sheet3!$N1/Sheet3!$O1,0)))</definedName>
    <definedName name="_sophong" localSheetId="10">IF(Sheet4!$O1=0,"",IF(LEFT(Sheet4!L1,4)="Ghép",ROUNDUP(Sheet4!$N1/Sheet4!$O1,0)-0.5,ROUNDUP(Sheet4!$N1/Sheet4!$O1,0)))</definedName>
    <definedName name="_SoSV">SUMIF('[1]Tkê LOP'!$A:$A,Sheet3!$C1,'[1]Tkê LOP'!$K:$K)</definedName>
    <definedName name="_stt">Sheet3!A1048576+1</definedName>
    <definedName name="_SV_P">IF(OR(Sheet3!$I1="VĐ",Sheet3!$I1="TH"),0,IF(Sheet3!XFD1&lt;50,Sheet3!XFD1,IF(MOD(Sheet3!XFD1,Sheet3!$O$2)&lt;Sheet3!$O$3,Sheet3!$O$2+ROUNDUP(MOD(Sheet3!XFD1,Sheet3!$O$2)/(Sheet3!XFD1/Sheet3!$O$2),0),Sheet3!$O$2)))</definedName>
  </definedNames>
  <calcPr calcId="144525"/>
</workbook>
</file>

<file path=xl/calcChain.xml><?xml version="1.0" encoding="utf-8"?>
<calcChain xmlns="http://schemas.openxmlformats.org/spreadsheetml/2006/main">
  <c r="M59" i="3" l="1"/>
  <c r="I59" i="3"/>
  <c r="D59" i="3"/>
  <c r="M58" i="3"/>
  <c r="I58" i="3"/>
  <c r="D58" i="3"/>
  <c r="M57" i="3"/>
  <c r="I57" i="3"/>
  <c r="D57" i="3"/>
  <c r="M56" i="3"/>
  <c r="I56" i="3"/>
  <c r="D56" i="3"/>
  <c r="M55" i="3"/>
  <c r="I55" i="3"/>
  <c r="D55" i="3"/>
  <c r="M54" i="3"/>
  <c r="I54" i="3"/>
  <c r="D54" i="3"/>
  <c r="M53" i="3"/>
  <c r="I53" i="3"/>
  <c r="D53" i="3"/>
  <c r="M52" i="3"/>
  <c r="I52" i="3"/>
  <c r="D52" i="3"/>
  <c r="M51" i="3"/>
  <c r="I51" i="3"/>
  <c r="D51" i="3"/>
  <c r="M50" i="3"/>
  <c r="I50" i="3"/>
  <c r="D50" i="3"/>
  <c r="M49" i="3"/>
  <c r="I49" i="3"/>
  <c r="D49" i="3"/>
  <c r="M48" i="3"/>
  <c r="I48" i="3"/>
  <c r="D48" i="3"/>
  <c r="M47" i="3"/>
  <c r="I47" i="3"/>
  <c r="D47" i="3"/>
  <c r="M46" i="3"/>
  <c r="I46" i="3"/>
  <c r="D46" i="3"/>
  <c r="M45" i="3"/>
  <c r="I45" i="3"/>
  <c r="D45" i="3"/>
  <c r="M44" i="3"/>
  <c r="I44" i="3"/>
  <c r="D44" i="3"/>
  <c r="M43" i="3"/>
  <c r="I43" i="3"/>
  <c r="D43" i="3"/>
  <c r="M42" i="3"/>
  <c r="I42" i="3"/>
  <c r="D42" i="3"/>
  <c r="M41" i="3"/>
  <c r="I41" i="3"/>
  <c r="D41" i="3"/>
  <c r="M40" i="3"/>
  <c r="I40" i="3"/>
  <c r="D40" i="3"/>
  <c r="M39" i="3"/>
  <c r="I39" i="3"/>
  <c r="D39" i="3"/>
  <c r="M38" i="3"/>
  <c r="I38" i="3"/>
  <c r="D38" i="3"/>
  <c r="M37" i="3"/>
  <c r="I37" i="3"/>
  <c r="D37" i="3"/>
  <c r="M36" i="3"/>
  <c r="I36" i="3"/>
  <c r="D36" i="3"/>
  <c r="M35" i="3"/>
  <c r="D35" i="3"/>
  <c r="M34" i="3"/>
  <c r="I34" i="3"/>
  <c r="D34" i="3"/>
  <c r="M33" i="3"/>
  <c r="I33" i="3"/>
  <c r="D33" i="3"/>
  <c r="M32" i="3"/>
  <c r="I32" i="3"/>
  <c r="D32" i="3"/>
  <c r="M31" i="3"/>
  <c r="I31" i="3"/>
  <c r="D31" i="3"/>
  <c r="M30" i="3"/>
  <c r="I30" i="3"/>
  <c r="D30" i="3"/>
  <c r="M29" i="3"/>
  <c r="I29" i="3"/>
  <c r="D29" i="3"/>
  <c r="M28" i="3"/>
  <c r="I28" i="3"/>
  <c r="D28" i="3"/>
  <c r="M27" i="3"/>
  <c r="I27" i="3"/>
  <c r="D27" i="3"/>
  <c r="M26" i="3"/>
  <c r="I26" i="3"/>
  <c r="D26" i="3"/>
  <c r="M25" i="3"/>
  <c r="I25" i="3"/>
  <c r="D25" i="3"/>
  <c r="M24" i="3"/>
  <c r="I24" i="3"/>
  <c r="D24" i="3"/>
  <c r="M23" i="3"/>
  <c r="I23" i="3"/>
  <c r="D23" i="3"/>
  <c r="M22" i="3"/>
  <c r="I22" i="3"/>
  <c r="D22" i="3"/>
  <c r="M21" i="3"/>
  <c r="I21" i="3"/>
  <c r="D21" i="3"/>
  <c r="M20" i="3"/>
  <c r="I20" i="3"/>
  <c r="D20" i="3"/>
  <c r="M19" i="3"/>
  <c r="I19" i="3"/>
  <c r="D19" i="3"/>
  <c r="M18" i="3"/>
  <c r="I18" i="3"/>
  <c r="D18" i="3"/>
  <c r="M17" i="3"/>
  <c r="I17" i="3"/>
  <c r="D17" i="3"/>
  <c r="M16" i="3"/>
  <c r="I16" i="3"/>
  <c r="D16" i="3"/>
  <c r="M15" i="3"/>
  <c r="I15" i="3"/>
  <c r="D15" i="3"/>
  <c r="M14" i="3"/>
  <c r="I14" i="3"/>
  <c r="D14" i="3"/>
  <c r="M13" i="3"/>
  <c r="I13" i="3"/>
  <c r="D13" i="3"/>
  <c r="M12" i="3"/>
  <c r="I12" i="3"/>
  <c r="D12" i="3"/>
  <c r="M11" i="3"/>
  <c r="I11" i="3"/>
  <c r="D11" i="3"/>
  <c r="M10" i="3"/>
  <c r="I10" i="3"/>
  <c r="D10" i="3"/>
  <c r="M9" i="3"/>
  <c r="I9" i="3"/>
  <c r="D9" i="3"/>
  <c r="M8" i="3"/>
  <c r="I8" i="3"/>
  <c r="D8" i="3"/>
  <c r="M7" i="3"/>
  <c r="I7" i="3"/>
  <c r="D7" i="3"/>
  <c r="M6" i="3"/>
  <c r="I6" i="3"/>
  <c r="D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L18" i="3" l="1"/>
  <c r="L9" i="3"/>
  <c r="L13" i="3"/>
  <c r="L40" i="3"/>
  <c r="L55" i="3"/>
  <c r="E10" i="3"/>
  <c r="F10" i="3"/>
  <c r="G10" i="3"/>
  <c r="G45" i="3"/>
  <c r="F45" i="3"/>
  <c r="E45" i="3"/>
  <c r="G26" i="3"/>
  <c r="E26" i="3"/>
  <c r="F26" i="3"/>
  <c r="G9" i="3"/>
  <c r="F9" i="3"/>
  <c r="E9" i="3"/>
  <c r="G27" i="3"/>
  <c r="F27" i="3"/>
  <c r="E27" i="3"/>
  <c r="E16" i="3"/>
  <c r="F16" i="3"/>
  <c r="G16" i="3"/>
  <c r="G35" i="3"/>
  <c r="F35" i="3"/>
  <c r="E35" i="3"/>
  <c r="E17" i="3"/>
  <c r="F17" i="3"/>
  <c r="G17" i="3"/>
  <c r="E23" i="3"/>
  <c r="F23" i="3"/>
  <c r="G23" i="3"/>
  <c r="G12" i="3"/>
  <c r="E12" i="3"/>
  <c r="F12" i="3"/>
  <c r="G54" i="3"/>
  <c r="E54" i="3"/>
  <c r="F54" i="3"/>
  <c r="E6" i="3"/>
  <c r="F6" i="3"/>
  <c r="G6" i="3"/>
  <c r="E57" i="3"/>
  <c r="F57" i="3"/>
  <c r="G57" i="3"/>
  <c r="G59" i="3"/>
  <c r="E59" i="3"/>
  <c r="F59" i="3"/>
  <c r="E8" i="3"/>
  <c r="G8" i="3"/>
  <c r="F8" i="3"/>
  <c r="E34" i="3"/>
  <c r="F34" i="3"/>
  <c r="G34" i="3"/>
  <c r="E24" i="3"/>
  <c r="F24" i="3"/>
  <c r="G24" i="3"/>
  <c r="E42" i="3"/>
  <c r="F42" i="3"/>
  <c r="G42" i="3"/>
  <c r="C55" i="3"/>
  <c r="B55" i="3"/>
  <c r="G29" i="3"/>
  <c r="F29" i="3"/>
  <c r="E29" i="3"/>
  <c r="E18" i="3"/>
  <c r="F18" i="3"/>
  <c r="G18" i="3"/>
  <c r="G19" i="3"/>
  <c r="F19" i="3"/>
  <c r="E19" i="3"/>
  <c r="G49" i="3"/>
  <c r="E49" i="3"/>
  <c r="F49" i="3"/>
  <c r="E21" i="3"/>
  <c r="F21" i="3"/>
  <c r="G21" i="3"/>
  <c r="B26" i="3"/>
  <c r="L31" i="3"/>
  <c r="E52" i="3"/>
  <c r="F52" i="3"/>
  <c r="G52" i="3"/>
  <c r="E22" i="3"/>
  <c r="G22" i="3"/>
  <c r="F22" i="3"/>
  <c r="E14" i="3"/>
  <c r="F14" i="3"/>
  <c r="G14" i="3"/>
  <c r="E53" i="3"/>
  <c r="G53" i="3"/>
  <c r="F53" i="3"/>
  <c r="E28" i="3"/>
  <c r="G28" i="3"/>
  <c r="F28" i="3"/>
  <c r="G41" i="3"/>
  <c r="E41" i="3"/>
  <c r="F41" i="3"/>
  <c r="G47" i="3"/>
  <c r="F47" i="3"/>
  <c r="E47" i="3"/>
  <c r="C18" i="3"/>
  <c r="B18" i="3"/>
  <c r="G39" i="3"/>
  <c r="F39" i="3"/>
  <c r="E39" i="3"/>
  <c r="G15" i="3"/>
  <c r="E15" i="3"/>
  <c r="F15" i="3"/>
  <c r="C9" i="3"/>
  <c r="B9" i="3"/>
  <c r="B32" i="3"/>
  <c r="B35" i="3"/>
  <c r="B31" i="3"/>
  <c r="K31" i="3"/>
  <c r="C31" i="3"/>
  <c r="B28" i="3"/>
  <c r="L43" i="3"/>
  <c r="B41" i="3"/>
  <c r="L29" i="3"/>
  <c r="G40" i="3"/>
  <c r="E40" i="3"/>
  <c r="F40" i="3"/>
  <c r="E7" i="3"/>
  <c r="F7" i="3"/>
  <c r="G7" i="3"/>
  <c r="E30" i="3"/>
  <c r="F30" i="3"/>
  <c r="G30" i="3"/>
  <c r="E11" i="3"/>
  <c r="G11" i="3"/>
  <c r="F11" i="3"/>
  <c r="E37" i="3"/>
  <c r="G37" i="3"/>
  <c r="F37" i="3"/>
  <c r="G56" i="3"/>
  <c r="E56" i="3"/>
  <c r="F56" i="3"/>
  <c r="E20" i="3"/>
  <c r="G20" i="3"/>
  <c r="F20" i="3"/>
  <c r="E50" i="3"/>
  <c r="G50" i="3"/>
  <c r="F50" i="3"/>
  <c r="C32" i="3"/>
  <c r="K32" i="3"/>
  <c r="L32" i="3"/>
  <c r="B39" i="3"/>
  <c r="G13" i="3"/>
  <c r="E13" i="3"/>
  <c r="F13" i="3"/>
  <c r="G48" i="3"/>
  <c r="E48" i="3"/>
  <c r="F48" i="3"/>
  <c r="B10" i="3"/>
  <c r="B57" i="3"/>
  <c r="C13" i="3"/>
  <c r="B13" i="3"/>
  <c r="B27" i="3"/>
  <c r="C35" i="3"/>
  <c r="K35" i="3"/>
  <c r="L35" i="3"/>
  <c r="L11" i="3"/>
  <c r="B22" i="3"/>
  <c r="B33" i="3"/>
  <c r="B45" i="3"/>
  <c r="E32" i="3"/>
  <c r="F32" i="3"/>
  <c r="G32" i="3"/>
  <c r="G33" i="3"/>
  <c r="E33" i="3"/>
  <c r="F33" i="3"/>
  <c r="G46" i="3"/>
  <c r="E46" i="3"/>
  <c r="F46" i="3"/>
  <c r="E51" i="3"/>
  <c r="F51" i="3"/>
  <c r="G51" i="3"/>
  <c r="C40" i="3"/>
  <c r="B40" i="3"/>
  <c r="E43" i="3"/>
  <c r="F43" i="3"/>
  <c r="G43" i="3"/>
  <c r="E58" i="3"/>
  <c r="G58" i="3"/>
  <c r="F58" i="3"/>
  <c r="G44" i="3"/>
  <c r="F44" i="3"/>
  <c r="E44" i="3"/>
  <c r="B56" i="3"/>
  <c r="B11" i="3"/>
  <c r="C11" i="3"/>
  <c r="K11" i="3"/>
  <c r="E36" i="3"/>
  <c r="F36" i="3"/>
  <c r="G36" i="3"/>
  <c r="E31" i="3"/>
  <c r="F31" i="3"/>
  <c r="G31" i="3"/>
  <c r="K43" i="3"/>
  <c r="B43" i="3"/>
  <c r="C43" i="3"/>
  <c r="B20" i="3"/>
  <c r="B48" i="3"/>
  <c r="B44" i="3"/>
  <c r="L54" i="3"/>
  <c r="B21" i="3"/>
  <c r="B38" i="3"/>
  <c r="B47" i="3"/>
  <c r="C33" i="3"/>
  <c r="K33" i="3"/>
  <c r="L33" i="3"/>
  <c r="B15" i="3"/>
  <c r="B7" i="3"/>
  <c r="B53" i="3"/>
  <c r="B46" i="3"/>
  <c r="C45" i="3"/>
  <c r="K45" i="3"/>
  <c r="L45" i="3"/>
  <c r="L30" i="3"/>
  <c r="B6" i="3"/>
  <c r="L42" i="3"/>
  <c r="B37" i="3"/>
  <c r="B50" i="3"/>
  <c r="L25" i="3"/>
  <c r="B19" i="3"/>
  <c r="C39" i="3"/>
  <c r="K39" i="3"/>
  <c r="L39" i="3"/>
  <c r="B52" i="3"/>
  <c r="B36" i="3"/>
  <c r="B49" i="3"/>
  <c r="C47" i="3"/>
  <c r="K47" i="3"/>
  <c r="L47" i="3"/>
  <c r="G55" i="3"/>
  <c r="F55" i="3"/>
  <c r="E55" i="3"/>
  <c r="G38" i="3"/>
  <c r="E38" i="3"/>
  <c r="F38" i="3"/>
  <c r="E25" i="3"/>
  <c r="G25" i="3"/>
  <c r="F25" i="3"/>
  <c r="K54" i="3"/>
  <c r="C54" i="3"/>
  <c r="B54" i="3"/>
  <c r="L17" i="3"/>
  <c r="B51" i="3"/>
  <c r="C38" i="3"/>
  <c r="K38" i="3"/>
  <c r="L38" i="3"/>
  <c r="B34" i="3"/>
  <c r="C7" i="3"/>
  <c r="K7" i="3"/>
  <c r="L7" i="3"/>
  <c r="B16" i="3"/>
  <c r="C26" i="3"/>
  <c r="K26" i="3"/>
  <c r="L26" i="3"/>
  <c r="K30" i="3"/>
  <c r="C30" i="3"/>
  <c r="B30" i="3"/>
  <c r="B42" i="3"/>
  <c r="C42" i="3"/>
  <c r="K42" i="3"/>
  <c r="C15" i="3"/>
  <c r="K15" i="3"/>
  <c r="L15" i="3"/>
  <c r="C50" i="3"/>
  <c r="K50" i="3"/>
  <c r="L50" i="3"/>
  <c r="B58" i="3"/>
  <c r="C52" i="3"/>
  <c r="K52" i="3"/>
  <c r="L52" i="3"/>
  <c r="L59" i="3"/>
  <c r="B12" i="3"/>
  <c r="L23" i="3"/>
  <c r="B17" i="3"/>
  <c r="C17" i="3"/>
  <c r="K17" i="3"/>
  <c r="L8" i="3"/>
  <c r="B14" i="3"/>
  <c r="B25" i="3"/>
  <c r="K25" i="3"/>
  <c r="C25" i="3"/>
  <c r="C48" i="3"/>
  <c r="K48" i="3"/>
  <c r="L48" i="3"/>
  <c r="B8" i="3"/>
  <c r="C8" i="3"/>
  <c r="K8" i="3"/>
  <c r="C28" i="3"/>
  <c r="K28" i="3"/>
  <c r="L28" i="3"/>
  <c r="B29" i="3"/>
  <c r="C29" i="3"/>
  <c r="K29" i="3"/>
  <c r="C34" i="3"/>
  <c r="K34" i="3"/>
  <c r="L34" i="3"/>
  <c r="C46" i="3"/>
  <c r="K46" i="3"/>
  <c r="L46" i="3"/>
  <c r="C6" i="3"/>
  <c r="K6" i="3"/>
  <c r="L6" i="3"/>
  <c r="C37" i="3"/>
  <c r="K37" i="3"/>
  <c r="L37" i="3"/>
  <c r="C49" i="3"/>
  <c r="K49" i="3"/>
  <c r="L49" i="3"/>
  <c r="C36" i="3"/>
  <c r="K36" i="3"/>
  <c r="L36" i="3"/>
  <c r="K59" i="3"/>
  <c r="C59" i="3"/>
  <c r="B59" i="3"/>
  <c r="B24" i="3"/>
  <c r="C12" i="3"/>
  <c r="K12" i="3"/>
  <c r="L12" i="3"/>
  <c r="B23" i="3"/>
  <c r="C23" i="3"/>
  <c r="K23" i="3"/>
  <c r="C16" i="3"/>
  <c r="K16" i="3"/>
  <c r="L16" i="3"/>
  <c r="C51" i="3"/>
  <c r="K51" i="3"/>
  <c r="L51" i="3"/>
  <c r="C19" i="3"/>
  <c r="K19" i="3"/>
  <c r="L19" i="3"/>
  <c r="C21" i="3"/>
  <c r="K21" i="3"/>
  <c r="L21" i="3"/>
  <c r="C44" i="3"/>
  <c r="K44" i="3"/>
  <c r="L44" i="3"/>
  <c r="C57" i="3"/>
  <c r="K57" i="3"/>
  <c r="L57" i="3"/>
  <c r="C27" i="3"/>
  <c r="K27" i="3"/>
  <c r="L27" i="3"/>
  <c r="C58" i="3"/>
  <c r="K58" i="3"/>
  <c r="L58" i="3"/>
  <c r="C20" i="3"/>
  <c r="K20" i="3"/>
  <c r="L20" i="3"/>
  <c r="C14" i="3"/>
  <c r="K14" i="3"/>
  <c r="L14" i="3"/>
  <c r="C56" i="3"/>
  <c r="K56" i="3"/>
  <c r="L56" i="3"/>
  <c r="C53" i="3"/>
  <c r="K53" i="3"/>
  <c r="L53" i="3"/>
  <c r="C41" i="3"/>
  <c r="K41" i="3"/>
  <c r="L41" i="3"/>
  <c r="C24" i="3"/>
  <c r="K24" i="3"/>
  <c r="L24" i="3"/>
  <c r="C10" i="3"/>
  <c r="K10" i="3"/>
  <c r="L10" i="3"/>
  <c r="C22" i="3"/>
  <c r="K22" i="3"/>
  <c r="L22" i="3"/>
</calcChain>
</file>

<file path=xl/sharedStrings.xml><?xml version="1.0" encoding="utf-8"?>
<sst xmlns="http://schemas.openxmlformats.org/spreadsheetml/2006/main" count="2330" uniqueCount="521">
  <si>
    <t>CCK64</t>
  </si>
  <si>
    <t>CC3CK21</t>
  </si>
  <si>
    <t>Nhiên liệu và vật liệu bôi trơn</t>
  </si>
  <si>
    <t>Viết</t>
  </si>
  <si>
    <t>(Thứ 3)</t>
  </si>
  <si>
    <t>CCK65</t>
  </si>
  <si>
    <t>CC2TH75</t>
  </si>
  <si>
    <t>Access</t>
  </si>
  <si>
    <t>SA</t>
  </si>
  <si>
    <t>CC1CB92</t>
  </si>
  <si>
    <t>Môi trường trong xây dựng</t>
  </si>
  <si>
    <t>CC2GT51</t>
  </si>
  <si>
    <t>Kết cấu thép</t>
  </si>
  <si>
    <t>DCK65</t>
  </si>
  <si>
    <t>DC2KV93</t>
  </si>
  <si>
    <t>Pháp luật kinh tế</t>
  </si>
  <si>
    <t>CC2DT45</t>
  </si>
  <si>
    <t>Cơ sở điều khiển tự động</t>
  </si>
  <si>
    <t>DC1CB13</t>
  </si>
  <si>
    <t>Toán 3</t>
  </si>
  <si>
    <t>CC2CK33</t>
  </si>
  <si>
    <t>Công nghệ kim loại</t>
  </si>
  <si>
    <t>(Thứ 4)</t>
  </si>
  <si>
    <t>CC3KV30</t>
  </si>
  <si>
    <t>Kế toán hành chính sự nghiệp</t>
  </si>
  <si>
    <t>DCK63</t>
  </si>
  <si>
    <t>DC2CT65</t>
  </si>
  <si>
    <t>An toàn lao động</t>
  </si>
  <si>
    <t>DC3CA51</t>
  </si>
  <si>
    <t>Kỹ thuật thi công cầu 1</t>
  </si>
  <si>
    <t>DC3DS52</t>
  </si>
  <si>
    <t>Kỹ thuật thi công kết cấu tầng trên đường sắt</t>
  </si>
  <si>
    <t>DC3DD51</t>
  </si>
  <si>
    <t>Kỹ thuật thi công 1</t>
  </si>
  <si>
    <t>DC3MX45</t>
  </si>
  <si>
    <t>Máy làm đất</t>
  </si>
  <si>
    <t>DC3QT51</t>
  </si>
  <si>
    <t>Quản trị doanh nghiệp</t>
  </si>
  <si>
    <t>Đường lối cách mạng của Đảng cộng sản Việt Nam</t>
  </si>
  <si>
    <t>DC1LL03</t>
  </si>
  <si>
    <t>Tư tưởng Hồ Chí Minh</t>
  </si>
  <si>
    <t>DC1CB99</t>
  </si>
  <si>
    <t>Phương pháp nghiên cứu khoa học</t>
  </si>
  <si>
    <t>DC2CK58</t>
  </si>
  <si>
    <t xml:space="preserve">Truyền động thủy lực và khí nén </t>
  </si>
  <si>
    <t>DC2KV67</t>
  </si>
  <si>
    <t>Tài chính - Tiền tệ</t>
  </si>
  <si>
    <t>DC3OT31</t>
  </si>
  <si>
    <t xml:space="preserve">Trang bị điện và các thiết bị điều khiển tự động trên ô tô </t>
  </si>
  <si>
    <t>(Thứ 5)</t>
  </si>
  <si>
    <t>DC2CK55</t>
  </si>
  <si>
    <t>Nguyên lý máy</t>
  </si>
  <si>
    <t>DC2CB89</t>
  </si>
  <si>
    <t>Bảo hiểm trong giao thông vận tải</t>
  </si>
  <si>
    <t>CC3CA51</t>
  </si>
  <si>
    <t>(Thứ 6)</t>
  </si>
  <si>
    <t>CC3DD52</t>
  </si>
  <si>
    <t>Kỹ thuật thi công 2</t>
  </si>
  <si>
    <t>CC3OT51</t>
  </si>
  <si>
    <t>Chẩn đoán và kiểm định kỹ thuật ô tô</t>
  </si>
  <si>
    <t>CC3MX52</t>
  </si>
  <si>
    <t>Công nghệ sửa chữa máy xây dựng</t>
  </si>
  <si>
    <t>CC1LL03</t>
  </si>
  <si>
    <t>CC2TH11</t>
  </si>
  <si>
    <t>Cấu trúc máy tính + hợp ngữ</t>
  </si>
  <si>
    <t>CC2DT44</t>
  </si>
  <si>
    <t>Cơ sở kỹ thuật đo lường</t>
  </si>
  <si>
    <t>DC3CA52</t>
  </si>
  <si>
    <t>Kỹ thuật thi công cầu 2</t>
  </si>
  <si>
    <t>DC3DD52</t>
  </si>
  <si>
    <t>DC2HT26</t>
  </si>
  <si>
    <t>Cấu trúc dữ liệu và giải thuật</t>
  </si>
  <si>
    <t>DC2KV73</t>
  </si>
  <si>
    <t>Quản trị học</t>
  </si>
  <si>
    <t>Kết cấu bêtông cốt thép</t>
  </si>
  <si>
    <t>Máy xây dựng</t>
  </si>
  <si>
    <t>DC1CB20</t>
  </si>
  <si>
    <t>Lý thuyết xác suất - thống kê</t>
  </si>
  <si>
    <t>CC3OT52</t>
  </si>
  <si>
    <t>Công nghệ bảo dưỡng, sửa chữa ô tô</t>
  </si>
  <si>
    <t>(Thứ 2)</t>
  </si>
  <si>
    <t>CC3MX43</t>
  </si>
  <si>
    <t>Máy nâng vận chuyển</t>
  </si>
  <si>
    <t>CC2CK18</t>
  </si>
  <si>
    <t>Dung sai kỹ thuật đo</t>
  </si>
  <si>
    <t>CC2GT52</t>
  </si>
  <si>
    <t>DC2KV82</t>
  </si>
  <si>
    <t>Kinh tế quốc tế</t>
  </si>
  <si>
    <t>DC2CK32</t>
  </si>
  <si>
    <t>Vật liệu cơ khí</t>
  </si>
  <si>
    <t>DC3VL25</t>
  </si>
  <si>
    <t>Công nghệ vận tải 1</t>
  </si>
  <si>
    <t>CC2HT26</t>
  </si>
  <si>
    <t>CC3KT22</t>
  </si>
  <si>
    <t>Kế toán tài chính 2</t>
  </si>
  <si>
    <t>DC3CT91</t>
  </si>
  <si>
    <t>Kinh tế xây dựng</t>
  </si>
  <si>
    <t>DC3KV32</t>
  </si>
  <si>
    <t>Phân tích hoạt động kinh doanh</t>
  </si>
  <si>
    <t>DC3MX53</t>
  </si>
  <si>
    <t>Sử dụng máy xây dựng</t>
  </si>
  <si>
    <t>DC3OT54</t>
  </si>
  <si>
    <t>Thí nghiệm ôtô</t>
  </si>
  <si>
    <t>Lý thuyết ô tô</t>
  </si>
  <si>
    <t>DC3QT94</t>
  </si>
  <si>
    <t>Hệ thống thông tin quản lý</t>
  </si>
  <si>
    <t>DC2CT31</t>
  </si>
  <si>
    <t>Địa chất công trình</t>
  </si>
  <si>
    <t>DC3KX71</t>
  </si>
  <si>
    <t>DC2VS67</t>
  </si>
  <si>
    <t>Định mức kinh tế kỹ thuật vận tải đường sắt</t>
  </si>
  <si>
    <t>CC2DD94</t>
  </si>
  <si>
    <t>Nguyên lý quy hoạch</t>
  </si>
  <si>
    <t>CC3CA52</t>
  </si>
  <si>
    <t>DC2VB67</t>
  </si>
  <si>
    <t>Định mức kinh tế kỹ thuật vận tải ô tô</t>
  </si>
  <si>
    <t>DC1LL05</t>
  </si>
  <si>
    <t>Pháp luật Việt Nam đại cương</t>
  </si>
  <si>
    <t>CC2OT70</t>
  </si>
  <si>
    <t>CC2GT42</t>
  </si>
  <si>
    <t>DC2DD53</t>
  </si>
  <si>
    <t>Kết cấu gạch, đá và gỗ</t>
  </si>
  <si>
    <t>DC3QT69</t>
  </si>
  <si>
    <t>Quản trị rủi ro</t>
  </si>
  <si>
    <t>DC2KV22</t>
  </si>
  <si>
    <t>Định mức kinh tế kỹ thuật</t>
  </si>
  <si>
    <t>Kế toán quản trị</t>
  </si>
  <si>
    <t>DC2KV64</t>
  </si>
  <si>
    <t>Kinh tế học</t>
  </si>
  <si>
    <t>CC3OT53</t>
  </si>
  <si>
    <t>Công nghệ lắp ráp ô tô</t>
  </si>
  <si>
    <t>CC2CK59</t>
  </si>
  <si>
    <t>Cơ sở thiết kế trên máy tính</t>
  </si>
  <si>
    <t>TH</t>
  </si>
  <si>
    <t>DC1CB92</t>
  </si>
  <si>
    <t>DC2GT42</t>
  </si>
  <si>
    <t>CC2DT51</t>
  </si>
  <si>
    <t>Điện tử số</t>
  </si>
  <si>
    <t>DC3KV43</t>
  </si>
  <si>
    <t>Kiểm toán báo cáo tài chính</t>
  </si>
  <si>
    <t>DC2VB39</t>
  </si>
  <si>
    <t>Hạ tầng Giao thông vận tải đường bộ</t>
  </si>
  <si>
    <t>DC2DD35</t>
  </si>
  <si>
    <t>Vật liệu xây dựng</t>
  </si>
  <si>
    <t>CC3KD61</t>
  </si>
  <si>
    <t>Dự toán kiểm định công trình</t>
  </si>
  <si>
    <t>viết</t>
  </si>
  <si>
    <t>CC4CT17</t>
  </si>
  <si>
    <t>Thực tập Thí nghiệm cơ học đất</t>
  </si>
  <si>
    <t>CC3CD53</t>
  </si>
  <si>
    <t>Tổ chức thi công công trình xây dựng</t>
  </si>
  <si>
    <t>CC3DD53</t>
  </si>
  <si>
    <t>CC2CK55</t>
  </si>
  <si>
    <t>Nguyên lý - Chi tiết máy</t>
  </si>
  <si>
    <t>DC2DT41</t>
  </si>
  <si>
    <t>Linh kiện điện tử</t>
  </si>
  <si>
    <t>DC2VS56</t>
  </si>
  <si>
    <t>Sức kéo đoàn tàu</t>
  </si>
  <si>
    <t>DC3DD46</t>
  </si>
  <si>
    <t>Cấp thoát nước</t>
  </si>
  <si>
    <t>DC3QT67</t>
  </si>
  <si>
    <t>Quản trị chất lượng</t>
  </si>
  <si>
    <t>DC3CA42</t>
  </si>
  <si>
    <t>Thiết kế cầu 2</t>
  </si>
  <si>
    <t>DC2HT13</t>
  </si>
  <si>
    <t>Nhập môn mạng máy tính</t>
  </si>
  <si>
    <t>CC2KV74</t>
  </si>
  <si>
    <t>Marketing căn bản</t>
  </si>
  <si>
    <t>DC1CB94</t>
  </si>
  <si>
    <t>An toàn lao động và môi trường công nghiệp</t>
  </si>
  <si>
    <t>DC1CB31</t>
  </si>
  <si>
    <t>Tiếng Anh 1</t>
  </si>
  <si>
    <t>DC1CB32</t>
  </si>
  <si>
    <t>Tiếng Anh 2</t>
  </si>
  <si>
    <t>DC2VL21</t>
  </si>
  <si>
    <t>Phương tiện vận tải</t>
  </si>
  <si>
    <t>Đồ án Kết cấu bêtông cốt thép</t>
  </si>
  <si>
    <t>VĐ</t>
  </si>
  <si>
    <t>(Cnhật)</t>
  </si>
  <si>
    <t>CC3MX48</t>
  </si>
  <si>
    <t>Đồ án Công nghệ sửa chữa máy xây dựng</t>
  </si>
  <si>
    <t>DC4KT22</t>
  </si>
  <si>
    <t>Thực hành nghiệp vụ kế toán 2</t>
  </si>
  <si>
    <t>CC3CD33</t>
  </si>
  <si>
    <t>Tiếng Anh 3</t>
  </si>
  <si>
    <t>CC3KD33</t>
  </si>
  <si>
    <t>CC3DD33</t>
  </si>
  <si>
    <t>CC3OT33</t>
  </si>
  <si>
    <t>CC3MX33</t>
  </si>
  <si>
    <t>CC2CT32</t>
  </si>
  <si>
    <t xml:space="preserve">Cơ học đất </t>
  </si>
  <si>
    <t>DC2KV63</t>
  </si>
  <si>
    <t>Kinh tế lượng</t>
  </si>
  <si>
    <t>DC3CA33A</t>
  </si>
  <si>
    <t>Tiếng Anh 4</t>
  </si>
  <si>
    <t>DC3CD33A</t>
  </si>
  <si>
    <t>DC3DS33A</t>
  </si>
  <si>
    <t>DC3DB33A</t>
  </si>
  <si>
    <t>DC3DD33A</t>
  </si>
  <si>
    <t>DC3MX33A</t>
  </si>
  <si>
    <t>DC3VS51</t>
  </si>
  <si>
    <t>Thiết kế ga đường sắt</t>
  </si>
  <si>
    <t>CC2CK32</t>
  </si>
  <si>
    <t>DC2KV90</t>
  </si>
  <si>
    <t>Thương mại điện tử</t>
  </si>
  <si>
    <t>DC2KV72</t>
  </si>
  <si>
    <t xml:space="preserve">Quản trị học </t>
  </si>
  <si>
    <t>DC2CO13</t>
  </si>
  <si>
    <t>Vẽ kỹ thuật</t>
  </si>
  <si>
    <t>DC2CT16</t>
  </si>
  <si>
    <t>Trắc địa</t>
  </si>
  <si>
    <t>DC2KX42</t>
  </si>
  <si>
    <t>Thiết kế cầu</t>
  </si>
  <si>
    <t>DC2DT44</t>
  </si>
  <si>
    <t>CC2DT53</t>
  </si>
  <si>
    <t>Điện tử tương tự</t>
  </si>
  <si>
    <t>CC2KV67</t>
  </si>
  <si>
    <t>DC3QT11</t>
  </si>
  <si>
    <t>Tâm lý học trong quản trị</t>
  </si>
  <si>
    <t>DC2TT22</t>
  </si>
  <si>
    <t>Nhập môn Cơ sở dữ liệu</t>
  </si>
  <si>
    <t>DC2CT62</t>
  </si>
  <si>
    <t>Thủy lực công trình</t>
  </si>
  <si>
    <t>DC2CO11</t>
  </si>
  <si>
    <t xml:space="preserve">Hình họa - Vẽ kỹ thuật </t>
  </si>
  <si>
    <t>CC2TH33</t>
  </si>
  <si>
    <t>Lập trình VB</t>
  </si>
  <si>
    <t>DC2KX41</t>
  </si>
  <si>
    <t>Thiết kế đường</t>
  </si>
  <si>
    <t>DC1CB12</t>
  </si>
  <si>
    <t>Toán 2</t>
  </si>
  <si>
    <t>DC2KV77</t>
  </si>
  <si>
    <t>DC2CB94</t>
  </si>
  <si>
    <t>Văn hóa kinh doanh</t>
  </si>
  <si>
    <t>CC3KD52</t>
  </si>
  <si>
    <t>Kiểm định và khai thác cầu</t>
  </si>
  <si>
    <t>CC3OT36</t>
  </si>
  <si>
    <t>Hệ thống điều hòa và thiết bị tiện nghi trên ô tô</t>
  </si>
  <si>
    <t>CC4CK13</t>
  </si>
  <si>
    <t xml:space="preserve">Thực tập Động cơ đốt trong </t>
  </si>
  <si>
    <t>CC2GT54</t>
  </si>
  <si>
    <t>DC3KT25</t>
  </si>
  <si>
    <t>Đồ án Kế toán</t>
  </si>
  <si>
    <t>DC3MX42</t>
  </si>
  <si>
    <t>Đồ án Máy xây dựng chuyên dùng</t>
  </si>
  <si>
    <t>CH</t>
  </si>
  <si>
    <t>DC3DD60</t>
  </si>
  <si>
    <t>Tin học ứng dụng</t>
  </si>
  <si>
    <t>DC1CB26</t>
  </si>
  <si>
    <t xml:space="preserve">Hoá học đại cương </t>
  </si>
  <si>
    <t>DC3CT55</t>
  </si>
  <si>
    <t>Quản lý dự án đầu tư xây dựng công trình</t>
  </si>
  <si>
    <t>DC3QT63</t>
  </si>
  <si>
    <t>Quản trị chiến lược</t>
  </si>
  <si>
    <t>DC2CK61</t>
  </si>
  <si>
    <t>Thủy lực cơ sở</t>
  </si>
  <si>
    <t>DC2TT23</t>
  </si>
  <si>
    <t>Ngôn ngữ lập trình C</t>
  </si>
  <si>
    <t>CC3CT92</t>
  </si>
  <si>
    <t>Dự toán công trình</t>
  </si>
  <si>
    <t>DC2DT42</t>
  </si>
  <si>
    <t>Lý thuyết mạch</t>
  </si>
  <si>
    <t>CC2DT43</t>
  </si>
  <si>
    <t>Lý thuyết truyền tin</t>
  </si>
  <si>
    <t>CC2TH14</t>
  </si>
  <si>
    <t>Mạng cơ bản - Internet</t>
  </si>
  <si>
    <t>DC2KV68</t>
  </si>
  <si>
    <t>Nguyên lý kế toán</t>
  </si>
  <si>
    <t>CC3KV31</t>
  </si>
  <si>
    <t>Thống kê kinh doanh</t>
  </si>
  <si>
    <t>CC3KD51</t>
  </si>
  <si>
    <t>Kiểm định và khai thác đường</t>
  </si>
  <si>
    <t>CC2CK54</t>
  </si>
  <si>
    <t>Đồ án Nguyên lý máy</t>
  </si>
  <si>
    <t>CC3DB44</t>
  </si>
  <si>
    <t>Đồ án Thiết kế đường</t>
  </si>
  <si>
    <t>DC3DB52</t>
  </si>
  <si>
    <t>Kỹ thuật thi công mặt đường</t>
  </si>
  <si>
    <t>DC4CK13</t>
  </si>
  <si>
    <t>DC4QT21</t>
  </si>
  <si>
    <t>Thực tập nghiệp vụ quản trị 1</t>
  </si>
  <si>
    <t>Thực tập Nhập môn cơ khí</t>
  </si>
  <si>
    <t>DC4CT11</t>
  </si>
  <si>
    <t>Thực hành trắc địa</t>
  </si>
  <si>
    <t>DC2CO25</t>
  </si>
  <si>
    <t>Sức bền vật liệu</t>
  </si>
  <si>
    <t>DC2RB43</t>
  </si>
  <si>
    <t>Tiếng Anh 2B</t>
  </si>
  <si>
    <t>CC2CT16</t>
  </si>
  <si>
    <t>DC1LL02</t>
  </si>
  <si>
    <t>Những nguyên lý cơ bản của chủ nghĩa Mác - Lênin 2</t>
  </si>
  <si>
    <t>CC2TT22</t>
  </si>
  <si>
    <t>CC2DT56</t>
  </si>
  <si>
    <t>Tín hiệu và hệ thống</t>
  </si>
  <si>
    <t>DC3KT20</t>
  </si>
  <si>
    <t>Tổ chức công tác kế toán trong doanh nghiệp</t>
  </si>
  <si>
    <t>DC2DT46</t>
  </si>
  <si>
    <t>Trường điện từ</t>
  </si>
  <si>
    <t>DC3KT60</t>
  </si>
  <si>
    <t>Tin học kế toán</t>
  </si>
  <si>
    <t>DC2CO26</t>
  </si>
  <si>
    <t>CC4CK11</t>
  </si>
  <si>
    <t>CC1TT42</t>
  </si>
  <si>
    <t>Tin học đại cương</t>
  </si>
  <si>
    <t>DC3MX47</t>
  </si>
  <si>
    <t>Đồ án Máy làm đất</t>
  </si>
  <si>
    <t>DC3CD60</t>
  </si>
  <si>
    <t>DC3CS60</t>
  </si>
  <si>
    <t>DC2CK60</t>
  </si>
  <si>
    <t>DC4CT16</t>
  </si>
  <si>
    <t>CC3DD41</t>
  </si>
  <si>
    <t>Kiến trúc dân dụng và công nghiệp</t>
  </si>
  <si>
    <t>DC1TH47</t>
  </si>
  <si>
    <t>Kỹ thuật điện</t>
  </si>
  <si>
    <t>DC3KT22</t>
  </si>
  <si>
    <t>DC4CT15</t>
  </si>
  <si>
    <t>Thực tập Thí nghiệm vật liệu xây dựng</t>
  </si>
  <si>
    <t>CC3DB41</t>
  </si>
  <si>
    <t>DC3QT52</t>
  </si>
  <si>
    <t>Đồ án Quản trị doanh nghiệp</t>
  </si>
  <si>
    <t>DC1TH48</t>
  </si>
  <si>
    <t>Matlab và ứng dụng</t>
  </si>
  <si>
    <t>DC2CK54</t>
  </si>
  <si>
    <t>DC3KV31</t>
  </si>
  <si>
    <t>DC4DT21</t>
  </si>
  <si>
    <t>Thực tập Điện tử cơ bản</t>
  </si>
  <si>
    <t>DC4DT22</t>
  </si>
  <si>
    <t>Thực tập Lắp ráp điện tử</t>
  </si>
  <si>
    <t>Khóa</t>
  </si>
  <si>
    <t>Mã môn</t>
  </si>
  <si>
    <t>Tên môn</t>
  </si>
  <si>
    <t>Hình thức thi</t>
  </si>
  <si>
    <t>Ca thi</t>
  </si>
  <si>
    <t>STT</t>
  </si>
  <si>
    <t>CC1LL04</t>
  </si>
  <si>
    <t>CC3DT81</t>
  </si>
  <si>
    <t>Công nghệ Multimedia</t>
  </si>
  <si>
    <t>CC3KT26</t>
  </si>
  <si>
    <t>CC3DT61</t>
  </si>
  <si>
    <t>Mạng viễn thông</t>
  </si>
  <si>
    <t>CC3KT27</t>
  </si>
  <si>
    <t>Kế toán thuế</t>
  </si>
  <si>
    <t>CC3DT74</t>
  </si>
  <si>
    <t>Thông tin quang</t>
  </si>
  <si>
    <t>CC2KV81</t>
  </si>
  <si>
    <t>Kiểm toán căn bản</t>
  </si>
  <si>
    <t>CC4KT21</t>
  </si>
  <si>
    <t>Thực hành nghiệp vụ kế toán 1</t>
  </si>
  <si>
    <t>CC3DT72</t>
  </si>
  <si>
    <t>Thông tin vô tuyến</t>
  </si>
  <si>
    <t>CC3DT33</t>
  </si>
  <si>
    <t>CC3KV32</t>
  </si>
  <si>
    <t>CC3KT60</t>
  </si>
  <si>
    <t>-11/12/15</t>
  </si>
  <si>
    <t>S,C</t>
  </si>
  <si>
    <t>-9/12/15</t>
  </si>
  <si>
    <t>-16/12/15</t>
  </si>
  <si>
    <t>-18/12/15</t>
  </si>
  <si>
    <t>-26/11/15</t>
  </si>
  <si>
    <t>DCK65a</t>
  </si>
  <si>
    <t>Thực tập Thí nghiệm địa chất (các lớp 65DCCDA1, CA21, DD21, DD22)</t>
  </si>
  <si>
    <t>-10/12/15</t>
  </si>
  <si>
    <t>11/12/15</t>
  </si>
  <si>
    <t>-15/12/15</t>
  </si>
  <si>
    <t>Thực tập Thí nghiệm địa chất (các lớp 65DCCD21, 22, 23, DB21, 22, 23, CC21, CS21)</t>
  </si>
  <si>
    <t>Chú ý : Danh sách phòng thi theo môn sẽ được đăng trên trang : qldt.utt.edu.vn trước ngày thi ít nhất 2 ngày . ( trường hợp trang qldt bị hỏng thì danh sách sẽ được đăng trên trang chủ của trường : utt.edu.vn . )</t>
  </si>
  <si>
    <t>S
T
T</t>
  </si>
  <si>
    <t>Hệ đào tạo - Khóa</t>
  </si>
  <si>
    <t>Mã học phần</t>
  </si>
  <si>
    <t>Tên học phần</t>
  </si>
  <si>
    <t>Số TC</t>
  </si>
  <si>
    <t>Thời gian thi</t>
  </si>
  <si>
    <t>THI LẦN 1</t>
  </si>
  <si>
    <t>Ngày thi</t>
  </si>
  <si>
    <t>Tổng số SV</t>
  </si>
  <si>
    <t>Số SV/phg</t>
  </si>
  <si>
    <t>Số phòng</t>
  </si>
  <si>
    <t>S</t>
  </si>
  <si>
    <t>-19/1/16</t>
  </si>
  <si>
    <t>DCK66Đ3a</t>
  </si>
  <si>
    <t>DC1CB21</t>
  </si>
  <si>
    <t>Vật lý đại cương 1 (66DCHT21-23, TM21-23)</t>
  </si>
  <si>
    <t>DCK66Đ1</t>
  </si>
  <si>
    <t>Vật lý đại cương 1 (66DCMO21)</t>
  </si>
  <si>
    <t>CCK66</t>
  </si>
  <si>
    <t>CC1LL01</t>
  </si>
  <si>
    <t xml:space="preserve">Những nguyên lý cơ bản của chủ nghĩa Mác - Lênin 1 </t>
  </si>
  <si>
    <t>DCK66</t>
  </si>
  <si>
    <t>Pháp luật Việt Nam đại cương (2 ca)</t>
  </si>
  <si>
    <t>DCK66Đ3</t>
  </si>
  <si>
    <t xml:space="preserve">Văn hóa kinh doanh </t>
  </si>
  <si>
    <t>DC2VS38</t>
  </si>
  <si>
    <t xml:space="preserve">Phương tiện vận tải đường sắt </t>
  </si>
  <si>
    <t>DC1LL01</t>
  </si>
  <si>
    <t>Những nguyên lý cơ bản của chủ nghĩa Mác - Lênin 1 (2 ca)</t>
  </si>
  <si>
    <t>CC1LL05</t>
  </si>
  <si>
    <t xml:space="preserve">Pháp luật Việt Nam đại cương </t>
  </si>
  <si>
    <t>CC2CO24</t>
  </si>
  <si>
    <t xml:space="preserve">Cơ kỹ thuật </t>
  </si>
  <si>
    <t>CC2CO14</t>
  </si>
  <si>
    <t xml:space="preserve">Vẽ kỹ thuật </t>
  </si>
  <si>
    <t>DC1CB11</t>
  </si>
  <si>
    <t>Toán 1 (2 ca)</t>
  </si>
  <si>
    <t>DC1CB17</t>
  </si>
  <si>
    <t>Toán 1 (66DCQT21-24)</t>
  </si>
  <si>
    <t>CC1CB17</t>
  </si>
  <si>
    <t xml:space="preserve">Toán 1 </t>
  </si>
  <si>
    <t>CC1CB11</t>
  </si>
  <si>
    <t>DC1CB85</t>
  </si>
  <si>
    <t xml:space="preserve">Tâm lý học đại cương </t>
  </si>
  <si>
    <t>DC1CB90</t>
  </si>
  <si>
    <t xml:space="preserve">Môi trường trong giao thông vận tải </t>
  </si>
  <si>
    <t>DC1TT43</t>
  </si>
  <si>
    <t>Tin học đại cương (66DCHT21-23, TM21-23)</t>
  </si>
  <si>
    <t/>
  </si>
  <si>
    <t>CC2CO15</t>
  </si>
  <si>
    <t>CC2KV61</t>
  </si>
  <si>
    <t xml:space="preserve">Kinh tế vi mô </t>
  </si>
  <si>
    <t>Vật lý đại cương 1 (66DCOT21-25, MX21-23, CO21-23, MT21, DM21)</t>
  </si>
  <si>
    <t>CC1CB21</t>
  </si>
  <si>
    <t xml:space="preserve">Vật lý đại cương 1 </t>
  </si>
  <si>
    <t>DC2VB32</t>
  </si>
  <si>
    <t xml:space="preserve">Địa lý vận tải </t>
  </si>
  <si>
    <t>DCK66Đ2</t>
  </si>
  <si>
    <t>Vật lý đại cương 1 (66DCDT21-23)</t>
  </si>
  <si>
    <t xml:space="preserve">Phương pháp nghiên cứu khoa học </t>
  </si>
  <si>
    <t>CC1CB26</t>
  </si>
  <si>
    <t xml:space="preserve">Hoá học đại cương  </t>
  </si>
  <si>
    <t>CC1TT44</t>
  </si>
  <si>
    <t xml:space="preserve">Tin học đại cương </t>
  </si>
  <si>
    <t>DC2CO12</t>
  </si>
  <si>
    <t xml:space="preserve">Hình học họa hình </t>
  </si>
  <si>
    <t>DC1TT42</t>
  </si>
  <si>
    <t>Tin học đại cương (66DCHT21-23, TM21-23, VB21, VS21, VL21)</t>
  </si>
  <si>
    <t>CC2KV68</t>
  </si>
  <si>
    <t xml:space="preserve">Nguyên lý kế toán </t>
  </si>
  <si>
    <t xml:space="preserve">Linh kiện điện tử </t>
  </si>
  <si>
    <t>DC2KV61</t>
  </si>
  <si>
    <t>DCK66Đ4</t>
  </si>
  <si>
    <t>Toán 1 (Các lớp Khoa công trình - 2 ca)</t>
  </si>
  <si>
    <t>CC2TH43</t>
  </si>
  <si>
    <t xml:space="preserve">Tin học văn phòng </t>
  </si>
  <si>
    <t>DCK66Đ2a</t>
  </si>
  <si>
    <t>Tin học đại cương (66DCDT21-23)</t>
  </si>
  <si>
    <t>CC1CB94</t>
  </si>
  <si>
    <t xml:space="preserve">An toàn lao động và môi trường công nghiệp </t>
  </si>
  <si>
    <t xml:space="preserve">Phương tiện vận tải </t>
  </si>
  <si>
    <t>DC2KV71</t>
  </si>
  <si>
    <t xml:space="preserve">Nguyên lý thống kê kinh tế </t>
  </si>
  <si>
    <t>DC2CO16</t>
  </si>
  <si>
    <t>Những nguyên lý cơ bản của chủ nghĩa Mác - Lênin 1 (Các lớp Khoa công trình)</t>
  </si>
  <si>
    <t>Tin học đại cương (66DCOT21-25, DM21, MT21)</t>
  </si>
  <si>
    <t>Hoá học đại cương  (66DCCO21-23, MX21-23)</t>
  </si>
  <si>
    <t>CC2CO11</t>
  </si>
  <si>
    <t xml:space="preserve">Hình họa - Vẽ kỹ thuật  </t>
  </si>
  <si>
    <t>CC2CO21</t>
  </si>
  <si>
    <t xml:space="preserve">Cơ học cơ sở  </t>
  </si>
  <si>
    <t>CC2CO22</t>
  </si>
  <si>
    <t>Vật lý đại cương 1 (Các lớp Khoa công trình - 2 ca)</t>
  </si>
  <si>
    <t>DC2CO24</t>
  </si>
  <si>
    <t>Tin học đại cương (Các lớp Khoa công trình)</t>
  </si>
  <si>
    <t>Hoá học đại cương  (Các lớp Khoa công trình)</t>
  </si>
  <si>
    <t xml:space="preserve">Chú ý : Danh sách phòng thi theo môn sẽ được đăng trên trang : qldt.utt.edu.vn và trang chủ utt.edu.vn trước ngày thi ít nhất 2 ngày . </t>
  </si>
  <si>
    <t>Mọi thắc mắc của sinh viên liên hệ phòng Đảm Bảo Chất Lượng Đào Tạo . P409-H1</t>
  </si>
  <si>
    <t>Số Tín Chỉ</t>
  </si>
  <si>
    <t>Lịch thi học kỳ 1 năm học 2015-2016</t>
  </si>
  <si>
    <t>KẾ HOẠCH COI, CHẤM THI LẦN 1</t>
  </si>
  <si>
    <t>GHI CHÚ</t>
  </si>
  <si>
    <t>Phân công GV coi thi</t>
  </si>
  <si>
    <t>Thời gian</t>
  </si>
  <si>
    <t>LLCT</t>
  </si>
  <si>
    <t>KHCB</t>
  </si>
  <si>
    <t>CSKT</t>
  </si>
  <si>
    <t>KCT</t>
  </si>
  <si>
    <t>KCK</t>
  </si>
  <si>
    <t>KTVT</t>
  </si>
  <si>
    <t>CNTT</t>
  </si>
  <si>
    <t>Tổng</t>
  </si>
  <si>
    <t>Bắt đầu chấm thi</t>
  </si>
  <si>
    <t>Nộp bảng điểm</t>
  </si>
  <si>
    <t xml:space="preserve"> </t>
  </si>
  <si>
    <t>Soạn thảo văn bản</t>
  </si>
  <si>
    <t>(Thứ 7)</t>
  </si>
  <si>
    <t>CC1CB31</t>
  </si>
  <si>
    <t xml:space="preserve">Chú ý : Sinh viên dùng chức năng lọc theo khóa đào tạo để tìm đúng môn thi của mình . ( chú ý xem mã môn học trong tài khoản cá nhân )  </t>
  </si>
  <si>
    <t>+ Thời gian thi: Ca 1: 7h00' - 9h00'; Ca 2: 9h00' - 11h00'; Ca 3: 13h00' - 15h00'; Ca 4: 15h00' - 17h00'; Ca5: 18h00' - 20h00'</t>
  </si>
  <si>
    <t>DCK67</t>
  </si>
  <si>
    <t>Toán 1</t>
  </si>
  <si>
    <t>CCK67</t>
  </si>
  <si>
    <t>Vật lý đại cương 1</t>
  </si>
  <si>
    <t>DC1CB41</t>
  </si>
  <si>
    <t>Kinh tế vi mô</t>
  </si>
  <si>
    <t>CC1CB82</t>
  </si>
  <si>
    <t>Cơ kỹ thuật</t>
  </si>
  <si>
    <t>Nguyên lý thống kê kinh tế</t>
  </si>
  <si>
    <t>Các lớp 67DCDM21, 67DCMT21, 67DCMX21&amp;22</t>
  </si>
  <si>
    <t>Địa lý vận tải</t>
  </si>
  <si>
    <t>DC1MO21</t>
  </si>
  <si>
    <t>Luật và chính sách môi trường</t>
  </si>
  <si>
    <t xml:space="preserve">Cơ học cơ sở </t>
  </si>
  <si>
    <t>DC1CK21</t>
  </si>
  <si>
    <t>Vật lý đại cương</t>
  </si>
  <si>
    <t>Các lớp 67DCDB21,22,23; 67DCDD21,22</t>
  </si>
  <si>
    <t>DC2KV31</t>
  </si>
  <si>
    <t>Hàng hóa vận tải</t>
  </si>
  <si>
    <t>Tâm lý học đại cương</t>
  </si>
  <si>
    <t>CC2DD11</t>
  </si>
  <si>
    <t>Các lớp 67DCCA, 67dccc, 67DCCS và 67DCMO</t>
  </si>
  <si>
    <t>Các lớp 67DCDB21,22,23; 67DCDD21,22; 67DCCD21,22; 67DCCDA1</t>
  </si>
  <si>
    <t>Môi trường trong giao thông vận tải</t>
  </si>
  <si>
    <t>CC2GT35</t>
  </si>
  <si>
    <t>CC2KV71</t>
  </si>
  <si>
    <t>CC2DD35</t>
  </si>
  <si>
    <t>DC1CB18</t>
  </si>
  <si>
    <t>Những nguyên lý cơ bản của chủ nghĩa Mác - Lênin 1</t>
  </si>
  <si>
    <t>Các lớp 67DCCA21,CC21,CS21,MO21,MX21,22,DM21,MT21,QT21,22,VL21,22,VB21,TN21.</t>
  </si>
  <si>
    <t xml:space="preserve">Lịch thi học kỳ 1 - 2016- 2017 - Hệ Đại Học, Cao Đẳng Chính Quy ( Chính thức ) </t>
  </si>
  <si>
    <t>Đợt thi 3 - Khóa 67</t>
  </si>
  <si>
    <t xml:space="preserve">Đây là lịch thi Dự kiến - Mọi thắc mắc , góp ý sinh viên phản hồi về phòng 409-H1 hoặc tại đây https://www.facebook.com/DBCLUTT/ </t>
  </si>
  <si>
    <t xml:space="preserve">Ghi chú : Thời gian thi S,C là dành cho các môn thi thực hành , vấn đáp . Thời gian thi Sáng 7h30 - Chiều 13h00 . </t>
  </si>
  <si>
    <r>
      <t xml:space="preserve">Chú ý : Lớp trưởng các lớp Thu tiền giấy thi của các bạn trong lớp mình . </t>
    </r>
    <r>
      <rPr>
        <b/>
        <sz val="18"/>
        <color theme="3" tint="-0.249977111117893"/>
        <rFont val="Times New Roman"/>
        <family val="1"/>
      </rPr>
      <t>20,000/1 sinh viên / 1 năm học</t>
    </r>
    <r>
      <rPr>
        <sz val="18"/>
        <color theme="3" tint="-0.249977111117893"/>
        <rFont val="Times New Roman"/>
        <family val="1"/>
      </rPr>
      <t>.  Nộp về phòng ĐBCLĐT trước ngày 29/12/2016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</si>
</sst>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yy;@"/>
    <numFmt numFmtId="165" formatCode="[$-1010000]d/m/yy;@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206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rgb="FF00206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rgb="FF002060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3" tint="-0.249977111117893"/>
      <name val="Cambria"/>
      <family val="1"/>
      <charset val="163"/>
      <scheme val="maj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30"/>
      <color theme="4" tint="-0.249977111117893"/>
      <name val="Times New Roman"/>
      <family val="1"/>
    </font>
    <font>
      <b/>
      <sz val="40"/>
      <color theme="4" tint="-0.249977111117893"/>
      <name val="Cambria"/>
      <family val="1"/>
      <scheme val="major"/>
    </font>
    <font>
      <sz val="18"/>
      <color theme="3" tint="-0.249977111117893"/>
      <name val="Times New Roman"/>
      <family val="1"/>
    </font>
    <font>
      <sz val="20"/>
      <color theme="1"/>
      <name val="Calibri"/>
      <family val="2"/>
      <scheme val="minor"/>
    </font>
    <font>
      <b/>
      <sz val="18"/>
      <color theme="3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165" fontId="3" fillId="0" borderId="6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165" fontId="3" fillId="3" borderId="6" xfId="0" applyNumberFormat="1" applyFont="1" applyFill="1" applyBorder="1" applyAlignment="1">
      <alignment vertical="center" shrinkToFit="1"/>
    </xf>
    <xf numFmtId="165" fontId="4" fillId="3" borderId="6" xfId="0" applyNumberFormat="1" applyFont="1" applyFill="1" applyBorder="1" applyAlignment="1">
      <alignment vertical="center" shrinkToFit="1"/>
    </xf>
    <xf numFmtId="0" fontId="2" fillId="0" borderId="7" xfId="0" quotePrefix="1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165" fontId="5" fillId="2" borderId="6" xfId="0" applyNumberFormat="1" applyFont="1" applyFill="1" applyBorder="1" applyAlignment="1">
      <alignment vertical="center" shrinkToFit="1"/>
    </xf>
    <xf numFmtId="0" fontId="2" fillId="3" borderId="7" xfId="0" quotePrefix="1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horizontal="left" vertical="center" wrapText="1"/>
    </xf>
    <xf numFmtId="165" fontId="3" fillId="6" borderId="6" xfId="0" applyNumberFormat="1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165" fontId="3" fillId="0" borderId="22" xfId="0" applyNumberFormat="1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2" fillId="2" borderId="27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165" fontId="3" fillId="0" borderId="29" xfId="0" applyNumberFormat="1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65" fontId="3" fillId="0" borderId="33" xfId="0" applyNumberFormat="1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4" borderId="36" xfId="0" applyFont="1" applyFill="1" applyBorder="1" applyAlignment="1">
      <alignment horizontal="center" vertical="center" textRotation="90" shrinkToFit="1"/>
    </xf>
    <xf numFmtId="0" fontId="4" fillId="4" borderId="17" xfId="0" applyFont="1" applyFill="1" applyBorder="1" applyAlignment="1">
      <alignment horizontal="center" vertical="center" textRotation="90" shrinkToFit="1"/>
    </xf>
    <xf numFmtId="0" fontId="7" fillId="4" borderId="17" xfId="0" applyFont="1" applyFill="1" applyBorder="1" applyAlignment="1">
      <alignment horizontal="center" vertical="center" textRotation="90" wrapText="1"/>
    </xf>
    <xf numFmtId="165" fontId="5" fillId="4" borderId="17" xfId="0" applyNumberFormat="1" applyFont="1" applyFill="1" applyBorder="1" applyAlignment="1">
      <alignment horizontal="center" vertical="center" wrapText="1"/>
    </xf>
    <xf numFmtId="165" fontId="5" fillId="4" borderId="37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9" fillId="2" borderId="4" xfId="0" applyFont="1" applyFill="1" applyBorder="1" applyAlignment="1">
      <alignment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shrinkToFit="1"/>
    </xf>
    <xf numFmtId="165" fontId="10" fillId="2" borderId="6" xfId="0" applyNumberFormat="1" applyFont="1" applyFill="1" applyBorder="1" applyAlignment="1">
      <alignment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 shrinkToFit="1"/>
    </xf>
    <xf numFmtId="165" fontId="11" fillId="2" borderId="6" xfId="0" applyNumberFormat="1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165" fontId="9" fillId="2" borderId="4" xfId="0" applyNumberFormat="1" applyFont="1" applyFill="1" applyBorder="1" applyAlignment="1">
      <alignment horizontal="center" vertical="center" shrinkToFit="1"/>
    </xf>
    <xf numFmtId="165" fontId="9" fillId="2" borderId="5" xfId="0" applyNumberFormat="1" applyFont="1" applyFill="1" applyBorder="1" applyAlignment="1">
      <alignment horizontal="center" vertical="center" shrinkToFit="1"/>
    </xf>
    <xf numFmtId="165" fontId="11" fillId="2" borderId="43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wrapText="1"/>
    </xf>
    <xf numFmtId="165" fontId="10" fillId="2" borderId="43" xfId="0" applyNumberFormat="1" applyFont="1" applyFill="1" applyBorder="1" applyAlignment="1">
      <alignment horizontal="center" vertical="center" shrinkToFit="1"/>
    </xf>
    <xf numFmtId="165" fontId="10" fillId="2" borderId="43" xfId="0" applyNumberFormat="1" applyFont="1" applyFill="1" applyBorder="1" applyAlignment="1">
      <alignment horizontal="center" vertical="center" wrapText="1" shrinkToFit="1"/>
    </xf>
    <xf numFmtId="0" fontId="0" fillId="0" borderId="0" xfId="0" applyFont="1"/>
    <xf numFmtId="165" fontId="17" fillId="2" borderId="43" xfId="0" applyNumberFormat="1" applyFont="1" applyFill="1" applyBorder="1" applyAlignment="1">
      <alignment horizontal="center" vertical="center" wrapText="1" shrinkToFit="1"/>
    </xf>
    <xf numFmtId="165" fontId="11" fillId="2" borderId="43" xfId="0" applyNumberFormat="1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shrinkToFit="1"/>
    </xf>
    <xf numFmtId="165" fontId="21" fillId="2" borderId="43" xfId="0" applyNumberFormat="1" applyFont="1" applyFill="1" applyBorder="1" applyAlignment="1">
      <alignment horizontal="center" vertical="center" shrinkToFit="1"/>
    </xf>
    <xf numFmtId="165" fontId="21" fillId="2" borderId="43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7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8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4" borderId="26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35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8" fillId="0" borderId="0" xfId="0" quotePrefix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5" fillId="4" borderId="17" xfId="0" applyFont="1" applyFill="1" applyBorder="1" applyAlignment="1">
      <alignment horizontal="center" vertical="center" textRotation="90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 shrinkToFit="1"/>
    </xf>
    <xf numFmtId="0" fontId="15" fillId="4" borderId="15" xfId="0" applyFont="1" applyFill="1" applyBorder="1" applyAlignment="1">
      <alignment horizontal="center" vertical="center" wrapText="1" shrinkToFit="1"/>
    </xf>
    <xf numFmtId="0" fontId="15" fillId="4" borderId="18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wrapText="1"/>
    </xf>
  </cellXfs>
  <cellStyles count="1">
    <cellStyle name="Normal" xfId="0" builtinId="0"/>
  </cellStyles>
  <dxfs count="361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2016-HK1_K66_Dot%202_CHINH%20THUC%20(23.12.20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2%20-%2015-16/2015-2016-HK2.&#272;1.16.5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Sheet1"/>
      <sheetName val="Mã"/>
      <sheetName val="DATA"/>
      <sheetName val="SoTD"/>
      <sheetName val="Tkê LOP"/>
      <sheetName val="Theo Ngay"/>
      <sheetName val="LICH THI"/>
      <sheetName val="Sheet2"/>
      <sheetName val="De"/>
      <sheetName val="BiaHS"/>
      <sheetName val="Sheet3"/>
      <sheetName val="Sheet4"/>
      <sheetName val="2015-2016-HK1_K66_Dot 2_CHINH T"/>
    </sheetNames>
    <definedNames>
      <definedName name="_Loc" refersTo="#REF!"/>
    </defined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Mã học phần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Số
TT</v>
          </cell>
          <cell r="G1" t="str">
            <v>Học phần</v>
          </cell>
          <cell r="H1" t="str">
            <v>Số
TC</v>
          </cell>
          <cell r="I1" t="str">
            <v>Khối lượng (tiết, giờ)</v>
          </cell>
          <cell r="J1">
            <v>0</v>
          </cell>
          <cell r="K1">
            <v>0</v>
          </cell>
          <cell r="L1">
            <v>0</v>
          </cell>
          <cell r="M1" t="str">
            <v xml:space="preserve">  THI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 t="str">
            <v>NGÀNH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 t="str">
            <v>NGÀNH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</row>
        <row r="2">
          <cell r="A2" t="str">
            <v>ĐHCQ</v>
          </cell>
          <cell r="B2" t="str">
            <v>ĐHLT</v>
          </cell>
          <cell r="C2" t="str">
            <v>ĐTLT</v>
          </cell>
          <cell r="D2" t="str">
            <v>CĐCQ</v>
          </cell>
          <cell r="E2" t="str">
            <v>CĐLT</v>
          </cell>
          <cell r="F2">
            <v>0</v>
          </cell>
          <cell r="G2" t="str">
            <v>Tên đầy đủ</v>
          </cell>
          <cell r="H2">
            <v>0</v>
          </cell>
          <cell r="I2" t="str">
            <v>LT, BT</v>
          </cell>
          <cell r="J2" t="str">
            <v>TL, TH, TN</v>
          </cell>
          <cell r="K2" t="str">
            <v>TT, ĐA, BTL (h)</v>
          </cell>
          <cell r="L2" t="str">
            <v>Tự học (h)</v>
          </cell>
          <cell r="M2" t="str">
            <v>Hình thức</v>
          </cell>
          <cell r="N2" t="str">
            <v>Thời gian</v>
          </cell>
          <cell r="O2" t="str">
            <v>BM
phụ trách</v>
          </cell>
          <cell r="P2" t="str">
            <v>Khoa
phụ trách</v>
          </cell>
          <cell r="Q2">
            <v>0</v>
          </cell>
          <cell r="R2">
            <v>0</v>
          </cell>
          <cell r="S2">
            <v>0</v>
          </cell>
          <cell r="T2" t="str">
            <v>DCCA</v>
          </cell>
          <cell r="U2" t="str">
            <v>DCCC</v>
          </cell>
          <cell r="V2" t="str">
            <v>DCCD</v>
          </cell>
          <cell r="W2" t="str">
            <v>DCCS</v>
          </cell>
          <cell r="X2" t="str">
            <v>DCDB</v>
          </cell>
          <cell r="Y2" t="str">
            <v>DCDD</v>
          </cell>
          <cell r="Z2" t="str">
            <v>DCCDA</v>
          </cell>
          <cell r="AA2" t="str">
            <v>DCOT</v>
          </cell>
          <cell r="AB2" t="str">
            <v>DCMX</v>
          </cell>
          <cell r="AC2" t="str">
            <v>DCMT</v>
          </cell>
          <cell r="AD2" t="str">
            <v>DCDM</v>
          </cell>
          <cell r="AE2" t="str">
            <v>DCDT</v>
          </cell>
          <cell r="AF2" t="str">
            <v>DCHT</v>
          </cell>
          <cell r="AG2" t="str">
            <v>DCKT</v>
          </cell>
          <cell r="AH2" t="str">
            <v>DCQT</v>
          </cell>
          <cell r="AI2" t="str">
            <v>DCKX</v>
          </cell>
          <cell r="AJ2" t="str">
            <v>DCVB</v>
          </cell>
          <cell r="AK2" t="str">
            <v>DCVS</v>
          </cell>
          <cell r="AL2" t="str">
            <v>DCVL</v>
          </cell>
          <cell r="AM2" t="str">
            <v>CCCA</v>
          </cell>
          <cell r="AN2" t="str">
            <v>CCCC</v>
          </cell>
          <cell r="AO2" t="str">
            <v>CCCD</v>
          </cell>
          <cell r="AP2" t="str">
            <v>CCCS</v>
          </cell>
          <cell r="AQ2" t="str">
            <v>CCDB</v>
          </cell>
          <cell r="AR2" t="str">
            <v>CCDD</v>
          </cell>
          <cell r="AS2" t="str">
            <v>CCCDA</v>
          </cell>
          <cell r="AT2" t="str">
            <v>CCOT</v>
          </cell>
          <cell r="AU2" t="str">
            <v>CCMX</v>
          </cell>
          <cell r="AV2" t="str">
            <v>CCMT</v>
          </cell>
          <cell r="AW2" t="str">
            <v>CCDM</v>
          </cell>
          <cell r="AX2" t="str">
            <v>CCDT</v>
          </cell>
          <cell r="AY2" t="str">
            <v>CCTH</v>
          </cell>
          <cell r="AZ2" t="str">
            <v>CCKT</v>
          </cell>
          <cell r="BA2" t="str">
            <v>CCQT</v>
          </cell>
          <cell r="BB2" t="str">
            <v>CCKX</v>
          </cell>
          <cell r="BC2" t="str">
            <v>CCVB</v>
          </cell>
          <cell r="BD2" t="str">
            <v>CCVS</v>
          </cell>
          <cell r="BE2" t="str">
            <v>CCVL</v>
          </cell>
        </row>
        <row r="3">
          <cell r="A3" t="str">
            <v>DC</v>
          </cell>
          <cell r="B3" t="str">
            <v>DL</v>
          </cell>
          <cell r="C3" t="str">
            <v>DT</v>
          </cell>
          <cell r="D3" t="str">
            <v>CC</v>
          </cell>
          <cell r="E3" t="str">
            <v>CL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</row>
        <row r="4">
          <cell r="A4" t="str">
            <v>DC1TT90</v>
          </cell>
          <cell r="B4">
            <v>0</v>
          </cell>
          <cell r="C4">
            <v>0</v>
          </cell>
          <cell r="D4" t="str">
            <v>CC1TT90</v>
          </cell>
          <cell r="E4">
            <v>0</v>
          </cell>
          <cell r="F4">
            <v>52</v>
          </cell>
          <cell r="G4" t="str">
            <v>Bảo vệ môi trường</v>
          </cell>
          <cell r="H4">
            <v>2</v>
          </cell>
          <cell r="I4">
            <v>30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 t="str">
            <v>Khoa CNTT</v>
          </cell>
          <cell r="P4" t="str">
            <v>CÔNG NGHỆ THÔNG TIN</v>
          </cell>
          <cell r="Q4" t="str">
            <v>CNTT</v>
          </cell>
          <cell r="R4" t="str">
            <v>CNTT</v>
          </cell>
          <cell r="S4" t="str">
            <v>CNTT-CNTT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 t="str">
            <v>o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 t="str">
            <v>o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</row>
        <row r="5">
          <cell r="A5" t="str">
            <v>DC4TH80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738</v>
          </cell>
          <cell r="G5" t="str">
            <v>Đồ án tốt nghiệp</v>
          </cell>
          <cell r="H5">
            <v>8</v>
          </cell>
          <cell r="I5">
            <v>0</v>
          </cell>
          <cell r="J5">
            <v>0</v>
          </cell>
          <cell r="K5">
            <v>480</v>
          </cell>
          <cell r="L5">
            <v>0</v>
          </cell>
          <cell r="M5" t="str">
            <v>VĐ</v>
          </cell>
          <cell r="N5">
            <v>0</v>
          </cell>
          <cell r="O5" t="str">
            <v>Khoa CNTT</v>
          </cell>
          <cell r="P5" t="str">
            <v>CÔNG NGHỆ THÔNG TIN</v>
          </cell>
          <cell r="Q5" t="str">
            <v>CNTT</v>
          </cell>
          <cell r="R5" t="str">
            <v>CNTT</v>
          </cell>
          <cell r="S5" t="str">
            <v>CNTT-CNTT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x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CC4TH80</v>
          </cell>
          <cell r="E6">
            <v>0</v>
          </cell>
          <cell r="F6">
            <v>739</v>
          </cell>
          <cell r="G6" t="str">
            <v>Đồ án tốt nghiệp</v>
          </cell>
          <cell r="H6">
            <v>4</v>
          </cell>
          <cell r="I6">
            <v>0</v>
          </cell>
          <cell r="J6">
            <v>0</v>
          </cell>
          <cell r="K6">
            <v>240</v>
          </cell>
          <cell r="L6">
            <v>0</v>
          </cell>
          <cell r="M6" t="str">
            <v>VĐ</v>
          </cell>
          <cell r="N6">
            <v>0</v>
          </cell>
          <cell r="O6" t="str">
            <v>Khoa CNTT</v>
          </cell>
          <cell r="P6" t="str">
            <v>CÔNG NGHỆ THÔNG TIN</v>
          </cell>
          <cell r="Q6" t="str">
            <v>CNTT</v>
          </cell>
          <cell r="R6" t="str">
            <v>CNTT</v>
          </cell>
          <cell r="S6" t="str">
            <v>CNTT-CNTT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 t="str">
            <v>x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</row>
        <row r="7">
          <cell r="A7" t="str">
            <v>DC4DT80</v>
          </cell>
          <cell r="B7" t="str">
            <v>DC4DT80</v>
          </cell>
          <cell r="C7">
            <v>0</v>
          </cell>
          <cell r="D7">
            <v>0</v>
          </cell>
          <cell r="E7">
            <v>0</v>
          </cell>
          <cell r="F7">
            <v>740</v>
          </cell>
          <cell r="G7" t="str">
            <v>Đồ án tốt nghiệp</v>
          </cell>
          <cell r="H7">
            <v>8</v>
          </cell>
          <cell r="I7">
            <v>0</v>
          </cell>
          <cell r="J7">
            <v>0</v>
          </cell>
          <cell r="K7">
            <v>480</v>
          </cell>
          <cell r="L7">
            <v>0</v>
          </cell>
          <cell r="M7" t="str">
            <v>VĐ</v>
          </cell>
          <cell r="N7">
            <v>0</v>
          </cell>
          <cell r="O7" t="str">
            <v>Khoa CNTT</v>
          </cell>
          <cell r="P7" t="str">
            <v>CÔNG NGHỆ THÔNG TIN</v>
          </cell>
          <cell r="Q7" t="str">
            <v>CNTT</v>
          </cell>
          <cell r="R7" t="str">
            <v>CNTT</v>
          </cell>
          <cell r="S7" t="str">
            <v>CNTT-CNTT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 t="str">
            <v>x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>CC4DT80</v>
          </cell>
          <cell r="E8">
            <v>0</v>
          </cell>
          <cell r="F8">
            <v>741</v>
          </cell>
          <cell r="G8" t="str">
            <v>Đồ án tốt nghiệp</v>
          </cell>
          <cell r="H8">
            <v>4</v>
          </cell>
          <cell r="I8">
            <v>0</v>
          </cell>
          <cell r="J8">
            <v>0</v>
          </cell>
          <cell r="K8">
            <v>240</v>
          </cell>
          <cell r="L8">
            <v>0</v>
          </cell>
          <cell r="M8" t="str">
            <v>VĐ</v>
          </cell>
          <cell r="N8">
            <v>0</v>
          </cell>
          <cell r="O8" t="str">
            <v>Khoa CNTT</v>
          </cell>
          <cell r="P8" t="str">
            <v>CÔNG NGHỆ THÔNG TIN</v>
          </cell>
          <cell r="Q8" t="str">
            <v>CNTT</v>
          </cell>
          <cell r="R8" t="str">
            <v>CNTT</v>
          </cell>
          <cell r="S8" t="str">
            <v>CNTT-CNTT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 t="str">
            <v>x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</row>
        <row r="9">
          <cell r="A9" t="str">
            <v>DC4ME80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840</v>
          </cell>
          <cell r="G9" t="str">
            <v>Đồ án tốt nghiệp</v>
          </cell>
          <cell r="H9">
            <v>8</v>
          </cell>
          <cell r="I9">
            <v>0</v>
          </cell>
          <cell r="J9">
            <v>0</v>
          </cell>
          <cell r="K9">
            <v>480</v>
          </cell>
          <cell r="L9">
            <v>0</v>
          </cell>
          <cell r="M9" t="str">
            <v>VĐ</v>
          </cell>
          <cell r="N9">
            <v>0</v>
          </cell>
          <cell r="O9" t="str">
            <v>Khoa CNTT</v>
          </cell>
          <cell r="P9" t="str">
            <v>CÔNG NGHỆ THÔNG TIN</v>
          </cell>
          <cell r="Q9" t="str">
            <v>CNTT</v>
          </cell>
          <cell r="R9" t="str">
            <v>CNTT</v>
          </cell>
          <cell r="S9" t="str">
            <v>CNTT-CNTT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</row>
        <row r="10">
          <cell r="A10" t="str">
            <v>DC4TH70</v>
          </cell>
          <cell r="B10" t="str">
            <v>DC4TH70</v>
          </cell>
          <cell r="C10">
            <v>0</v>
          </cell>
          <cell r="D10" t="str">
            <v>CC4TH70</v>
          </cell>
          <cell r="E10">
            <v>0</v>
          </cell>
          <cell r="F10">
            <v>706</v>
          </cell>
          <cell r="G10" t="str">
            <v>Thực tập tốt nghiệp</v>
          </cell>
          <cell r="H10">
            <v>4</v>
          </cell>
          <cell r="I10">
            <v>0</v>
          </cell>
          <cell r="J10">
            <v>0</v>
          </cell>
          <cell r="K10">
            <v>180</v>
          </cell>
          <cell r="L10">
            <v>0</v>
          </cell>
          <cell r="M10" t="str">
            <v>VĐ</v>
          </cell>
          <cell r="N10">
            <v>0</v>
          </cell>
          <cell r="O10" t="str">
            <v>Khoa CNTT</v>
          </cell>
          <cell r="P10" t="str">
            <v>CÔNG NGHỆ THÔNG TIN</v>
          </cell>
          <cell r="Q10" t="str">
            <v>CNTT</v>
          </cell>
          <cell r="R10" t="str">
            <v>CNTT</v>
          </cell>
          <cell r="S10" t="str">
            <v>CNTT-CNTT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x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 t="str">
            <v>x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</row>
        <row r="11">
          <cell r="A11" t="str">
            <v>DC4DT70</v>
          </cell>
          <cell r="B11" t="str">
            <v>DC4DT70</v>
          </cell>
          <cell r="C11">
            <v>0</v>
          </cell>
          <cell r="D11" t="str">
            <v>CC4DT70</v>
          </cell>
          <cell r="E11">
            <v>0</v>
          </cell>
          <cell r="F11">
            <v>707</v>
          </cell>
          <cell r="G11" t="str">
            <v>Thực tập tốt nghiệp</v>
          </cell>
          <cell r="H11">
            <v>4</v>
          </cell>
          <cell r="I11">
            <v>0</v>
          </cell>
          <cell r="J11">
            <v>0</v>
          </cell>
          <cell r="K11">
            <v>180</v>
          </cell>
          <cell r="L11">
            <v>0</v>
          </cell>
          <cell r="M11" t="str">
            <v>VĐ</v>
          </cell>
          <cell r="N11">
            <v>0</v>
          </cell>
          <cell r="O11" t="str">
            <v>Khoa CNTT</v>
          </cell>
          <cell r="P11" t="str">
            <v>CÔNG NGHỆ THÔNG TIN</v>
          </cell>
          <cell r="Q11" t="str">
            <v>CNTT</v>
          </cell>
          <cell r="R11" t="str">
            <v>CNTT</v>
          </cell>
          <cell r="S11" t="str">
            <v>CNTT-CNTT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x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x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</row>
        <row r="12">
          <cell r="A12" t="str">
            <v>DC4ME70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839</v>
          </cell>
          <cell r="G12" t="str">
            <v>Thực tập tốt nghiệp</v>
          </cell>
          <cell r="H12">
            <v>4</v>
          </cell>
          <cell r="I12">
            <v>0</v>
          </cell>
          <cell r="J12">
            <v>0</v>
          </cell>
          <cell r="K12">
            <v>240</v>
          </cell>
          <cell r="L12">
            <v>0</v>
          </cell>
          <cell r="M12" t="str">
            <v>VĐ</v>
          </cell>
          <cell r="N12">
            <v>0</v>
          </cell>
          <cell r="O12" t="str">
            <v>Khoa CNTT</v>
          </cell>
          <cell r="P12" t="str">
            <v>CÔNG NGHỆ THÔNG TIN</v>
          </cell>
          <cell r="Q12" t="str">
            <v>CNTT</v>
          </cell>
          <cell r="R12" t="str">
            <v>CNTT</v>
          </cell>
          <cell r="S12" t="str">
            <v>CNTT-CNTT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</row>
        <row r="13">
          <cell r="A13" t="str">
            <v>DC3DT64</v>
          </cell>
          <cell r="B13" t="str">
            <v>DC3DT64</v>
          </cell>
          <cell r="C13">
            <v>0</v>
          </cell>
          <cell r="D13">
            <v>0</v>
          </cell>
          <cell r="E13">
            <v>0</v>
          </cell>
          <cell r="F13">
            <v>551</v>
          </cell>
          <cell r="G13" t="str">
            <v>An ninh mạng thông tin</v>
          </cell>
          <cell r="H13">
            <v>3</v>
          </cell>
          <cell r="I13">
            <v>45</v>
          </cell>
          <cell r="J13">
            <v>0</v>
          </cell>
          <cell r="K13">
            <v>0</v>
          </cell>
          <cell r="L13">
            <v>0</v>
          </cell>
          <cell r="M13" t="str">
            <v>Viết</v>
          </cell>
          <cell r="N13">
            <v>60</v>
          </cell>
          <cell r="O13" t="str">
            <v>Điện - Điện tử</v>
          </cell>
          <cell r="P13" t="str">
            <v>CÔNG NGHỆ THÔNG TIN</v>
          </cell>
          <cell r="Q13" t="str">
            <v>TTDT</v>
          </cell>
          <cell r="R13" t="str">
            <v>CNTT</v>
          </cell>
          <cell r="S13" t="str">
            <v>CNTT-TTDT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x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</row>
        <row r="14">
          <cell r="A14" t="str">
            <v>DC2DT55</v>
          </cell>
          <cell r="B14" t="str">
            <v>DC2DT55</v>
          </cell>
          <cell r="C14">
            <v>0</v>
          </cell>
          <cell r="D14">
            <v>0</v>
          </cell>
          <cell r="E14">
            <v>0</v>
          </cell>
          <cell r="F14">
            <v>206</v>
          </cell>
          <cell r="G14" t="str">
            <v>Anten và truyền sóng</v>
          </cell>
          <cell r="H14">
            <v>3</v>
          </cell>
          <cell r="I14">
            <v>45</v>
          </cell>
          <cell r="J14">
            <v>0</v>
          </cell>
          <cell r="K14">
            <v>0</v>
          </cell>
          <cell r="L14">
            <v>0</v>
          </cell>
          <cell r="M14" t="str">
            <v>Viết</v>
          </cell>
          <cell r="N14">
            <v>90</v>
          </cell>
          <cell r="O14" t="str">
            <v>Điện - Điện tử</v>
          </cell>
          <cell r="P14" t="str">
            <v>CÔNG NGHỆ THÔNG TIN</v>
          </cell>
          <cell r="Q14" t="str">
            <v>TTDT</v>
          </cell>
          <cell r="R14" t="str">
            <v>CNTT</v>
          </cell>
          <cell r="S14" t="str">
            <v>CNTT-TTDT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x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</row>
        <row r="15">
          <cell r="A15" t="str">
            <v>DC3DT81</v>
          </cell>
          <cell r="B15" t="str">
            <v>DC3DT81</v>
          </cell>
          <cell r="C15">
            <v>0</v>
          </cell>
          <cell r="D15" t="str">
            <v>CC3DT81</v>
          </cell>
          <cell r="E15">
            <v>0</v>
          </cell>
          <cell r="F15">
            <v>627</v>
          </cell>
          <cell r="G15" t="str">
            <v>Công nghệ Multimedia</v>
          </cell>
          <cell r="H15">
            <v>2</v>
          </cell>
          <cell r="I15">
            <v>30</v>
          </cell>
          <cell r="J15">
            <v>0</v>
          </cell>
          <cell r="K15">
            <v>0</v>
          </cell>
          <cell r="L15">
            <v>0</v>
          </cell>
          <cell r="M15" t="str">
            <v>Viết</v>
          </cell>
          <cell r="N15">
            <v>60</v>
          </cell>
          <cell r="O15" t="str">
            <v>Điện - Điện tử</v>
          </cell>
          <cell r="P15" t="str">
            <v>CÔNG NGHỆ THÔNG TIN</v>
          </cell>
          <cell r="Q15" t="str">
            <v>TTDT</v>
          </cell>
          <cell r="R15" t="str">
            <v>CNTT</v>
          </cell>
          <cell r="S15" t="str">
            <v>CNTT-TTDT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>o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 t="str">
            <v>o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A16" t="str">
            <v>DC3DT82</v>
          </cell>
          <cell r="B16" t="str">
            <v>DC3DT82</v>
          </cell>
          <cell r="C16">
            <v>0</v>
          </cell>
          <cell r="D16" t="str">
            <v>CC3DT82</v>
          </cell>
          <cell r="E16">
            <v>0</v>
          </cell>
          <cell r="F16">
            <v>628</v>
          </cell>
          <cell r="G16" t="str">
            <v>Công nghệ vi điện tử</v>
          </cell>
          <cell r="H16">
            <v>2</v>
          </cell>
          <cell r="I16">
            <v>30</v>
          </cell>
          <cell r="J16">
            <v>0</v>
          </cell>
          <cell r="K16">
            <v>0</v>
          </cell>
          <cell r="L16">
            <v>0</v>
          </cell>
          <cell r="M16" t="str">
            <v>Viết</v>
          </cell>
          <cell r="N16">
            <v>60</v>
          </cell>
          <cell r="O16" t="str">
            <v>Điện - Điện tử</v>
          </cell>
          <cell r="P16" t="str">
            <v>CÔNG NGHỆ THÔNG TIN</v>
          </cell>
          <cell r="Q16" t="str">
            <v>TTDT</v>
          </cell>
          <cell r="R16" t="str">
            <v>CNTT</v>
          </cell>
          <cell r="S16" t="str">
            <v>CNTT-TTDT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o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 t="str">
            <v>o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A17" t="str">
            <v>DC2DT45</v>
          </cell>
          <cell r="B17">
            <v>0</v>
          </cell>
          <cell r="C17">
            <v>0</v>
          </cell>
          <cell r="D17" t="str">
            <v>CC2DT45</v>
          </cell>
          <cell r="E17">
            <v>0</v>
          </cell>
          <cell r="F17">
            <v>205</v>
          </cell>
          <cell r="G17" t="str">
            <v>Cơ sở điều khiển tự động</v>
          </cell>
          <cell r="H17">
            <v>3</v>
          </cell>
          <cell r="I17">
            <v>45</v>
          </cell>
          <cell r="J17">
            <v>0</v>
          </cell>
          <cell r="K17">
            <v>0</v>
          </cell>
          <cell r="L17">
            <v>0</v>
          </cell>
          <cell r="M17" t="str">
            <v>Viết</v>
          </cell>
          <cell r="N17">
            <v>90</v>
          </cell>
          <cell r="O17" t="str">
            <v>Điện - Điện tử</v>
          </cell>
          <cell r="P17" t="str">
            <v>CÔNG NGHỆ THÔNG TIN</v>
          </cell>
          <cell r="Q17" t="str">
            <v>TTDT</v>
          </cell>
          <cell r="R17" t="str">
            <v>CNTT</v>
          </cell>
          <cell r="S17" t="str">
            <v>CNTT-TTDT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 t="str">
            <v>x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 t="str">
            <v>x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A18" t="str">
            <v>DC2DT44</v>
          </cell>
          <cell r="B18">
            <v>0</v>
          </cell>
          <cell r="C18">
            <v>0</v>
          </cell>
          <cell r="D18" t="str">
            <v>CC2DT44</v>
          </cell>
          <cell r="E18">
            <v>0</v>
          </cell>
          <cell r="F18">
            <v>195</v>
          </cell>
          <cell r="G18" t="str">
            <v>Cơ sở kỹ thuật đo lường</v>
          </cell>
          <cell r="H18">
            <v>2</v>
          </cell>
          <cell r="I18">
            <v>15</v>
          </cell>
          <cell r="J18">
            <v>30</v>
          </cell>
          <cell r="K18">
            <v>0</v>
          </cell>
          <cell r="L18">
            <v>0</v>
          </cell>
          <cell r="M18" t="str">
            <v>Viết</v>
          </cell>
          <cell r="N18">
            <v>60</v>
          </cell>
          <cell r="O18" t="str">
            <v>Điện - Điện tử</v>
          </cell>
          <cell r="P18" t="str">
            <v>CÔNG NGHỆ THÔNG TIN</v>
          </cell>
          <cell r="Q18" t="str">
            <v>TTDT</v>
          </cell>
          <cell r="R18" t="str">
            <v>CNTT</v>
          </cell>
          <cell r="S18" t="str">
            <v>CNTT-TTDT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 t="str">
            <v>x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 t="str">
            <v>x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A19" t="str">
            <v>DC3DT60</v>
          </cell>
          <cell r="B19">
            <v>0</v>
          </cell>
          <cell r="C19">
            <v>0</v>
          </cell>
          <cell r="D19" t="str">
            <v>CC3DT60</v>
          </cell>
          <cell r="E19">
            <v>0</v>
          </cell>
          <cell r="F19">
            <v>553</v>
          </cell>
          <cell r="G19" t="str">
            <v xml:space="preserve">Cơ sở truyền số liệu </v>
          </cell>
          <cell r="H19">
            <v>3</v>
          </cell>
          <cell r="I19">
            <v>45</v>
          </cell>
          <cell r="J19">
            <v>0</v>
          </cell>
          <cell r="K19">
            <v>0</v>
          </cell>
          <cell r="L19">
            <v>0</v>
          </cell>
          <cell r="M19" t="str">
            <v>Viết</v>
          </cell>
          <cell r="N19">
            <v>60</v>
          </cell>
          <cell r="O19" t="str">
            <v>Điện - Điện tử</v>
          </cell>
          <cell r="P19" t="str">
            <v>CÔNG NGHỆ THÔNG TIN</v>
          </cell>
          <cell r="Q19" t="str">
            <v>TTDT</v>
          </cell>
          <cell r="R19" t="str">
            <v>CNTT</v>
          </cell>
          <cell r="S19" t="str">
            <v>CNTT-TTDT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 t="str">
            <v>x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 t="str">
            <v>x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A20" t="str">
            <v>DC3ME61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828</v>
          </cell>
          <cell r="G20" t="str">
            <v>Điện tử công suất</v>
          </cell>
          <cell r="H20">
            <v>3</v>
          </cell>
          <cell r="I20">
            <v>45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Điện - Điện tử</v>
          </cell>
          <cell r="P20" t="str">
            <v>CÔNG NGHỆ THÔNG TIN</v>
          </cell>
          <cell r="Q20" t="str">
            <v>TTDT</v>
          </cell>
          <cell r="R20" t="str">
            <v>CNTT</v>
          </cell>
          <cell r="S20" t="str">
            <v>CNTT-TTDT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A21" t="str">
            <v>DC2DT51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197</v>
          </cell>
          <cell r="G21" t="str">
            <v>Điện tử số</v>
          </cell>
          <cell r="H21">
            <v>3</v>
          </cell>
          <cell r="I21">
            <v>30</v>
          </cell>
          <cell r="J21">
            <v>30</v>
          </cell>
          <cell r="K21">
            <v>0</v>
          </cell>
          <cell r="L21">
            <v>0</v>
          </cell>
          <cell r="M21" t="str">
            <v>Viết</v>
          </cell>
          <cell r="N21">
            <v>60</v>
          </cell>
          <cell r="O21" t="str">
            <v>Điện - Điện tử</v>
          </cell>
          <cell r="P21" t="str">
            <v>CÔNG NGHỆ THÔNG TIN</v>
          </cell>
          <cell r="Q21" t="str">
            <v>TTDT</v>
          </cell>
          <cell r="R21" t="str">
            <v>CNTT</v>
          </cell>
          <cell r="S21" t="str">
            <v>CNTT-TTDT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 t="str">
            <v>x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A22">
            <v>0</v>
          </cell>
          <cell r="B22" t="str">
            <v>DL2DT51</v>
          </cell>
          <cell r="C22">
            <v>0</v>
          </cell>
          <cell r="D22">
            <v>0</v>
          </cell>
          <cell r="E22">
            <v>0</v>
          </cell>
          <cell r="F22">
            <v>198</v>
          </cell>
          <cell r="G22" t="str">
            <v>Điện tử số</v>
          </cell>
          <cell r="H22">
            <v>2</v>
          </cell>
          <cell r="I22">
            <v>30</v>
          </cell>
          <cell r="J22">
            <v>0</v>
          </cell>
          <cell r="K22">
            <v>0</v>
          </cell>
          <cell r="L22">
            <v>0</v>
          </cell>
          <cell r="M22" t="str">
            <v>Viết</v>
          </cell>
          <cell r="N22">
            <v>60</v>
          </cell>
          <cell r="O22" t="str">
            <v>Điện - Điện tử</v>
          </cell>
          <cell r="P22" t="str">
            <v>CÔNG NGHỆ THÔNG TIN</v>
          </cell>
          <cell r="Q22" t="str">
            <v>TTDT</v>
          </cell>
          <cell r="R22" t="str">
            <v>CNTT</v>
          </cell>
          <cell r="S22" t="str">
            <v>CNTT-TTDT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>CC2DT51</v>
          </cell>
          <cell r="E23">
            <v>0</v>
          </cell>
          <cell r="F23">
            <v>199</v>
          </cell>
          <cell r="G23" t="str">
            <v>Điện tử số</v>
          </cell>
          <cell r="H23">
            <v>2</v>
          </cell>
          <cell r="I23">
            <v>30</v>
          </cell>
          <cell r="J23">
            <v>0</v>
          </cell>
          <cell r="K23">
            <v>0</v>
          </cell>
          <cell r="L23">
            <v>0</v>
          </cell>
          <cell r="M23" t="str">
            <v>Viết</v>
          </cell>
          <cell r="N23">
            <v>60</v>
          </cell>
          <cell r="O23" t="str">
            <v>Điện - Điện tử</v>
          </cell>
          <cell r="P23" t="str">
            <v>CÔNG NGHỆ THÔNG TIN</v>
          </cell>
          <cell r="Q23" t="str">
            <v>TTDT</v>
          </cell>
          <cell r="R23" t="str">
            <v>CNTT</v>
          </cell>
          <cell r="S23" t="str">
            <v>CNTT-TTDT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 t="str">
            <v>x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A24" t="str">
            <v>DC2DT53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201</v>
          </cell>
          <cell r="G24" t="str">
            <v>Điện tử tương tự</v>
          </cell>
          <cell r="H24">
            <v>4</v>
          </cell>
          <cell r="I24">
            <v>45</v>
          </cell>
          <cell r="J24">
            <v>30</v>
          </cell>
          <cell r="K24">
            <v>0</v>
          </cell>
          <cell r="L24">
            <v>0</v>
          </cell>
          <cell r="M24" t="str">
            <v>Viết</v>
          </cell>
          <cell r="N24">
            <v>90</v>
          </cell>
          <cell r="O24" t="str">
            <v>Điện - Điện tử</v>
          </cell>
          <cell r="P24" t="str">
            <v>CÔNG NGHỆ THÔNG TIN</v>
          </cell>
          <cell r="Q24" t="str">
            <v>TTDT</v>
          </cell>
          <cell r="R24" t="str">
            <v>CNTT</v>
          </cell>
          <cell r="S24" t="str">
            <v>CNTT-TTDT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x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A25">
            <v>0</v>
          </cell>
          <cell r="B25" t="str">
            <v>DL2DT53</v>
          </cell>
          <cell r="C25">
            <v>0</v>
          </cell>
          <cell r="D25">
            <v>0</v>
          </cell>
          <cell r="E25">
            <v>0</v>
          </cell>
          <cell r="F25">
            <v>202</v>
          </cell>
          <cell r="G25" t="str">
            <v>Điện tử tương tự</v>
          </cell>
          <cell r="H25">
            <v>2</v>
          </cell>
          <cell r="I25">
            <v>30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Điện - Điện tử</v>
          </cell>
          <cell r="P25" t="str">
            <v>CÔNG NGHỆ THÔNG TIN</v>
          </cell>
          <cell r="Q25" t="str">
            <v>TTDT</v>
          </cell>
          <cell r="R25" t="str">
            <v>CNTT</v>
          </cell>
          <cell r="S25" t="str">
            <v>CNTT-TTDT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>CC2DT53</v>
          </cell>
          <cell r="E26">
            <v>0</v>
          </cell>
          <cell r="F26">
            <v>203</v>
          </cell>
          <cell r="G26" t="str">
            <v>Điện tử tương tự</v>
          </cell>
          <cell r="H26">
            <v>3</v>
          </cell>
          <cell r="I26">
            <v>30</v>
          </cell>
          <cell r="J26">
            <v>30</v>
          </cell>
          <cell r="K26">
            <v>0</v>
          </cell>
          <cell r="L26">
            <v>0</v>
          </cell>
          <cell r="M26" t="str">
            <v>Viết</v>
          </cell>
          <cell r="N26">
            <v>60</v>
          </cell>
          <cell r="O26" t="str">
            <v>Điện - Điện tử</v>
          </cell>
          <cell r="P26" t="str">
            <v>CÔNG NGHỆ THÔNG TIN</v>
          </cell>
          <cell r="Q26" t="str">
            <v>TTDT</v>
          </cell>
          <cell r="R26" t="str">
            <v>CNTT</v>
          </cell>
          <cell r="S26" t="str">
            <v>CNTT-TTDT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 t="str">
            <v>x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A27" t="str">
            <v>DC2DT52</v>
          </cell>
          <cell r="B27" t="str">
            <v>DC2DT52</v>
          </cell>
          <cell r="C27">
            <v>0</v>
          </cell>
          <cell r="D27">
            <v>0</v>
          </cell>
          <cell r="E27">
            <v>0</v>
          </cell>
          <cell r="F27">
            <v>200</v>
          </cell>
          <cell r="G27" t="str">
            <v>Đồ án Điện tử số</v>
          </cell>
          <cell r="H27">
            <v>2</v>
          </cell>
          <cell r="I27">
            <v>0</v>
          </cell>
          <cell r="J27">
            <v>0</v>
          </cell>
          <cell r="K27">
            <v>90</v>
          </cell>
          <cell r="L27">
            <v>0</v>
          </cell>
          <cell r="M27" t="str">
            <v>VĐ</v>
          </cell>
          <cell r="N27">
            <v>0</v>
          </cell>
          <cell r="O27" t="str">
            <v>Điện - Điện tử</v>
          </cell>
          <cell r="P27" t="str">
            <v>CÔNG NGHỆ THÔNG TIN</v>
          </cell>
          <cell r="Q27" t="str">
            <v>TTDT</v>
          </cell>
          <cell r="R27" t="str">
            <v>CNTT</v>
          </cell>
          <cell r="S27" t="str">
            <v>CNTT-TTDT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 t="str">
            <v>x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A28" t="str">
            <v>DC2DT54</v>
          </cell>
          <cell r="B28" t="str">
            <v>DC2DT54</v>
          </cell>
          <cell r="C28">
            <v>0</v>
          </cell>
          <cell r="D28">
            <v>0</v>
          </cell>
          <cell r="E28">
            <v>0</v>
          </cell>
          <cell r="F28">
            <v>204</v>
          </cell>
          <cell r="G28" t="str">
            <v>Đồ án Điện tử tương tự</v>
          </cell>
          <cell r="H28">
            <v>2</v>
          </cell>
          <cell r="I28">
            <v>0</v>
          </cell>
          <cell r="J28">
            <v>0</v>
          </cell>
          <cell r="K28">
            <v>90</v>
          </cell>
          <cell r="L28">
            <v>0</v>
          </cell>
          <cell r="M28" t="str">
            <v>VĐ</v>
          </cell>
          <cell r="N28">
            <v>0</v>
          </cell>
          <cell r="O28" t="str">
            <v>Điện - Điện tử</v>
          </cell>
          <cell r="P28" t="str">
            <v>CÔNG NGHỆ THÔNG TIN</v>
          </cell>
          <cell r="Q28" t="str">
            <v>TTDT</v>
          </cell>
          <cell r="R28" t="str">
            <v>CNTT</v>
          </cell>
          <cell r="S28" t="str">
            <v>CNTT-TTDT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 t="str">
            <v>x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A29" t="str">
            <v>DC3ME53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832</v>
          </cell>
          <cell r="G29" t="str">
            <v>Đồ án Hệ thống cơ điện tử</v>
          </cell>
          <cell r="H29">
            <v>2</v>
          </cell>
          <cell r="I29">
            <v>0</v>
          </cell>
          <cell r="J29">
            <v>0</v>
          </cell>
          <cell r="K29">
            <v>90</v>
          </cell>
          <cell r="L29">
            <v>0</v>
          </cell>
          <cell r="M29" t="str">
            <v>VĐ</v>
          </cell>
          <cell r="N29">
            <v>0</v>
          </cell>
          <cell r="O29" t="str">
            <v>Điện - Điện tử</v>
          </cell>
          <cell r="P29" t="str">
            <v>CÔNG NGHỆ THÔNG TIN</v>
          </cell>
          <cell r="Q29" t="str">
            <v>TTDT</v>
          </cell>
          <cell r="R29" t="str">
            <v>CNTT</v>
          </cell>
          <cell r="S29" t="str">
            <v>CNTT-TTDT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A30" t="str">
            <v>DC3ME64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830</v>
          </cell>
          <cell r="G30" t="str">
            <v>Đồ án Kỹ thuật vi điều khiển</v>
          </cell>
          <cell r="H30">
            <v>2</v>
          </cell>
          <cell r="I30">
            <v>0</v>
          </cell>
          <cell r="J30">
            <v>0</v>
          </cell>
          <cell r="K30">
            <v>90</v>
          </cell>
          <cell r="L30">
            <v>0</v>
          </cell>
          <cell r="M30" t="str">
            <v>VĐ</v>
          </cell>
          <cell r="N30">
            <v>0</v>
          </cell>
          <cell r="O30" t="str">
            <v>Điện - Điện tử</v>
          </cell>
          <cell r="P30" t="str">
            <v>CÔNG NGHỆ THÔNG TIN</v>
          </cell>
          <cell r="Q30" t="str">
            <v>TTDT</v>
          </cell>
          <cell r="R30" t="str">
            <v>CNTT</v>
          </cell>
          <cell r="S30" t="str">
            <v>CNTT-TTDT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A31" t="str">
            <v>DC3DT62</v>
          </cell>
          <cell r="B31" t="str">
            <v>DC3DT62</v>
          </cell>
          <cell r="C31">
            <v>0</v>
          </cell>
          <cell r="D31">
            <v>0</v>
          </cell>
          <cell r="E31">
            <v>0</v>
          </cell>
          <cell r="F31">
            <v>556</v>
          </cell>
          <cell r="G31" t="str">
            <v>Đồ án Mạng viễn thông</v>
          </cell>
          <cell r="H31">
            <v>2</v>
          </cell>
          <cell r="I31">
            <v>0</v>
          </cell>
          <cell r="J31">
            <v>0</v>
          </cell>
          <cell r="K31">
            <v>90</v>
          </cell>
          <cell r="L31">
            <v>0</v>
          </cell>
          <cell r="M31" t="str">
            <v>VĐ</v>
          </cell>
          <cell r="N31">
            <v>0</v>
          </cell>
          <cell r="O31" t="str">
            <v>Điện - Điện tử</v>
          </cell>
          <cell r="P31" t="str">
            <v>CÔNG NGHỆ THÔNG TIN</v>
          </cell>
          <cell r="Q31" t="str">
            <v>TTDT</v>
          </cell>
          <cell r="R31" t="str">
            <v>CNTT</v>
          </cell>
          <cell r="S31" t="str">
            <v>CNTT-TTDT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 t="str">
            <v>x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A32" t="str">
            <v>DC2CK42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841</v>
          </cell>
          <cell r="G32" t="str">
            <v>Động cơ điện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Điện - Điện tử</v>
          </cell>
          <cell r="P32" t="str">
            <v>CÔNG NGHỆ THÔNG TIN</v>
          </cell>
          <cell r="Q32" t="str">
            <v>TTDT</v>
          </cell>
          <cell r="R32" t="str">
            <v>CNTT</v>
          </cell>
          <cell r="S32" t="str">
            <v>CNTT-TTDT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A33" t="str">
            <v>DC3DT84</v>
          </cell>
          <cell r="B33" t="str">
            <v>DC3DT84</v>
          </cell>
          <cell r="C33">
            <v>0</v>
          </cell>
          <cell r="D33" t="str">
            <v>CC3DT84</v>
          </cell>
          <cell r="E33">
            <v>0</v>
          </cell>
          <cell r="F33">
            <v>630</v>
          </cell>
          <cell r="G33" t="str">
            <v>Giao tiếp máy tính và thu nhận dữ liệu</v>
          </cell>
          <cell r="H33">
            <v>2</v>
          </cell>
          <cell r="I33">
            <v>30</v>
          </cell>
          <cell r="J33">
            <v>0</v>
          </cell>
          <cell r="K33">
            <v>0</v>
          </cell>
          <cell r="L33">
            <v>0</v>
          </cell>
          <cell r="M33" t="str">
            <v>Viết</v>
          </cell>
          <cell r="N33">
            <v>60</v>
          </cell>
          <cell r="O33" t="str">
            <v>Điện - Điện tử</v>
          </cell>
          <cell r="P33" t="str">
            <v>CÔNG NGHỆ THÔNG TIN</v>
          </cell>
          <cell r="Q33" t="str">
            <v>TTDT</v>
          </cell>
          <cell r="R33" t="str">
            <v>CNTT</v>
          </cell>
          <cell r="S33" t="str">
            <v>CNTT-TTDT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 t="str">
            <v>o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 t="str">
            <v>x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A34" t="str">
            <v>DC3ME51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831</v>
          </cell>
          <cell r="G34" t="str">
            <v>Hệ thống cơ điện tử</v>
          </cell>
          <cell r="H34">
            <v>3</v>
          </cell>
          <cell r="I34">
            <v>45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Điện - Điện tử</v>
          </cell>
          <cell r="P34" t="str">
            <v>CÔNG NGHỆ THÔNG TIN</v>
          </cell>
          <cell r="Q34" t="str">
            <v>TTDT</v>
          </cell>
          <cell r="R34" t="str">
            <v>CNTT</v>
          </cell>
          <cell r="S34" t="str">
            <v>CNTT-TTDT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35" t="str">
            <v>DC3ME73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834</v>
          </cell>
          <cell r="G35" t="str">
            <v>Hệ thống giao thông thông minh ITS</v>
          </cell>
          <cell r="H35">
            <v>2</v>
          </cell>
          <cell r="I35">
            <v>30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Điện - Điện tử</v>
          </cell>
          <cell r="P35" t="str">
            <v>CÔNG NGHỆ THÔNG TIN</v>
          </cell>
          <cell r="Q35" t="str">
            <v>TTDT</v>
          </cell>
          <cell r="R35" t="str">
            <v>CNTT</v>
          </cell>
          <cell r="S35" t="str">
            <v>CNTT-TTDT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A36" t="str">
            <v>DC3DT83</v>
          </cell>
          <cell r="B36" t="str">
            <v>DC3DT83</v>
          </cell>
          <cell r="C36">
            <v>0</v>
          </cell>
          <cell r="D36" t="str">
            <v>CC3DT83</v>
          </cell>
          <cell r="E36">
            <v>0</v>
          </cell>
          <cell r="F36">
            <v>629</v>
          </cell>
          <cell r="G36" t="str">
            <v>Hệ thống nhúng</v>
          </cell>
          <cell r="H36">
            <v>2</v>
          </cell>
          <cell r="I36">
            <v>30</v>
          </cell>
          <cell r="J36">
            <v>0</v>
          </cell>
          <cell r="K36">
            <v>0</v>
          </cell>
          <cell r="L36">
            <v>0</v>
          </cell>
          <cell r="M36" t="str">
            <v>Viết</v>
          </cell>
          <cell r="N36">
            <v>60</v>
          </cell>
          <cell r="O36" t="str">
            <v>Điện - Điện tử</v>
          </cell>
          <cell r="P36" t="str">
            <v>CÔNG NGHỆ THÔNG TIN</v>
          </cell>
          <cell r="Q36" t="str">
            <v>TTDT</v>
          </cell>
          <cell r="R36" t="str">
            <v>CNTT</v>
          </cell>
          <cell r="S36" t="str">
            <v>CNTT-TTDT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 t="str">
            <v>o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 t="str">
            <v>x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37" t="str">
            <v>DC3DT63</v>
          </cell>
          <cell r="B37" t="str">
            <v>DC3DT63</v>
          </cell>
          <cell r="C37">
            <v>0</v>
          </cell>
          <cell r="D37">
            <v>0</v>
          </cell>
          <cell r="E37">
            <v>0</v>
          </cell>
          <cell r="F37">
            <v>552</v>
          </cell>
          <cell r="G37" t="str">
            <v>Hệ thống viễn thông</v>
          </cell>
          <cell r="H37">
            <v>3</v>
          </cell>
          <cell r="I37">
            <v>45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>Điện - Điện tử</v>
          </cell>
          <cell r="P37" t="str">
            <v>CÔNG NGHỆ THÔNG TIN</v>
          </cell>
          <cell r="Q37" t="str">
            <v>TTDT</v>
          </cell>
          <cell r="R37" t="str">
            <v>CNTT</v>
          </cell>
          <cell r="S37" t="str">
            <v>CNTT-TTDT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 t="str">
            <v>x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A38" t="str">
            <v>DC1TH47</v>
          </cell>
          <cell r="B38" t="str">
            <v>DC1TH47</v>
          </cell>
          <cell r="C38">
            <v>0</v>
          </cell>
          <cell r="D38" t="str">
            <v>CC1TH47</v>
          </cell>
          <cell r="E38">
            <v>0</v>
          </cell>
          <cell r="F38">
            <v>51</v>
          </cell>
          <cell r="G38" t="str">
            <v>Kỹ thuật điện</v>
          </cell>
          <cell r="H38">
            <v>2</v>
          </cell>
          <cell r="I38">
            <v>30</v>
          </cell>
          <cell r="J38">
            <v>0</v>
          </cell>
          <cell r="K38">
            <v>0</v>
          </cell>
          <cell r="L38">
            <v>0</v>
          </cell>
          <cell r="M38" t="str">
            <v>Viết</v>
          </cell>
          <cell r="N38">
            <v>60</v>
          </cell>
          <cell r="O38" t="str">
            <v>Điện - Điện tử</v>
          </cell>
          <cell r="P38" t="str">
            <v>CÔNG NGHỆ THÔNG TIN</v>
          </cell>
          <cell r="Q38" t="str">
            <v>TTDT</v>
          </cell>
          <cell r="R38" t="str">
            <v>CNTT</v>
          </cell>
          <cell r="S38" t="str">
            <v>CNTT-TTDT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>o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 t="str">
            <v>o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A39" t="str">
            <v>DC1TH46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50</v>
          </cell>
          <cell r="G39" t="str">
            <v>Kỹ thuật điện - Điện tử</v>
          </cell>
          <cell r="H39">
            <v>2</v>
          </cell>
          <cell r="I39">
            <v>15</v>
          </cell>
          <cell r="J39">
            <v>30</v>
          </cell>
          <cell r="K39">
            <v>0</v>
          </cell>
          <cell r="L39">
            <v>0</v>
          </cell>
          <cell r="M39" t="str">
            <v>Viết</v>
          </cell>
          <cell r="N39">
            <v>60</v>
          </cell>
          <cell r="O39" t="str">
            <v>Điện - Điện tử</v>
          </cell>
          <cell r="P39" t="str">
            <v>CÔNG NGHỆ THÔNG TIN</v>
          </cell>
          <cell r="Q39" t="str">
            <v>TTDT</v>
          </cell>
          <cell r="R39" t="str">
            <v>CNTT</v>
          </cell>
          <cell r="S39" t="str">
            <v>CNTT-TTDT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o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A40" t="str">
            <v>DC2CK41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102</v>
          </cell>
          <cell r="G40" t="str">
            <v>Kỹ thuật điện - Điện tử</v>
          </cell>
          <cell r="H40">
            <v>4</v>
          </cell>
          <cell r="I40">
            <v>45</v>
          </cell>
          <cell r="J40">
            <v>30</v>
          </cell>
          <cell r="K40">
            <v>0</v>
          </cell>
          <cell r="L40">
            <v>0</v>
          </cell>
          <cell r="M40" t="str">
            <v>Viết</v>
          </cell>
          <cell r="N40">
            <v>90</v>
          </cell>
          <cell r="O40" t="str">
            <v>Điện - Điện tử</v>
          </cell>
          <cell r="P40" t="str">
            <v>CÔNG NGHỆ THÔNG TIN</v>
          </cell>
          <cell r="Q40" t="str">
            <v>TTDT</v>
          </cell>
          <cell r="R40" t="str">
            <v>CNTT</v>
          </cell>
          <cell r="S40" t="str">
            <v>CNTT-TTDT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x</v>
          </cell>
          <cell r="AB40" t="str">
            <v>x</v>
          </cell>
          <cell r="AC40" t="str">
            <v>x</v>
          </cell>
          <cell r="AD40" t="str">
            <v>x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A41">
            <v>0</v>
          </cell>
          <cell r="B41" t="str">
            <v>DL2CK41</v>
          </cell>
          <cell r="C41">
            <v>0</v>
          </cell>
          <cell r="D41">
            <v>0</v>
          </cell>
          <cell r="E41">
            <v>0</v>
          </cell>
          <cell r="F41">
            <v>103</v>
          </cell>
          <cell r="G41" t="str">
            <v>Kỹ thuật điện - Điện tử</v>
          </cell>
          <cell r="H41">
            <v>2</v>
          </cell>
          <cell r="I41">
            <v>30</v>
          </cell>
          <cell r="J41">
            <v>0</v>
          </cell>
          <cell r="K41">
            <v>0</v>
          </cell>
          <cell r="L41">
            <v>0</v>
          </cell>
          <cell r="M41" t="str">
            <v>Viết</v>
          </cell>
          <cell r="N41">
            <v>60</v>
          </cell>
          <cell r="O41" t="str">
            <v>Điện - Điện tử</v>
          </cell>
          <cell r="P41" t="str">
            <v>CÔNG NGHỆ THÔNG TIN</v>
          </cell>
          <cell r="Q41" t="str">
            <v>TTDT</v>
          </cell>
          <cell r="R41" t="str">
            <v>CNTT</v>
          </cell>
          <cell r="S41" t="str">
            <v>CNTT-TTDT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A42">
            <v>0</v>
          </cell>
          <cell r="B42">
            <v>0</v>
          </cell>
          <cell r="C42" t="str">
            <v>DT2CK41</v>
          </cell>
          <cell r="D42" t="str">
            <v>CC2CK41</v>
          </cell>
          <cell r="E42">
            <v>0</v>
          </cell>
          <cell r="F42">
            <v>104</v>
          </cell>
          <cell r="G42" t="str">
            <v>Kỹ thuật điện - Điện tử</v>
          </cell>
          <cell r="H42">
            <v>3</v>
          </cell>
          <cell r="I42">
            <v>30</v>
          </cell>
          <cell r="J42">
            <v>30</v>
          </cell>
          <cell r="K42">
            <v>0</v>
          </cell>
          <cell r="L42">
            <v>0</v>
          </cell>
          <cell r="M42" t="str">
            <v>Viết</v>
          </cell>
          <cell r="N42">
            <v>60</v>
          </cell>
          <cell r="O42" t="str">
            <v>Điện - Điện tử</v>
          </cell>
          <cell r="P42" t="str">
            <v>CÔNG NGHỆ THÔNG TIN</v>
          </cell>
          <cell r="Q42" t="str">
            <v>TTDT</v>
          </cell>
          <cell r="R42" t="str">
            <v>CNTT</v>
          </cell>
          <cell r="S42" t="str">
            <v>CNTT-TTDT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 t="str">
            <v>x</v>
          </cell>
          <cell r="AU42" t="str">
            <v>x</v>
          </cell>
          <cell r="AV42" t="str">
            <v>x</v>
          </cell>
          <cell r="AW42" t="str">
            <v>x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A43" t="str">
            <v>DC2CT41</v>
          </cell>
          <cell r="B43" t="str">
            <v>DC2CT41</v>
          </cell>
          <cell r="C43" t="str">
            <v>DC2CT41</v>
          </cell>
          <cell r="D43" t="str">
            <v>CC2CT41</v>
          </cell>
          <cell r="E43" t="str">
            <v>CC2CT41</v>
          </cell>
          <cell r="F43">
            <v>216</v>
          </cell>
          <cell r="G43" t="str">
            <v>Kỹ thuật điện công trình</v>
          </cell>
          <cell r="H43">
            <v>2</v>
          </cell>
          <cell r="I43">
            <v>30</v>
          </cell>
          <cell r="J43">
            <v>0</v>
          </cell>
          <cell r="K43">
            <v>0</v>
          </cell>
          <cell r="L43">
            <v>0</v>
          </cell>
          <cell r="M43" t="str">
            <v>Viết</v>
          </cell>
          <cell r="N43">
            <v>60</v>
          </cell>
          <cell r="O43" t="str">
            <v>Điện - Điện tử</v>
          </cell>
          <cell r="P43" t="str">
            <v>CÔNG NGHỆ THÔNG TIN</v>
          </cell>
          <cell r="Q43" t="str">
            <v>TTDT</v>
          </cell>
          <cell r="R43" t="str">
            <v>CNTT</v>
          </cell>
          <cell r="S43" t="str">
            <v>CNTT-TTDT</v>
          </cell>
          <cell r="T43" t="str">
            <v>o</v>
          </cell>
          <cell r="U43" t="str">
            <v>o</v>
          </cell>
          <cell r="V43" t="str">
            <v>o</v>
          </cell>
          <cell r="W43" t="str">
            <v>o</v>
          </cell>
          <cell r="X43" t="str">
            <v>o</v>
          </cell>
          <cell r="Y43" t="str">
            <v>o</v>
          </cell>
          <cell r="Z43" t="str">
            <v>o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 t="str">
            <v>o</v>
          </cell>
          <cell r="AO43" t="str">
            <v>o</v>
          </cell>
          <cell r="AP43" t="str">
            <v>o</v>
          </cell>
          <cell r="AQ43">
            <v>0</v>
          </cell>
          <cell r="AR43" t="str">
            <v>o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</row>
        <row r="44">
          <cell r="A44" t="str">
            <v>DC3ME71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836</v>
          </cell>
          <cell r="G44" t="str">
            <v>Kỹ thuật laser</v>
          </cell>
          <cell r="H44">
            <v>2</v>
          </cell>
          <cell r="I44">
            <v>30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>Điện - Điện tử</v>
          </cell>
          <cell r="P44" t="str">
            <v>CÔNG NGHỆ THÔNG TIN</v>
          </cell>
          <cell r="Q44" t="str">
            <v>TTDT</v>
          </cell>
          <cell r="R44" t="str">
            <v>CNTT</v>
          </cell>
          <cell r="S44" t="str">
            <v>CNTT-TTDT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</row>
        <row r="45">
          <cell r="A45" t="str">
            <v>DC2TH38</v>
          </cell>
          <cell r="B45">
            <v>0</v>
          </cell>
          <cell r="C45">
            <v>0</v>
          </cell>
          <cell r="D45" t="str">
            <v>CC2TH38</v>
          </cell>
          <cell r="E45">
            <v>0</v>
          </cell>
          <cell r="F45">
            <v>245</v>
          </cell>
          <cell r="G45" t="str">
            <v>Kỹ thuật phần mềm ứng dụng</v>
          </cell>
          <cell r="H45">
            <v>2</v>
          </cell>
          <cell r="I45">
            <v>30</v>
          </cell>
          <cell r="J45">
            <v>0</v>
          </cell>
          <cell r="K45">
            <v>0</v>
          </cell>
          <cell r="L45">
            <v>0</v>
          </cell>
          <cell r="M45" t="str">
            <v>Viết</v>
          </cell>
          <cell r="N45">
            <v>60</v>
          </cell>
          <cell r="O45" t="str">
            <v>Điện - Điện tử</v>
          </cell>
          <cell r="P45" t="str">
            <v>CÔNG NGHỆ THÔNG TIN</v>
          </cell>
          <cell r="Q45" t="str">
            <v>TTDT</v>
          </cell>
          <cell r="R45" t="str">
            <v>CNTT</v>
          </cell>
          <cell r="S45" t="str">
            <v>CNTT-TTDT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 t="str">
            <v>o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 t="str">
            <v>o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A46" t="str">
            <v>DC2DT61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240</v>
          </cell>
          <cell r="G46" t="str">
            <v>Kỹ thuật số</v>
          </cell>
          <cell r="H46">
            <v>2</v>
          </cell>
          <cell r="I46">
            <v>30</v>
          </cell>
          <cell r="J46">
            <v>30</v>
          </cell>
          <cell r="K46">
            <v>0</v>
          </cell>
          <cell r="L46">
            <v>0</v>
          </cell>
          <cell r="M46" t="str">
            <v>Viết</v>
          </cell>
          <cell r="N46">
            <v>60</v>
          </cell>
          <cell r="O46" t="str">
            <v>Điện - Điện tử</v>
          </cell>
          <cell r="P46" t="str">
            <v>CÔNG NGHỆ THÔNG TIN</v>
          </cell>
          <cell r="Q46" t="str">
            <v>TTDT</v>
          </cell>
          <cell r="R46" t="str">
            <v>CNTT</v>
          </cell>
          <cell r="S46" t="str">
            <v>CNTT-TTDT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>o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A47" t="str">
            <v>DC3ME63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829</v>
          </cell>
          <cell r="G47" t="str">
            <v>Kỹ thuật vi điều khiển</v>
          </cell>
          <cell r="H47">
            <v>3</v>
          </cell>
          <cell r="I47">
            <v>45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Điện - Điện tử</v>
          </cell>
          <cell r="P47" t="str">
            <v>CÔNG NGHỆ THÔNG TIN</v>
          </cell>
          <cell r="Q47" t="str">
            <v>TTDT</v>
          </cell>
          <cell r="R47" t="str">
            <v>CNTT</v>
          </cell>
          <cell r="S47" t="str">
            <v>CNTT-TTDT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A48" t="str">
            <v>DC2DT63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241</v>
          </cell>
          <cell r="G48" t="str">
            <v>Kỹ thuật vi xử lý</v>
          </cell>
          <cell r="H48">
            <v>2</v>
          </cell>
          <cell r="I48">
            <v>30</v>
          </cell>
          <cell r="J48">
            <v>30</v>
          </cell>
          <cell r="K48">
            <v>0</v>
          </cell>
          <cell r="L48">
            <v>0</v>
          </cell>
          <cell r="M48" t="str">
            <v>Viết</v>
          </cell>
          <cell r="N48">
            <v>60</v>
          </cell>
          <cell r="O48" t="str">
            <v>Điện - Điện tử</v>
          </cell>
          <cell r="P48" t="str">
            <v>CÔNG NGHỆ THÔNG TIN</v>
          </cell>
          <cell r="Q48" t="str">
            <v>TTDT</v>
          </cell>
          <cell r="R48" t="str">
            <v>CNTT</v>
          </cell>
          <cell r="S48" t="str">
            <v>CNTT-TTDT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o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</row>
        <row r="49">
          <cell r="A49" t="str">
            <v>DC2DT62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208</v>
          </cell>
          <cell r="G49" t="str">
            <v>Kỹ thuật vi xử lý và ứng dụng</v>
          </cell>
          <cell r="H49">
            <v>4</v>
          </cell>
          <cell r="I49">
            <v>45</v>
          </cell>
          <cell r="J49">
            <v>30</v>
          </cell>
          <cell r="K49">
            <v>0</v>
          </cell>
          <cell r="L49">
            <v>0</v>
          </cell>
          <cell r="M49" t="str">
            <v>Viết</v>
          </cell>
          <cell r="N49">
            <v>60</v>
          </cell>
          <cell r="O49" t="str">
            <v>Điện - Điện tử</v>
          </cell>
          <cell r="P49" t="str">
            <v>CÔNG NGHỆ THÔNG TIN</v>
          </cell>
          <cell r="Q49" t="str">
            <v>TTDT</v>
          </cell>
          <cell r="R49" t="str">
            <v>CNTT</v>
          </cell>
          <cell r="S49" t="str">
            <v>CNTT-TTDT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>x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</row>
        <row r="50">
          <cell r="A50">
            <v>0</v>
          </cell>
          <cell r="B50" t="str">
            <v>DL2DT62</v>
          </cell>
          <cell r="C50">
            <v>0</v>
          </cell>
          <cell r="D50">
            <v>0</v>
          </cell>
          <cell r="E50">
            <v>0</v>
          </cell>
          <cell r="F50">
            <v>209</v>
          </cell>
          <cell r="G50" t="str">
            <v>Kỹ thuật vi xử lý và ứng dụng</v>
          </cell>
          <cell r="H50">
            <v>2</v>
          </cell>
          <cell r="I50">
            <v>30</v>
          </cell>
          <cell r="J50">
            <v>0</v>
          </cell>
          <cell r="K50">
            <v>0</v>
          </cell>
          <cell r="L50">
            <v>0</v>
          </cell>
          <cell r="M50" t="str">
            <v>Viết</v>
          </cell>
          <cell r="N50">
            <v>60</v>
          </cell>
          <cell r="O50" t="str">
            <v>Điện - Điện tử</v>
          </cell>
          <cell r="P50" t="str">
            <v>CÔNG NGHỆ THÔNG TIN</v>
          </cell>
          <cell r="Q50" t="str">
            <v>TTDT</v>
          </cell>
          <cell r="R50" t="str">
            <v>CNTT</v>
          </cell>
          <cell r="S50" t="str">
            <v>CNTT-TTDT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 t="str">
            <v>CC2DT62</v>
          </cell>
          <cell r="E51">
            <v>0</v>
          </cell>
          <cell r="F51">
            <v>210</v>
          </cell>
          <cell r="G51" t="str">
            <v>Kỹ thuật vi xử lý và ứng dụng</v>
          </cell>
          <cell r="H51">
            <v>3</v>
          </cell>
          <cell r="I51">
            <v>30</v>
          </cell>
          <cell r="J51">
            <v>30</v>
          </cell>
          <cell r="K51">
            <v>0</v>
          </cell>
          <cell r="L51">
            <v>0</v>
          </cell>
          <cell r="M51" t="str">
            <v>Viết</v>
          </cell>
          <cell r="N51">
            <v>60</v>
          </cell>
          <cell r="O51" t="str">
            <v>Điện - Điện tử</v>
          </cell>
          <cell r="P51" t="str">
            <v>CÔNG NGHỆ THÔNG TIN</v>
          </cell>
          <cell r="Q51" t="str">
            <v>TTDT</v>
          </cell>
          <cell r="R51" t="str">
            <v>CNTT</v>
          </cell>
          <cell r="S51" t="str">
            <v>CNTT-TTDT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 t="str">
            <v>x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</row>
        <row r="52">
          <cell r="A52" t="str">
            <v>DC3OT71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842</v>
          </cell>
          <cell r="G52" t="str">
            <v>Lập trình PLC</v>
          </cell>
          <cell r="H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>Điện - Điện tử</v>
          </cell>
          <cell r="P52" t="str">
            <v>CÔNG NGHỆ THÔNG TIN</v>
          </cell>
          <cell r="Q52" t="str">
            <v>TTDT</v>
          </cell>
          <cell r="R52" t="str">
            <v>CNTT</v>
          </cell>
          <cell r="S52" t="str">
            <v>CNTT-TTDT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A53" t="str">
            <v>DC2DT41</v>
          </cell>
          <cell r="B53">
            <v>0</v>
          </cell>
          <cell r="C53">
            <v>0</v>
          </cell>
          <cell r="D53" t="str">
            <v>CC2DT41</v>
          </cell>
          <cell r="E53">
            <v>0</v>
          </cell>
          <cell r="F53">
            <v>192</v>
          </cell>
          <cell r="G53" t="str">
            <v>Linh kiện điện tử</v>
          </cell>
          <cell r="H53">
            <v>3</v>
          </cell>
          <cell r="I53">
            <v>30</v>
          </cell>
          <cell r="J53">
            <v>30</v>
          </cell>
          <cell r="K53">
            <v>0</v>
          </cell>
          <cell r="L53">
            <v>0</v>
          </cell>
          <cell r="M53" t="str">
            <v>Viết</v>
          </cell>
          <cell r="N53">
            <v>60</v>
          </cell>
          <cell r="O53" t="str">
            <v>Điện - Điện tử</v>
          </cell>
          <cell r="P53" t="str">
            <v>CÔNG NGHỆ THÔNG TIN</v>
          </cell>
          <cell r="Q53" t="str">
            <v>TTDT</v>
          </cell>
          <cell r="R53" t="str">
            <v>CNTT</v>
          </cell>
          <cell r="S53" t="str">
            <v>CNTT-TTDT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 t="str">
            <v>x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 t="str">
            <v>x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</row>
        <row r="54">
          <cell r="A54" t="str">
            <v>DC2DT42</v>
          </cell>
          <cell r="B54">
            <v>0</v>
          </cell>
          <cell r="C54">
            <v>0</v>
          </cell>
          <cell r="D54" t="str">
            <v>CC2DT42</v>
          </cell>
          <cell r="E54">
            <v>0</v>
          </cell>
          <cell r="F54">
            <v>193</v>
          </cell>
          <cell r="G54" t="str">
            <v>Lý thuyết mạch</v>
          </cell>
          <cell r="H54">
            <v>3</v>
          </cell>
          <cell r="I54">
            <v>30</v>
          </cell>
          <cell r="J54">
            <v>30</v>
          </cell>
          <cell r="K54">
            <v>0</v>
          </cell>
          <cell r="L54">
            <v>0</v>
          </cell>
          <cell r="M54" t="str">
            <v>Viết</v>
          </cell>
          <cell r="N54">
            <v>90</v>
          </cell>
          <cell r="O54" t="str">
            <v>Điện - Điện tử</v>
          </cell>
          <cell r="P54" t="str">
            <v>CÔNG NGHỆ THÔNG TIN</v>
          </cell>
          <cell r="Q54" t="str">
            <v>TTDT</v>
          </cell>
          <cell r="R54" t="str">
            <v>CNTT</v>
          </cell>
          <cell r="S54" t="str">
            <v>CNTT-TTDT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>x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 t="str">
            <v>x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</row>
        <row r="55">
          <cell r="A55" t="str">
            <v>DC2DT43</v>
          </cell>
          <cell r="B55">
            <v>0</v>
          </cell>
          <cell r="C55">
            <v>0</v>
          </cell>
          <cell r="D55" t="str">
            <v>CC2DT43</v>
          </cell>
          <cell r="E55">
            <v>0</v>
          </cell>
          <cell r="F55">
            <v>194</v>
          </cell>
          <cell r="G55" t="str">
            <v>Lý thuyết truyền tin</v>
          </cell>
          <cell r="H55">
            <v>3</v>
          </cell>
          <cell r="I55">
            <v>45</v>
          </cell>
          <cell r="J55">
            <v>0</v>
          </cell>
          <cell r="K55">
            <v>0</v>
          </cell>
          <cell r="L55">
            <v>0</v>
          </cell>
          <cell r="M55" t="str">
            <v>Viết</v>
          </cell>
          <cell r="N55">
            <v>60</v>
          </cell>
          <cell r="O55" t="str">
            <v>Điện - Điện tử</v>
          </cell>
          <cell r="P55" t="str">
            <v>CÔNG NGHỆ THÔNG TIN</v>
          </cell>
          <cell r="Q55" t="str">
            <v>TTDT</v>
          </cell>
          <cell r="R55" t="str">
            <v>CNTT</v>
          </cell>
          <cell r="S55" t="str">
            <v>CNTT-TTDT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 t="str">
            <v>x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 t="str">
            <v>x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6">
          <cell r="A56" t="str">
            <v>DC3DT61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554</v>
          </cell>
          <cell r="G56" t="str">
            <v>Mạng viễn thông</v>
          </cell>
          <cell r="H56">
            <v>4</v>
          </cell>
          <cell r="I56">
            <v>60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>Điện - Điện tử</v>
          </cell>
          <cell r="P56" t="str">
            <v>CÔNG NGHỆ THÔNG TIN</v>
          </cell>
          <cell r="Q56" t="str">
            <v>TTDT</v>
          </cell>
          <cell r="R56" t="str">
            <v>CNTT</v>
          </cell>
          <cell r="S56" t="str">
            <v>CNTT-TTDT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>x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</row>
        <row r="57">
          <cell r="A57">
            <v>0</v>
          </cell>
          <cell r="B57" t="str">
            <v>DL3DT61</v>
          </cell>
          <cell r="C57">
            <v>0</v>
          </cell>
          <cell r="D57">
            <v>0</v>
          </cell>
          <cell r="E57">
            <v>0</v>
          </cell>
          <cell r="F57">
            <v>555</v>
          </cell>
          <cell r="G57" t="str">
            <v>Mạng viễn thông</v>
          </cell>
          <cell r="H57">
            <v>2</v>
          </cell>
          <cell r="I57">
            <v>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Điện - Điện tử</v>
          </cell>
          <cell r="P57" t="str">
            <v>CÔNG NGHỆ THÔNG TIN</v>
          </cell>
          <cell r="Q57" t="str">
            <v>TTDT</v>
          </cell>
          <cell r="R57" t="str">
            <v>CNTT</v>
          </cell>
          <cell r="S57" t="str">
            <v>CNTT-TTDT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 t="str">
            <v>CC3DT61</v>
          </cell>
          <cell r="E58">
            <v>0</v>
          </cell>
          <cell r="F58">
            <v>557</v>
          </cell>
          <cell r="G58" t="str">
            <v>Mạng viễn thông</v>
          </cell>
          <cell r="H58">
            <v>3</v>
          </cell>
          <cell r="I58">
            <v>45</v>
          </cell>
          <cell r="J58">
            <v>0</v>
          </cell>
          <cell r="K58">
            <v>0</v>
          </cell>
          <cell r="L58">
            <v>0</v>
          </cell>
          <cell r="M58" t="str">
            <v>Viết</v>
          </cell>
          <cell r="N58">
            <v>60</v>
          </cell>
          <cell r="O58" t="str">
            <v>Điện - Điện tử</v>
          </cell>
          <cell r="P58" t="str">
            <v>CÔNG NGHỆ THÔNG TIN</v>
          </cell>
          <cell r="Q58" t="str">
            <v>TTDT</v>
          </cell>
          <cell r="R58" t="str">
            <v>CNTT</v>
          </cell>
          <cell r="S58" t="str">
            <v>CNTT-TTDT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 t="str">
            <v>x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</row>
        <row r="59">
          <cell r="A59" t="str">
            <v>DC1TH48</v>
          </cell>
          <cell r="B59" t="str">
            <v>DC1TH48</v>
          </cell>
          <cell r="C59">
            <v>0</v>
          </cell>
          <cell r="D59" t="str">
            <v>CC1TH48</v>
          </cell>
          <cell r="E59">
            <v>0</v>
          </cell>
          <cell r="F59">
            <v>53</v>
          </cell>
          <cell r="G59" t="str">
            <v>Matlab và ứng dụng</v>
          </cell>
          <cell r="H59">
            <v>2</v>
          </cell>
          <cell r="I59">
            <v>15</v>
          </cell>
          <cell r="J59">
            <v>30</v>
          </cell>
          <cell r="K59">
            <v>0</v>
          </cell>
          <cell r="L59">
            <v>0</v>
          </cell>
          <cell r="M59" t="str">
            <v>TH</v>
          </cell>
          <cell r="N59">
            <v>0</v>
          </cell>
          <cell r="O59" t="str">
            <v>Điện - Điện tử</v>
          </cell>
          <cell r="P59" t="str">
            <v>CÔNG NGHỆ THÔNG TIN</v>
          </cell>
          <cell r="Q59" t="str">
            <v>TTDT</v>
          </cell>
          <cell r="R59" t="str">
            <v>CNTT</v>
          </cell>
          <cell r="S59" t="str">
            <v>CNTT-TTDT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 t="str">
            <v>o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 t="str">
            <v>o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</row>
        <row r="60">
          <cell r="A60" t="str">
            <v>DC3ME84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833</v>
          </cell>
          <cell r="G60" t="str">
            <v>Robot công nghiệp</v>
          </cell>
          <cell r="H60">
            <v>2</v>
          </cell>
          <cell r="I60">
            <v>30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>Điện - Điện tử</v>
          </cell>
          <cell r="P60" t="str">
            <v>CÔNG NGHỆ THÔNG TIN</v>
          </cell>
          <cell r="Q60" t="str">
            <v>TTDT</v>
          </cell>
          <cell r="R60" t="str">
            <v>CNTT</v>
          </cell>
          <cell r="S60" t="str">
            <v>CNTT-TTDT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</row>
        <row r="61">
          <cell r="A61" t="str">
            <v>DC2DT56</v>
          </cell>
          <cell r="B61">
            <v>0</v>
          </cell>
          <cell r="C61">
            <v>0</v>
          </cell>
          <cell r="D61" t="str">
            <v>CC2DT56</v>
          </cell>
          <cell r="E61">
            <v>0</v>
          </cell>
          <cell r="F61">
            <v>207</v>
          </cell>
          <cell r="G61" t="str">
            <v>Tín hiệu và hệ thống</v>
          </cell>
          <cell r="H61">
            <v>2</v>
          </cell>
          <cell r="I61">
            <v>30</v>
          </cell>
          <cell r="J61">
            <v>0</v>
          </cell>
          <cell r="K61">
            <v>0</v>
          </cell>
          <cell r="L61">
            <v>0</v>
          </cell>
          <cell r="M61" t="str">
            <v>Viết</v>
          </cell>
          <cell r="N61">
            <v>60</v>
          </cell>
          <cell r="O61" t="str">
            <v>Điện - Điện tử</v>
          </cell>
          <cell r="P61" t="str">
            <v>CÔNG NGHỆ THÔNG TIN</v>
          </cell>
          <cell r="Q61" t="str">
            <v>TTDT</v>
          </cell>
          <cell r="R61" t="str">
            <v>CNTT</v>
          </cell>
          <cell r="S61" t="str">
            <v>CNTT-TTDT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 t="str">
            <v>x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 t="str">
            <v>x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</row>
        <row r="62">
          <cell r="A62" t="str">
            <v>DC3ME74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835</v>
          </cell>
          <cell r="G62" t="str">
            <v>Tự động hóa quá trình sản xuất</v>
          </cell>
          <cell r="H62">
            <v>2</v>
          </cell>
          <cell r="I62">
            <v>30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>Điện - Điện tử</v>
          </cell>
          <cell r="P62" t="str">
            <v>CÔNG NGHỆ THÔNG TIN</v>
          </cell>
          <cell r="Q62" t="str">
            <v>TTDT</v>
          </cell>
          <cell r="R62" t="str">
            <v>CNTT</v>
          </cell>
          <cell r="S62" t="str">
            <v>CNTT-TTDT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  <row r="63">
          <cell r="A63" t="str">
            <v>DC3DT73</v>
          </cell>
          <cell r="B63" t="str">
            <v>DC3DT73</v>
          </cell>
          <cell r="C63">
            <v>0</v>
          </cell>
          <cell r="D63">
            <v>0</v>
          </cell>
          <cell r="E63">
            <v>0</v>
          </cell>
          <cell r="F63">
            <v>558</v>
          </cell>
          <cell r="G63" t="str">
            <v>Thông tin di động</v>
          </cell>
          <cell r="H63">
            <v>3</v>
          </cell>
          <cell r="I63">
            <v>45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Điện - Điện tử</v>
          </cell>
          <cell r="P63" t="str">
            <v>CÔNG NGHỆ THÔNG TIN</v>
          </cell>
          <cell r="Q63" t="str">
            <v>TTDT</v>
          </cell>
          <cell r="R63" t="str">
            <v>CNTT</v>
          </cell>
          <cell r="S63" t="str">
            <v>CNTT-TTDT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 t="str">
            <v>x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</row>
        <row r="64">
          <cell r="A64" t="str">
            <v>DC3DT74</v>
          </cell>
          <cell r="B64">
            <v>0</v>
          </cell>
          <cell r="C64">
            <v>0</v>
          </cell>
          <cell r="D64" t="str">
            <v>CC3DT74</v>
          </cell>
          <cell r="E64">
            <v>0</v>
          </cell>
          <cell r="F64">
            <v>559</v>
          </cell>
          <cell r="G64" t="str">
            <v>Thông tin quang</v>
          </cell>
          <cell r="H64">
            <v>3</v>
          </cell>
          <cell r="I64">
            <v>45</v>
          </cell>
          <cell r="J64">
            <v>0</v>
          </cell>
          <cell r="K64">
            <v>0</v>
          </cell>
          <cell r="L64">
            <v>0</v>
          </cell>
          <cell r="M64" t="str">
            <v>Viết</v>
          </cell>
          <cell r="N64">
            <v>60</v>
          </cell>
          <cell r="O64" t="str">
            <v>Điện - Điện tử</v>
          </cell>
          <cell r="P64" t="str">
            <v>CÔNG NGHỆ THÔNG TIN</v>
          </cell>
          <cell r="Q64" t="str">
            <v>TTDT</v>
          </cell>
          <cell r="R64" t="str">
            <v>CNTT</v>
          </cell>
          <cell r="S64" t="str">
            <v>CNTT-TTDT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 t="str">
            <v>x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 t="str">
            <v>x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65">
          <cell r="A65" t="str">
            <v>DC3DT71</v>
          </cell>
          <cell r="B65">
            <v>0</v>
          </cell>
          <cell r="C65">
            <v>0</v>
          </cell>
          <cell r="D65" t="str">
            <v>CC3DT71</v>
          </cell>
          <cell r="E65">
            <v>0</v>
          </cell>
          <cell r="F65">
            <v>549</v>
          </cell>
          <cell r="G65" t="str">
            <v>Thông tin số</v>
          </cell>
          <cell r="H65">
            <v>3</v>
          </cell>
          <cell r="I65">
            <v>45</v>
          </cell>
          <cell r="J65">
            <v>0</v>
          </cell>
          <cell r="K65">
            <v>0</v>
          </cell>
          <cell r="L65">
            <v>0</v>
          </cell>
          <cell r="M65" t="str">
            <v>Viết</v>
          </cell>
          <cell r="N65">
            <v>60</v>
          </cell>
          <cell r="O65" t="str">
            <v>Điện - Điện tử</v>
          </cell>
          <cell r="P65" t="str">
            <v>CÔNG NGHỆ THÔNG TIN</v>
          </cell>
          <cell r="Q65" t="str">
            <v>TTDT</v>
          </cell>
          <cell r="R65" t="str">
            <v>CNTT</v>
          </cell>
          <cell r="S65" t="str">
            <v>CNTT-TTDT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 t="str">
            <v>x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 t="str">
            <v>x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</row>
        <row r="66">
          <cell r="A66" t="str">
            <v>DC3DT72</v>
          </cell>
          <cell r="B66">
            <v>0</v>
          </cell>
          <cell r="C66">
            <v>0</v>
          </cell>
          <cell r="D66" t="str">
            <v>CC3DT72</v>
          </cell>
          <cell r="E66">
            <v>0</v>
          </cell>
          <cell r="F66">
            <v>550</v>
          </cell>
          <cell r="G66" t="str">
            <v>Thông tin vô tuyến</v>
          </cell>
          <cell r="H66">
            <v>3</v>
          </cell>
          <cell r="I66">
            <v>45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>Điện - Điện tử</v>
          </cell>
          <cell r="P66" t="str">
            <v>CÔNG NGHỆ THÔNG TIN</v>
          </cell>
          <cell r="Q66" t="str">
            <v>TTDT</v>
          </cell>
          <cell r="R66" t="str">
            <v>CNTT</v>
          </cell>
          <cell r="S66" t="str">
            <v>CNTT-TTDT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 t="str">
            <v>x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 t="str">
            <v>x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</row>
        <row r="67">
          <cell r="A67" t="str">
            <v>DC4DT21</v>
          </cell>
          <cell r="B67">
            <v>0</v>
          </cell>
          <cell r="C67">
            <v>0</v>
          </cell>
          <cell r="D67" t="str">
            <v>CC4DT21</v>
          </cell>
          <cell r="E67">
            <v>0</v>
          </cell>
          <cell r="F67">
            <v>678</v>
          </cell>
          <cell r="G67" t="str">
            <v>Thực tập Điện tử cơ bản</v>
          </cell>
          <cell r="H67">
            <v>3</v>
          </cell>
          <cell r="I67">
            <v>0</v>
          </cell>
          <cell r="J67">
            <v>0</v>
          </cell>
          <cell r="K67">
            <v>135</v>
          </cell>
          <cell r="L67">
            <v>0</v>
          </cell>
          <cell r="M67" t="str">
            <v>TH</v>
          </cell>
          <cell r="N67">
            <v>0</v>
          </cell>
          <cell r="O67" t="str">
            <v>Điện - Điện tử</v>
          </cell>
          <cell r="P67" t="str">
            <v>CÔNG NGHỆ THÔNG TIN</v>
          </cell>
          <cell r="Q67" t="str">
            <v>TTDT</v>
          </cell>
          <cell r="R67" t="str">
            <v>CNTT</v>
          </cell>
          <cell r="S67" t="str">
            <v>CNTT-TTDT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 t="str">
            <v>x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</row>
        <row r="68">
          <cell r="A68" t="str">
            <v>DC4DT23</v>
          </cell>
          <cell r="B68">
            <v>0</v>
          </cell>
          <cell r="C68">
            <v>0</v>
          </cell>
          <cell r="D68" t="str">
            <v>CC4DT23</v>
          </cell>
          <cell r="E68">
            <v>0</v>
          </cell>
          <cell r="F68">
            <v>680</v>
          </cell>
          <cell r="G68" t="str">
            <v>Thực tập Điện tử viễn thông</v>
          </cell>
          <cell r="H68">
            <v>3</v>
          </cell>
          <cell r="I68">
            <v>0</v>
          </cell>
          <cell r="J68">
            <v>0</v>
          </cell>
          <cell r="K68">
            <v>135</v>
          </cell>
          <cell r="L68">
            <v>0</v>
          </cell>
          <cell r="M68" t="str">
            <v>TH</v>
          </cell>
          <cell r="N68">
            <v>0</v>
          </cell>
          <cell r="O68" t="str">
            <v>Điện - Điện tử</v>
          </cell>
          <cell r="P68" t="str">
            <v>CÔNG NGHỆ THÔNG TIN</v>
          </cell>
          <cell r="Q68" t="str">
            <v>TTDT</v>
          </cell>
          <cell r="R68" t="str">
            <v>CNTT</v>
          </cell>
          <cell r="S68" t="str">
            <v>CNTT-TTDT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>x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 t="str">
            <v>x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</row>
        <row r="69">
          <cell r="A69" t="str">
            <v>DC4ME51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838</v>
          </cell>
          <cell r="G69" t="str">
            <v>Thực tập Hệ thống cơ điện tử</v>
          </cell>
          <cell r="H69">
            <v>5</v>
          </cell>
          <cell r="I69">
            <v>0</v>
          </cell>
          <cell r="J69">
            <v>150</v>
          </cell>
          <cell r="K69">
            <v>0</v>
          </cell>
          <cell r="L69">
            <v>0</v>
          </cell>
          <cell r="M69" t="str">
            <v>TH</v>
          </cell>
          <cell r="N69">
            <v>0</v>
          </cell>
          <cell r="O69" t="str">
            <v>Điện - Điện tử</v>
          </cell>
          <cell r="P69" t="str">
            <v>CÔNG NGHỆ THÔNG TIN</v>
          </cell>
          <cell r="Q69" t="str">
            <v>TTDT</v>
          </cell>
          <cell r="R69" t="str">
            <v>CNTT</v>
          </cell>
          <cell r="S69" t="str">
            <v>CNTT-TTDT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</row>
        <row r="70">
          <cell r="A70" t="str">
            <v>DC4DT22</v>
          </cell>
          <cell r="B70">
            <v>0</v>
          </cell>
          <cell r="C70">
            <v>0</v>
          </cell>
          <cell r="D70" t="str">
            <v>CC4DT22</v>
          </cell>
          <cell r="E70">
            <v>0</v>
          </cell>
          <cell r="F70">
            <v>679</v>
          </cell>
          <cell r="G70" t="str">
            <v>Thực tập Lắp ráp điện tử</v>
          </cell>
          <cell r="H70">
            <v>2</v>
          </cell>
          <cell r="I70">
            <v>0</v>
          </cell>
          <cell r="J70">
            <v>0</v>
          </cell>
          <cell r="K70">
            <v>90</v>
          </cell>
          <cell r="L70">
            <v>0</v>
          </cell>
          <cell r="M70" t="str">
            <v>TH</v>
          </cell>
          <cell r="N70">
            <v>0</v>
          </cell>
          <cell r="O70" t="str">
            <v>Điện - Điện tử</v>
          </cell>
          <cell r="P70" t="str">
            <v>CÔNG NGHỆ THÔNG TIN</v>
          </cell>
          <cell r="Q70" t="str">
            <v>TTDT</v>
          </cell>
          <cell r="R70" t="str">
            <v>CNTT</v>
          </cell>
          <cell r="S70" t="str">
            <v>CNTT-TTDT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>x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 t="str">
            <v>x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</row>
        <row r="71">
          <cell r="A71" t="str">
            <v>DC2DT46</v>
          </cell>
          <cell r="B71" t="str">
            <v>DC2DT46</v>
          </cell>
          <cell r="C71">
            <v>0</v>
          </cell>
          <cell r="D71">
            <v>0</v>
          </cell>
          <cell r="E71">
            <v>0</v>
          </cell>
          <cell r="F71">
            <v>196</v>
          </cell>
          <cell r="G71" t="str">
            <v>Trường điện từ</v>
          </cell>
          <cell r="H71">
            <v>3</v>
          </cell>
          <cell r="I71">
            <v>45</v>
          </cell>
          <cell r="J71">
            <v>0</v>
          </cell>
          <cell r="K71">
            <v>0</v>
          </cell>
          <cell r="L71">
            <v>0</v>
          </cell>
          <cell r="M71" t="str">
            <v>Viết</v>
          </cell>
          <cell r="N71">
            <v>90</v>
          </cell>
          <cell r="O71" t="str">
            <v>Điện - Điện tử</v>
          </cell>
          <cell r="P71" t="str">
            <v>CÔNG NGHỆ THÔNG TIN</v>
          </cell>
          <cell r="Q71" t="str">
            <v>TTDT</v>
          </cell>
          <cell r="R71" t="str">
            <v>CNTT</v>
          </cell>
          <cell r="S71" t="str">
            <v>CNTT-TTDT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 t="str">
            <v>x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</row>
        <row r="72">
          <cell r="A72" t="str">
            <v>DC2DT64</v>
          </cell>
          <cell r="B72">
            <v>0</v>
          </cell>
          <cell r="C72">
            <v>0</v>
          </cell>
          <cell r="D72" t="str">
            <v>CC2DT64</v>
          </cell>
          <cell r="E72">
            <v>0</v>
          </cell>
          <cell r="F72">
            <v>211</v>
          </cell>
          <cell r="G72" t="str">
            <v>Xử lý tín hiệu số</v>
          </cell>
          <cell r="H72">
            <v>3</v>
          </cell>
          <cell r="I72">
            <v>45</v>
          </cell>
          <cell r="J72">
            <v>0</v>
          </cell>
          <cell r="K72">
            <v>0</v>
          </cell>
          <cell r="L72">
            <v>0</v>
          </cell>
          <cell r="M72" t="str">
            <v>Viết</v>
          </cell>
          <cell r="N72">
            <v>60</v>
          </cell>
          <cell r="O72" t="str">
            <v>Điện - Điện tử</v>
          </cell>
          <cell r="P72" t="str">
            <v>CÔNG NGHỆ THÔNG TIN</v>
          </cell>
          <cell r="Q72" t="str">
            <v>TTDT</v>
          </cell>
          <cell r="R72" t="str">
            <v>CNTT</v>
          </cell>
          <cell r="S72" t="str">
            <v>CNTT-TTDT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 t="str">
            <v>x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</row>
        <row r="73">
          <cell r="A73" t="str">
            <v>DC3HT51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533</v>
          </cell>
          <cell r="G73" t="str">
            <v>An toàn và bảo mật hệ thống thông tin</v>
          </cell>
          <cell r="H73">
            <v>2</v>
          </cell>
          <cell r="I73">
            <v>30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Công nghệ mạng</v>
          </cell>
          <cell r="P73" t="str">
            <v>CÔNG NGHỆ THÔNG TIN</v>
          </cell>
          <cell r="Q73" t="str">
            <v>TTMA</v>
          </cell>
          <cell r="R73" t="str">
            <v>CNTT</v>
          </cell>
          <cell r="S73" t="str">
            <v>CNTT-TTMA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x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 t="str">
            <v>CC2TH80</v>
          </cell>
          <cell r="E74">
            <v>0</v>
          </cell>
          <cell r="F74">
            <v>249</v>
          </cell>
          <cell r="G74" t="str">
            <v>Các hệ phân tán</v>
          </cell>
          <cell r="H74">
            <v>2</v>
          </cell>
          <cell r="I74">
            <v>30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>Công nghệ mạng</v>
          </cell>
          <cell r="P74" t="str">
            <v>CÔNG NGHỆ THÔNG TIN</v>
          </cell>
          <cell r="Q74" t="str">
            <v>TTMA</v>
          </cell>
          <cell r="R74" t="str">
            <v>CNTT</v>
          </cell>
          <cell r="S74" t="str">
            <v>CNTT-TTMA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 t="str">
            <v>o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 t="str">
            <v>CC3TH85</v>
          </cell>
          <cell r="E75">
            <v>0</v>
          </cell>
          <cell r="F75">
            <v>626</v>
          </cell>
          <cell r="G75" t="str">
            <v>Công nghệ Web và dịch vụ trực tuyến</v>
          </cell>
          <cell r="H75">
            <v>2</v>
          </cell>
          <cell r="I75">
            <v>30</v>
          </cell>
          <cell r="J75">
            <v>0</v>
          </cell>
          <cell r="K75">
            <v>0</v>
          </cell>
          <cell r="L75">
            <v>0</v>
          </cell>
          <cell r="M75" t="str">
            <v>VĐ</v>
          </cell>
          <cell r="N75">
            <v>0</v>
          </cell>
          <cell r="O75" t="str">
            <v>Công nghệ mạng</v>
          </cell>
          <cell r="P75" t="str">
            <v>CÔNG NGHỆ THÔNG TIN</v>
          </cell>
          <cell r="Q75" t="str">
            <v>TTMA</v>
          </cell>
          <cell r="R75" t="str">
            <v>CNTT</v>
          </cell>
          <cell r="S75" t="str">
            <v>CNTT-TTMA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 t="str">
            <v>o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 t="str">
            <v>CC3TH42</v>
          </cell>
          <cell r="E76">
            <v>0</v>
          </cell>
          <cell r="F76">
            <v>542</v>
          </cell>
          <cell r="G76" t="str">
            <v>Công nghệ, thiết bị và thiết kế mạng</v>
          </cell>
          <cell r="H76">
            <v>3</v>
          </cell>
          <cell r="I76">
            <v>30</v>
          </cell>
          <cell r="J76">
            <v>30</v>
          </cell>
          <cell r="K76">
            <v>0</v>
          </cell>
          <cell r="L76">
            <v>0</v>
          </cell>
          <cell r="M76" t="str">
            <v>VĐ</v>
          </cell>
          <cell r="N76">
            <v>0</v>
          </cell>
          <cell r="O76" t="str">
            <v>Công nghệ mạng</v>
          </cell>
          <cell r="P76" t="str">
            <v>CÔNG NGHỆ THÔNG TIN</v>
          </cell>
          <cell r="Q76" t="str">
            <v>TTMA</v>
          </cell>
          <cell r="R76" t="str">
            <v>CNTT</v>
          </cell>
          <cell r="S76" t="str">
            <v>CNTT-TTMA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 t="str">
            <v>x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</row>
        <row r="77">
          <cell r="A77" t="str">
            <v>DC3TH24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620</v>
          </cell>
          <cell r="G77" t="str">
            <v>Cơ sở dữ liệu phân tán</v>
          </cell>
          <cell r="H77">
            <v>2</v>
          </cell>
          <cell r="I77">
            <v>30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Công nghệ mạng</v>
          </cell>
          <cell r="P77" t="str">
            <v>CÔNG NGHỆ THÔNG TIN</v>
          </cell>
          <cell r="Q77" t="str">
            <v>TTMA</v>
          </cell>
          <cell r="R77" t="str">
            <v>CNTT</v>
          </cell>
          <cell r="S77" t="str">
            <v>CNTT-TTMA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o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</row>
        <row r="78">
          <cell r="A78" t="str">
            <v>DC3HT48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537</v>
          </cell>
          <cell r="G78" t="str">
            <v>Đồ án Mạng máy tính</v>
          </cell>
          <cell r="H78">
            <v>3</v>
          </cell>
          <cell r="I78">
            <v>0</v>
          </cell>
          <cell r="J78">
            <v>0</v>
          </cell>
          <cell r="K78">
            <v>135</v>
          </cell>
          <cell r="L78">
            <v>0</v>
          </cell>
          <cell r="M78" t="str">
            <v>VĐ</v>
          </cell>
          <cell r="N78">
            <v>0</v>
          </cell>
          <cell r="O78" t="str">
            <v>Công nghệ mạng</v>
          </cell>
          <cell r="P78" t="str">
            <v>CÔNG NGHỆ THÔNG TIN</v>
          </cell>
          <cell r="Q78" t="str">
            <v>TTMA</v>
          </cell>
          <cell r="R78" t="str">
            <v>CNTT</v>
          </cell>
          <cell r="S78" t="str">
            <v>CNTT-TTMA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x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A79" t="str">
            <v>DC3TH25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622</v>
          </cell>
          <cell r="G79" t="str">
            <v>Đồ họa ứng dụng</v>
          </cell>
          <cell r="H79">
            <v>2</v>
          </cell>
          <cell r="I79">
            <v>30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Công nghệ mạng</v>
          </cell>
          <cell r="P79" t="str">
            <v>CÔNG NGHỆ THÔNG TIN</v>
          </cell>
          <cell r="Q79" t="str">
            <v>TTMA</v>
          </cell>
          <cell r="R79" t="str">
            <v>CNTT</v>
          </cell>
          <cell r="S79" t="str">
            <v>CNTT-TTMA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>o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</row>
        <row r="80">
          <cell r="A80" t="str">
            <v>DC3TH63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619</v>
          </cell>
          <cell r="G80" t="str">
            <v>Hệ điều hành Unix</v>
          </cell>
          <cell r="H80">
            <v>2</v>
          </cell>
          <cell r="I80">
            <v>15</v>
          </cell>
          <cell r="J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>Công nghệ mạng</v>
          </cell>
          <cell r="P80" t="str">
            <v>CÔNG NGHỆ THÔNG TIN</v>
          </cell>
          <cell r="Q80" t="str">
            <v>TTMA</v>
          </cell>
          <cell r="R80" t="str">
            <v>CNTT</v>
          </cell>
          <cell r="S80" t="str">
            <v>CNTT-TTMA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o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</row>
        <row r="81">
          <cell r="A81" t="str">
            <v>DC2HT11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170</v>
          </cell>
          <cell r="G81" t="str">
            <v>Kiến trúc máy tính</v>
          </cell>
          <cell r="H81">
            <v>3</v>
          </cell>
          <cell r="I81">
            <v>30</v>
          </cell>
          <cell r="J81">
            <v>30</v>
          </cell>
          <cell r="K81">
            <v>0</v>
          </cell>
          <cell r="L81">
            <v>0</v>
          </cell>
          <cell r="M81" t="str">
            <v>Viết</v>
          </cell>
          <cell r="N81">
            <v>90</v>
          </cell>
          <cell r="O81" t="str">
            <v>Công nghệ mạng</v>
          </cell>
          <cell r="P81" t="str">
            <v>CÔNG NGHỆ THÔNG TIN</v>
          </cell>
          <cell r="Q81" t="str">
            <v>TTMA</v>
          </cell>
          <cell r="R81" t="str">
            <v>CNTT</v>
          </cell>
          <cell r="S81" t="str">
            <v>CNTT-TTMA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x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</row>
        <row r="82">
          <cell r="A82" t="str">
            <v>DC2DT57</v>
          </cell>
          <cell r="B82">
            <v>0</v>
          </cell>
          <cell r="C82">
            <v>0</v>
          </cell>
          <cell r="D82" t="str">
            <v>CC2DT57</v>
          </cell>
          <cell r="E82">
            <v>0</v>
          </cell>
          <cell r="F82">
            <v>244</v>
          </cell>
          <cell r="G82" t="str">
            <v>Kiến trúc máy tính</v>
          </cell>
          <cell r="H82">
            <v>2</v>
          </cell>
          <cell r="I82">
            <v>30</v>
          </cell>
          <cell r="J82">
            <v>0</v>
          </cell>
          <cell r="K82">
            <v>0</v>
          </cell>
          <cell r="L82">
            <v>0</v>
          </cell>
          <cell r="M82" t="str">
            <v>Viết</v>
          </cell>
          <cell r="N82">
            <v>60</v>
          </cell>
          <cell r="O82" t="str">
            <v>Công nghệ mạng</v>
          </cell>
          <cell r="P82" t="str">
            <v>CÔNG NGHỆ THÔNG TIN</v>
          </cell>
          <cell r="Q82" t="str">
            <v>TTMA</v>
          </cell>
          <cell r="R82" t="str">
            <v>CNTT</v>
          </cell>
          <cell r="S82" t="str">
            <v>CNTT-TTMA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 t="str">
            <v>o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 t="str">
            <v>o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 t="str">
            <v>CC3TH11</v>
          </cell>
          <cell r="E83">
            <v>0</v>
          </cell>
          <cell r="F83">
            <v>540</v>
          </cell>
          <cell r="G83" t="str">
            <v>Kỹ thuật đồ hoạ ứng dụng</v>
          </cell>
          <cell r="H83">
            <v>3</v>
          </cell>
          <cell r="I83">
            <v>30</v>
          </cell>
          <cell r="J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>Công nghệ mạng</v>
          </cell>
          <cell r="P83" t="str">
            <v>CÔNG NGHỆ THÔNG TIN</v>
          </cell>
          <cell r="Q83" t="str">
            <v>TTMA</v>
          </cell>
          <cell r="R83" t="str">
            <v>CNTT</v>
          </cell>
          <cell r="S83" t="str">
            <v>CNTT-TTMA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 t="str">
            <v>x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 t="str">
            <v>CC3TH43</v>
          </cell>
          <cell r="E84">
            <v>0</v>
          </cell>
          <cell r="F84">
            <v>543</v>
          </cell>
          <cell r="G84" t="str">
            <v>Lập trình quản lý</v>
          </cell>
          <cell r="H84">
            <v>2</v>
          </cell>
          <cell r="I84">
            <v>15</v>
          </cell>
          <cell r="J84">
            <v>30</v>
          </cell>
          <cell r="K84">
            <v>0</v>
          </cell>
          <cell r="L84">
            <v>0</v>
          </cell>
          <cell r="M84" t="str">
            <v>VĐ</v>
          </cell>
          <cell r="N84">
            <v>0</v>
          </cell>
          <cell r="O84" t="str">
            <v>Công nghệ mạng</v>
          </cell>
          <cell r="P84" t="str">
            <v>CÔNG NGHỆ THÔNG TIN</v>
          </cell>
          <cell r="Q84" t="str">
            <v>TTMA</v>
          </cell>
          <cell r="R84" t="str">
            <v>CNTT</v>
          </cell>
          <cell r="S84" t="str">
            <v>CNTT-TTMA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 t="str">
            <v>x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</row>
        <row r="85">
          <cell r="A85" t="str">
            <v>DC2HT36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179</v>
          </cell>
          <cell r="G85" t="str">
            <v>Lập trình trên môi trường Web</v>
          </cell>
          <cell r="H85">
            <v>3</v>
          </cell>
          <cell r="I85">
            <v>30</v>
          </cell>
          <cell r="J85">
            <v>30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>Công nghệ mạng</v>
          </cell>
          <cell r="P85" t="str">
            <v>CÔNG NGHỆ THÔNG TIN</v>
          </cell>
          <cell r="Q85" t="str">
            <v>TTMA</v>
          </cell>
          <cell r="R85" t="str">
            <v>CNTT</v>
          </cell>
          <cell r="S85" t="str">
            <v>CNTT-TTMA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x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 t="str">
            <v>CC3TH62</v>
          </cell>
          <cell r="E86">
            <v>0</v>
          </cell>
          <cell r="F86">
            <v>624</v>
          </cell>
          <cell r="G86" t="str">
            <v>Linux và phần mềm mã nguồn mở</v>
          </cell>
          <cell r="H86">
            <v>2</v>
          </cell>
          <cell r="I86">
            <v>15</v>
          </cell>
          <cell r="J86">
            <v>30</v>
          </cell>
          <cell r="K86">
            <v>0</v>
          </cell>
          <cell r="L86">
            <v>0</v>
          </cell>
          <cell r="M86" t="str">
            <v>VĐ</v>
          </cell>
          <cell r="N86">
            <v>0</v>
          </cell>
          <cell r="O86" t="str">
            <v>Công nghệ mạng</v>
          </cell>
          <cell r="P86" t="str">
            <v>CÔNG NGHỆ THÔNG TIN</v>
          </cell>
          <cell r="Q86" t="str">
            <v>TTMA</v>
          </cell>
          <cell r="R86" t="str">
            <v>CNTT</v>
          </cell>
          <cell r="S86" t="str">
            <v>CNTT-TTMA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 t="str">
            <v>o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 t="str">
            <v>CC2TH14</v>
          </cell>
          <cell r="E87">
            <v>0</v>
          </cell>
          <cell r="F87">
            <v>189</v>
          </cell>
          <cell r="G87" t="str">
            <v>Mạng cơ bản - Internet</v>
          </cell>
          <cell r="H87">
            <v>3</v>
          </cell>
          <cell r="I87">
            <v>30</v>
          </cell>
          <cell r="J87">
            <v>30</v>
          </cell>
          <cell r="K87">
            <v>0</v>
          </cell>
          <cell r="L87">
            <v>0</v>
          </cell>
          <cell r="M87" t="str">
            <v>Viết</v>
          </cell>
          <cell r="N87">
            <v>90</v>
          </cell>
          <cell r="O87" t="str">
            <v>Công nghệ mạng</v>
          </cell>
          <cell r="P87" t="str">
            <v>CÔNG NGHỆ THÔNG TIN</v>
          </cell>
          <cell r="Q87" t="str">
            <v>TTMA</v>
          </cell>
          <cell r="R87" t="str">
            <v>CNTT</v>
          </cell>
          <cell r="S87" t="str">
            <v>CNTT-TTMA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 t="str">
            <v>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</row>
        <row r="88">
          <cell r="A88" t="str">
            <v>DC2HT13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175</v>
          </cell>
          <cell r="G88" t="str">
            <v>Nhập môn mạng máy tính</v>
          </cell>
          <cell r="H88">
            <v>3</v>
          </cell>
          <cell r="I88">
            <v>30</v>
          </cell>
          <cell r="J88">
            <v>30</v>
          </cell>
          <cell r="K88">
            <v>0</v>
          </cell>
          <cell r="L88">
            <v>0</v>
          </cell>
          <cell r="M88" t="str">
            <v>Viết</v>
          </cell>
          <cell r="N88">
            <v>90</v>
          </cell>
          <cell r="O88" t="str">
            <v>Công nghệ mạng</v>
          </cell>
          <cell r="P88" t="str">
            <v>CÔNG NGHỆ THÔNG TIN</v>
          </cell>
          <cell r="Q88" t="str">
            <v>TTMA</v>
          </cell>
          <cell r="R88" t="str">
            <v>CNTT</v>
          </cell>
          <cell r="S88" t="str">
            <v>CNTT-TTMA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x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89">
          <cell r="A89" t="str">
            <v>DC3TT47</v>
          </cell>
          <cell r="B89">
            <v>0</v>
          </cell>
          <cell r="C89">
            <v>0</v>
          </cell>
          <cell r="D89" t="str">
            <v>CC3TT47</v>
          </cell>
          <cell r="E89">
            <v>0</v>
          </cell>
          <cell r="F89">
            <v>539</v>
          </cell>
          <cell r="G89" t="str">
            <v>Quản trị mạng</v>
          </cell>
          <cell r="H89">
            <v>3</v>
          </cell>
          <cell r="I89">
            <v>30</v>
          </cell>
          <cell r="J89">
            <v>30</v>
          </cell>
          <cell r="K89">
            <v>0</v>
          </cell>
          <cell r="L89">
            <v>0</v>
          </cell>
          <cell r="M89" t="str">
            <v>VĐ</v>
          </cell>
          <cell r="N89">
            <v>0</v>
          </cell>
          <cell r="O89" t="str">
            <v>Công nghệ mạng</v>
          </cell>
          <cell r="P89" t="str">
            <v>CÔNG NGHỆ THÔNG TIN</v>
          </cell>
          <cell r="Q89" t="str">
            <v>TTMA</v>
          </cell>
          <cell r="R89" t="str">
            <v>CNTT</v>
          </cell>
          <cell r="S89" t="str">
            <v>CNTT-TTMA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x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 t="str">
            <v>x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 t="str">
            <v>CC3TH14</v>
          </cell>
          <cell r="E90">
            <v>0</v>
          </cell>
          <cell r="F90">
            <v>547</v>
          </cell>
          <cell r="G90" t="str">
            <v>SQL</v>
          </cell>
          <cell r="H90">
            <v>3</v>
          </cell>
          <cell r="I90">
            <v>30</v>
          </cell>
          <cell r="J90">
            <v>30</v>
          </cell>
          <cell r="K90">
            <v>0</v>
          </cell>
          <cell r="L90">
            <v>0</v>
          </cell>
          <cell r="M90" t="str">
            <v>VĐ</v>
          </cell>
          <cell r="N90">
            <v>0</v>
          </cell>
          <cell r="O90" t="str">
            <v>Công nghệ mạng</v>
          </cell>
          <cell r="P90" t="str">
            <v>CÔNG NGHỆ THÔNG TIN</v>
          </cell>
          <cell r="Q90" t="str">
            <v>TTMA</v>
          </cell>
          <cell r="R90" t="str">
            <v>CNTT</v>
          </cell>
          <cell r="S90" t="str">
            <v>CNTT-TTMA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 t="str">
            <v>x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</row>
        <row r="91">
          <cell r="A91" t="str">
            <v>DC3HT46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538</v>
          </cell>
          <cell r="G91" t="str">
            <v>Thiết kế mạng máy tính</v>
          </cell>
          <cell r="H91">
            <v>3</v>
          </cell>
          <cell r="I91">
            <v>15</v>
          </cell>
          <cell r="J91">
            <v>60</v>
          </cell>
          <cell r="K91">
            <v>0</v>
          </cell>
          <cell r="L91">
            <v>0</v>
          </cell>
          <cell r="M91" t="str">
            <v>Viết</v>
          </cell>
          <cell r="N91">
            <v>90</v>
          </cell>
          <cell r="O91" t="str">
            <v>Công nghệ mạng</v>
          </cell>
          <cell r="P91" t="str">
            <v>CÔNG NGHỆ THÔNG TIN</v>
          </cell>
          <cell r="Q91" t="str">
            <v>TTMA</v>
          </cell>
          <cell r="R91" t="str">
            <v>CNTT</v>
          </cell>
          <cell r="S91" t="str">
            <v>CNTT-TTMA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>x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 t="str">
            <v>CC3TH45</v>
          </cell>
          <cell r="E92">
            <v>0</v>
          </cell>
          <cell r="F92">
            <v>623</v>
          </cell>
          <cell r="G92" t="str">
            <v>Thiết kế mô hình trên AutoCAD</v>
          </cell>
          <cell r="H92">
            <v>2</v>
          </cell>
          <cell r="I92">
            <v>15</v>
          </cell>
          <cell r="J92">
            <v>30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Công nghệ mạng</v>
          </cell>
          <cell r="P92" t="str">
            <v>CÔNG NGHỆ THÔNG TIN</v>
          </cell>
          <cell r="Q92" t="str">
            <v>TTMA</v>
          </cell>
          <cell r="R92" t="str">
            <v>CNTT</v>
          </cell>
          <cell r="S92" t="str">
            <v>CNTT-TTMA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 t="str">
            <v>o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 t="str">
            <v>CC3TH41</v>
          </cell>
          <cell r="E93">
            <v>0</v>
          </cell>
          <cell r="F93">
            <v>541</v>
          </cell>
          <cell r="G93" t="str">
            <v>Thiết kế và lập trình Web</v>
          </cell>
          <cell r="H93">
            <v>4</v>
          </cell>
          <cell r="I93">
            <v>45</v>
          </cell>
          <cell r="J93">
            <v>30</v>
          </cell>
          <cell r="K93">
            <v>0</v>
          </cell>
          <cell r="L93">
            <v>0</v>
          </cell>
          <cell r="M93" t="str">
            <v>VĐ</v>
          </cell>
          <cell r="N93">
            <v>0</v>
          </cell>
          <cell r="O93" t="str">
            <v>Công nghệ mạng</v>
          </cell>
          <cell r="P93" t="str">
            <v>CÔNG NGHỆ THÔNG TIN</v>
          </cell>
          <cell r="Q93" t="str">
            <v>TTMA</v>
          </cell>
          <cell r="R93" t="str">
            <v>CNTT</v>
          </cell>
          <cell r="S93" t="str">
            <v>CNTT-TTMA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 t="str">
            <v>x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</row>
        <row r="94">
          <cell r="A94" t="str">
            <v>DC3HT12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529</v>
          </cell>
          <cell r="G94" t="str">
            <v>Trí tuệ nhân tạo</v>
          </cell>
          <cell r="H94">
            <v>3</v>
          </cell>
          <cell r="I94">
            <v>45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>Công nghệ mạng</v>
          </cell>
          <cell r="P94" t="str">
            <v>CÔNG NGHỆ THÔNG TIN</v>
          </cell>
          <cell r="Q94" t="str">
            <v>TTMA</v>
          </cell>
          <cell r="R94" t="str">
            <v>CNTT</v>
          </cell>
          <cell r="S94" t="str">
            <v>CNTT-TTMA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 t="str">
            <v>x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 t="str">
            <v>CC3TH12</v>
          </cell>
          <cell r="E95">
            <v>0</v>
          </cell>
          <cell r="F95">
            <v>545</v>
          </cell>
          <cell r="G95" t="str">
            <v>Trí tuệ nhân tạo</v>
          </cell>
          <cell r="H95">
            <v>2</v>
          </cell>
          <cell r="I95">
            <v>30</v>
          </cell>
          <cell r="J95">
            <v>0</v>
          </cell>
          <cell r="K95">
            <v>0</v>
          </cell>
          <cell r="L95">
            <v>0</v>
          </cell>
          <cell r="M95" t="str">
            <v>VĐ</v>
          </cell>
          <cell r="N95">
            <v>0</v>
          </cell>
          <cell r="O95" t="str">
            <v>Công nghệ mạng</v>
          </cell>
          <cell r="P95" t="str">
            <v>CÔNG NGHỆ THÔNG TIN</v>
          </cell>
          <cell r="Q95" t="str">
            <v>TTMA</v>
          </cell>
          <cell r="R95" t="str">
            <v>CNTT</v>
          </cell>
          <cell r="S95" t="str">
            <v>CNTT-TTMA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 t="str">
            <v>x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 t="str">
            <v>CC2TH75</v>
          </cell>
          <cell r="E96">
            <v>0</v>
          </cell>
          <cell r="F96">
            <v>246</v>
          </cell>
          <cell r="G96" t="str">
            <v>Access</v>
          </cell>
          <cell r="H96">
            <v>2</v>
          </cell>
          <cell r="I96">
            <v>30</v>
          </cell>
          <cell r="J96">
            <v>0</v>
          </cell>
          <cell r="K96">
            <v>0</v>
          </cell>
          <cell r="L96">
            <v>0</v>
          </cell>
          <cell r="M96" t="str">
            <v>TH</v>
          </cell>
          <cell r="N96">
            <v>0</v>
          </cell>
          <cell r="O96" t="str">
            <v>Hệ thống thông tin</v>
          </cell>
          <cell r="P96" t="str">
            <v>CÔNG NGHỆ THÔNG TIN</v>
          </cell>
          <cell r="Q96" t="str">
            <v>TTHT</v>
          </cell>
          <cell r="R96" t="str">
            <v>CNTT</v>
          </cell>
          <cell r="S96" t="str">
            <v>CNTT-TTHT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 t="str">
            <v>o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</row>
        <row r="97">
          <cell r="A97" t="str">
            <v>DC2TH33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242</v>
          </cell>
          <cell r="G97" t="str">
            <v>Automat và ngôn ngữ hình thức</v>
          </cell>
          <cell r="H97">
            <v>2</v>
          </cell>
          <cell r="I97">
            <v>30</v>
          </cell>
          <cell r="J97">
            <v>0</v>
          </cell>
          <cell r="K97">
            <v>0</v>
          </cell>
          <cell r="L97">
            <v>0</v>
          </cell>
          <cell r="M97" t="str">
            <v>Viết</v>
          </cell>
          <cell r="N97">
            <v>0</v>
          </cell>
          <cell r="O97" t="str">
            <v>Hệ thống thông tin</v>
          </cell>
          <cell r="P97" t="str">
            <v>CÔNG NGHỆ THÔNG TIN</v>
          </cell>
          <cell r="Q97" t="str">
            <v>TTHT</v>
          </cell>
          <cell r="R97" t="str">
            <v>CNTT</v>
          </cell>
          <cell r="S97" t="str">
            <v>CNTT-TTHT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>o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</row>
        <row r="98">
          <cell r="A98" t="str">
            <v>DC2HT26</v>
          </cell>
          <cell r="B98">
            <v>0</v>
          </cell>
          <cell r="C98">
            <v>0</v>
          </cell>
          <cell r="D98" t="str">
            <v>CC2HT26</v>
          </cell>
          <cell r="E98">
            <v>0</v>
          </cell>
          <cell r="F98">
            <v>174</v>
          </cell>
          <cell r="G98" t="str">
            <v>Cấu trúc dữ liệu và giải thuật</v>
          </cell>
          <cell r="H98">
            <v>4</v>
          </cell>
          <cell r="I98">
            <v>60</v>
          </cell>
          <cell r="J98">
            <v>0</v>
          </cell>
          <cell r="K98">
            <v>0</v>
          </cell>
          <cell r="L98">
            <v>0</v>
          </cell>
          <cell r="M98" t="str">
            <v>Viết</v>
          </cell>
          <cell r="N98">
            <v>60</v>
          </cell>
          <cell r="O98" t="str">
            <v>Hệ thống thông tin</v>
          </cell>
          <cell r="P98" t="str">
            <v>CÔNG NGHỆ THÔNG TIN</v>
          </cell>
          <cell r="Q98" t="str">
            <v>TTHT</v>
          </cell>
          <cell r="R98" t="str">
            <v>CNTT</v>
          </cell>
          <cell r="S98" t="str">
            <v>CNTT-TTHT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>x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 t="str">
            <v>x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 t="str">
            <v>CC2TH11</v>
          </cell>
          <cell r="E99">
            <v>0</v>
          </cell>
          <cell r="F99">
            <v>188</v>
          </cell>
          <cell r="G99" t="str">
            <v>Cấu trúc máy tính + hợp ngữ</v>
          </cell>
          <cell r="H99">
            <v>2</v>
          </cell>
          <cell r="I99">
            <v>30</v>
          </cell>
          <cell r="J99">
            <v>0</v>
          </cell>
          <cell r="K99">
            <v>0</v>
          </cell>
          <cell r="L99">
            <v>0</v>
          </cell>
          <cell r="M99" t="str">
            <v>Viết</v>
          </cell>
          <cell r="N99">
            <v>60</v>
          </cell>
          <cell r="O99" t="str">
            <v>Hệ thống thông tin</v>
          </cell>
          <cell r="P99" t="str">
            <v>CÔNG NGHỆ THÔNG TIN</v>
          </cell>
          <cell r="Q99" t="str">
            <v>TTHT</v>
          </cell>
          <cell r="R99" t="str">
            <v>CNTT</v>
          </cell>
          <cell r="S99" t="str">
            <v>CNTT-TTHT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 t="str">
            <v>x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100" t="str">
            <v>DC2HT38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181</v>
          </cell>
          <cell r="G100" t="str">
            <v>Công nghệ phần mềm</v>
          </cell>
          <cell r="H100">
            <v>3</v>
          </cell>
          <cell r="I100">
            <v>45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>Hệ thống thông tin</v>
          </cell>
          <cell r="P100" t="str">
            <v>CÔNG NGHỆ THÔNG TIN</v>
          </cell>
          <cell r="Q100" t="str">
            <v>TTHT</v>
          </cell>
          <cell r="R100" t="str">
            <v>CNTT</v>
          </cell>
          <cell r="S100" t="str">
            <v>CNTT-TTHT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>x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 t="str">
            <v>CC2TH79</v>
          </cell>
          <cell r="E101">
            <v>0</v>
          </cell>
          <cell r="F101">
            <v>248</v>
          </cell>
          <cell r="G101" t="str">
            <v>Cơ sở dữ liệu nâng cao</v>
          </cell>
          <cell r="H101">
            <v>2</v>
          </cell>
          <cell r="I101">
            <v>30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>Hệ thống thông tin</v>
          </cell>
          <cell r="P101" t="str">
            <v>CÔNG NGHỆ THÔNG TIN</v>
          </cell>
          <cell r="Q101" t="str">
            <v>TTHT</v>
          </cell>
          <cell r="R101" t="str">
            <v>CNTT</v>
          </cell>
          <cell r="S101" t="str">
            <v>CNTT-TTHT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 t="str">
            <v>o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102" t="str">
            <v>DC3HT49</v>
          </cell>
          <cell r="B102">
            <v>0</v>
          </cell>
          <cell r="C102">
            <v>0</v>
          </cell>
          <cell r="D102" t="str">
            <v>CC3HT49</v>
          </cell>
          <cell r="E102">
            <v>0</v>
          </cell>
          <cell r="F102">
            <v>535</v>
          </cell>
          <cell r="G102" t="str">
            <v>Đồ án Xây dựng hệ thống thông tin</v>
          </cell>
          <cell r="H102">
            <v>3</v>
          </cell>
          <cell r="I102">
            <v>0</v>
          </cell>
          <cell r="J102">
            <v>0</v>
          </cell>
          <cell r="K102">
            <v>135</v>
          </cell>
          <cell r="L102">
            <v>0</v>
          </cell>
          <cell r="M102" t="str">
            <v>VĐ</v>
          </cell>
          <cell r="N102">
            <v>0</v>
          </cell>
          <cell r="O102" t="str">
            <v>Hệ thống thông tin</v>
          </cell>
          <cell r="P102" t="str">
            <v>CÔNG NGHỆ THÔNG TIN</v>
          </cell>
          <cell r="Q102" t="str">
            <v>TTHT</v>
          </cell>
          <cell r="R102" t="str">
            <v>CNTT</v>
          </cell>
          <cell r="S102" t="str">
            <v>CNTT-TTHT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>x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 t="str">
            <v>CC3TH49</v>
          </cell>
          <cell r="E103">
            <v>0</v>
          </cell>
          <cell r="F103">
            <v>536</v>
          </cell>
          <cell r="G103" t="str">
            <v>Đồ án Xây dựng hệ thống thông tin</v>
          </cell>
          <cell r="H103">
            <v>2</v>
          </cell>
          <cell r="I103">
            <v>0</v>
          </cell>
          <cell r="J103">
            <v>0</v>
          </cell>
          <cell r="K103">
            <v>90</v>
          </cell>
          <cell r="L103">
            <v>0</v>
          </cell>
          <cell r="M103" t="str">
            <v>VĐ</v>
          </cell>
          <cell r="N103">
            <v>0</v>
          </cell>
          <cell r="O103" t="str">
            <v>Hệ thống thông tin</v>
          </cell>
          <cell r="P103" t="str">
            <v>CÔNG NGHỆ THÔNG TIN</v>
          </cell>
          <cell r="Q103" t="str">
            <v>TTHT</v>
          </cell>
          <cell r="R103" t="str">
            <v>CNTT</v>
          </cell>
          <cell r="S103" t="str">
            <v>CNTT-TTHT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 t="str">
            <v>x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104" t="str">
            <v>DC3HT23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534</v>
          </cell>
          <cell r="G104" t="str">
            <v>Hệ cơ sở tri thức</v>
          </cell>
          <cell r="H104">
            <v>3</v>
          </cell>
          <cell r="I104">
            <v>45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>Hệ thống thông tin</v>
          </cell>
          <cell r="P104" t="str">
            <v>CÔNG NGHỆ THÔNG TIN</v>
          </cell>
          <cell r="Q104" t="str">
            <v>TTHT</v>
          </cell>
          <cell r="R104" t="str">
            <v>CNTT</v>
          </cell>
          <cell r="S104" t="str">
            <v>CNTT-TTHT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>x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105" t="str">
            <v>DC3HT21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528</v>
          </cell>
          <cell r="G105" t="str">
            <v>Hệ quản trị Cơ sở dữ liệu</v>
          </cell>
          <cell r="H105">
            <v>3</v>
          </cell>
          <cell r="I105">
            <v>30</v>
          </cell>
          <cell r="J105">
            <v>30</v>
          </cell>
          <cell r="K105">
            <v>0</v>
          </cell>
          <cell r="L105">
            <v>0</v>
          </cell>
          <cell r="M105" t="str">
            <v>VĐ</v>
          </cell>
          <cell r="N105">
            <v>0</v>
          </cell>
          <cell r="O105" t="str">
            <v>Hệ thống thông tin</v>
          </cell>
          <cell r="P105" t="str">
            <v>CÔNG NGHỆ THÔNG TIN</v>
          </cell>
          <cell r="Q105" t="str">
            <v>TTHT</v>
          </cell>
          <cell r="R105" t="str">
            <v>CNTT</v>
          </cell>
          <cell r="S105" t="str">
            <v>CNTT-TTHT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>x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106" t="str">
            <v>DC3HT22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530</v>
          </cell>
          <cell r="G106" t="str">
            <v>Hệ trợ giúp quyết định</v>
          </cell>
          <cell r="H106">
            <v>3</v>
          </cell>
          <cell r="I106">
            <v>30</v>
          </cell>
          <cell r="J106">
            <v>30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>Hệ thống thông tin</v>
          </cell>
          <cell r="P106" t="str">
            <v>CÔNG NGHỆ THÔNG TIN</v>
          </cell>
          <cell r="Q106" t="str">
            <v>TTHT</v>
          </cell>
          <cell r="R106" t="str">
            <v>CNTT</v>
          </cell>
          <cell r="S106" t="str">
            <v>CNTT-TTHT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>x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 t="str">
            <v>CC3TH22</v>
          </cell>
          <cell r="E107">
            <v>0</v>
          </cell>
          <cell r="F107">
            <v>625</v>
          </cell>
          <cell r="G107" t="str">
            <v>Hệ trợ giúp quyết định</v>
          </cell>
          <cell r="H107">
            <v>2</v>
          </cell>
          <cell r="I107">
            <v>15</v>
          </cell>
          <cell r="J107">
            <v>30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Hệ thống thông tin</v>
          </cell>
          <cell r="P107" t="str">
            <v>CÔNG NGHỆ THÔNG TIN</v>
          </cell>
          <cell r="Q107" t="str">
            <v>TTHT</v>
          </cell>
          <cell r="R107" t="str">
            <v>CNTT</v>
          </cell>
          <cell r="S107" t="str">
            <v>CNTT-TTHT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 t="str">
            <v>o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108" t="str">
            <v>DC2HT39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182</v>
          </cell>
          <cell r="G108" t="str">
            <v>Kỹ thuật đồ họa máy tính</v>
          </cell>
          <cell r="H108">
            <v>3</v>
          </cell>
          <cell r="I108">
            <v>30</v>
          </cell>
          <cell r="J108">
            <v>30</v>
          </cell>
          <cell r="K108">
            <v>0</v>
          </cell>
          <cell r="L108">
            <v>0</v>
          </cell>
          <cell r="M108" t="str">
            <v>VĐ</v>
          </cell>
          <cell r="N108">
            <v>0</v>
          </cell>
          <cell r="O108" t="str">
            <v>Hệ thống thông tin</v>
          </cell>
          <cell r="P108" t="str">
            <v>CÔNG NGHỆ THÔNG TIN</v>
          </cell>
          <cell r="Q108" t="str">
            <v>TTHT</v>
          </cell>
          <cell r="R108" t="str">
            <v>CNTT</v>
          </cell>
          <cell r="S108" t="str">
            <v>CNTT-TTHT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 t="str">
            <v>x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 t="str">
            <v>CC2TH81</v>
          </cell>
          <cell r="E109">
            <v>0</v>
          </cell>
          <cell r="F109">
            <v>187</v>
          </cell>
          <cell r="G109" t="str">
            <v>Lắp ráp, cài đặt và sửa chữa máy tính</v>
          </cell>
          <cell r="H109">
            <v>2</v>
          </cell>
          <cell r="I109">
            <v>15</v>
          </cell>
          <cell r="J109">
            <v>30</v>
          </cell>
          <cell r="K109">
            <v>0</v>
          </cell>
          <cell r="L109">
            <v>0</v>
          </cell>
          <cell r="M109" t="str">
            <v>TH</v>
          </cell>
          <cell r="N109">
            <v>0</v>
          </cell>
          <cell r="O109" t="str">
            <v>Hệ thống thông tin</v>
          </cell>
          <cell r="P109" t="str">
            <v>CÔNG NGHỆ THÔNG TIN</v>
          </cell>
          <cell r="Q109" t="str">
            <v>TTHT</v>
          </cell>
          <cell r="R109" t="str">
            <v>CNTT</v>
          </cell>
          <cell r="S109" t="str">
            <v>CNTT-TTHT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x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 t="str">
            <v>CC2TH32</v>
          </cell>
          <cell r="E110">
            <v>0</v>
          </cell>
          <cell r="F110">
            <v>186</v>
          </cell>
          <cell r="G110" t="str">
            <v>Lập trình cơ bản C</v>
          </cell>
          <cell r="H110">
            <v>2</v>
          </cell>
          <cell r="I110">
            <v>15</v>
          </cell>
          <cell r="J110">
            <v>30</v>
          </cell>
          <cell r="K110">
            <v>0</v>
          </cell>
          <cell r="L110">
            <v>0</v>
          </cell>
          <cell r="M110" t="str">
            <v>TH</v>
          </cell>
          <cell r="N110">
            <v>0</v>
          </cell>
          <cell r="O110" t="str">
            <v>Hệ thống thông tin</v>
          </cell>
          <cell r="P110" t="str">
            <v>CÔNG NGHỆ THÔNG TIN</v>
          </cell>
          <cell r="Q110" t="str">
            <v>TTHT</v>
          </cell>
          <cell r="R110" t="str">
            <v>CNTT</v>
          </cell>
          <cell r="S110" t="str">
            <v>CNTT-TTHT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 t="str">
            <v>x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111" t="str">
            <v>DC2TT35</v>
          </cell>
          <cell r="B111" t="str">
            <v>DC2TT35</v>
          </cell>
          <cell r="C111">
            <v>0</v>
          </cell>
          <cell r="D111">
            <v>0</v>
          </cell>
          <cell r="E111">
            <v>0</v>
          </cell>
          <cell r="F111">
            <v>178</v>
          </cell>
          <cell r="G111" t="str">
            <v>Lập trình hướng đối tượng C++</v>
          </cell>
          <cell r="H111">
            <v>3</v>
          </cell>
          <cell r="I111">
            <v>30</v>
          </cell>
          <cell r="J111">
            <v>30</v>
          </cell>
          <cell r="K111">
            <v>0</v>
          </cell>
          <cell r="L111">
            <v>0</v>
          </cell>
          <cell r="M111" t="str">
            <v>TH</v>
          </cell>
          <cell r="N111">
            <v>0</v>
          </cell>
          <cell r="O111" t="str">
            <v>Hệ thống thông tin</v>
          </cell>
          <cell r="P111" t="str">
            <v>CÔNG NGHỆ THÔNG TIN</v>
          </cell>
          <cell r="Q111" t="str">
            <v>TTHT</v>
          </cell>
          <cell r="R111" t="str">
            <v>CNTT</v>
          </cell>
          <cell r="S111" t="str">
            <v>CNTT-TTHT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 t="str">
            <v>x</v>
          </cell>
          <cell r="AF111" t="str">
            <v>x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 t="str">
            <v>CC2TH78</v>
          </cell>
          <cell r="E112">
            <v>0</v>
          </cell>
          <cell r="F112">
            <v>247</v>
          </cell>
          <cell r="G112" t="str">
            <v>Lập trình hướng đối tượng C++</v>
          </cell>
          <cell r="H112">
            <v>2</v>
          </cell>
          <cell r="I112">
            <v>30</v>
          </cell>
          <cell r="J112">
            <v>0</v>
          </cell>
          <cell r="K112">
            <v>0</v>
          </cell>
          <cell r="L112">
            <v>0</v>
          </cell>
          <cell r="M112" t="str">
            <v>TH</v>
          </cell>
          <cell r="N112">
            <v>0</v>
          </cell>
          <cell r="O112" t="str">
            <v>Hệ thống thông tin</v>
          </cell>
          <cell r="P112" t="str">
            <v>CÔNG NGHỆ THÔNG TIN</v>
          </cell>
          <cell r="Q112" t="str">
            <v>TTHT</v>
          </cell>
          <cell r="R112" t="str">
            <v>CNTT</v>
          </cell>
          <cell r="S112" t="str">
            <v>CNTT-TTHT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 t="str">
            <v>o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113" t="str">
            <v>DC2HT34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176</v>
          </cell>
          <cell r="G113" t="str">
            <v>Lập trình trực quan C#</v>
          </cell>
          <cell r="H113">
            <v>3</v>
          </cell>
          <cell r="I113">
            <v>30</v>
          </cell>
          <cell r="J113">
            <v>30</v>
          </cell>
          <cell r="K113">
            <v>0</v>
          </cell>
          <cell r="L113">
            <v>0</v>
          </cell>
          <cell r="M113" t="str">
            <v>VĐ</v>
          </cell>
          <cell r="N113">
            <v>0</v>
          </cell>
          <cell r="O113" t="str">
            <v>Hệ thống thông tin</v>
          </cell>
          <cell r="P113" t="str">
            <v>CÔNG NGHỆ THÔNG TIN</v>
          </cell>
          <cell r="Q113" t="str">
            <v>TTHT</v>
          </cell>
          <cell r="R113" t="str">
            <v>CNTT</v>
          </cell>
          <cell r="S113" t="str">
            <v>CNTT-TTHT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 t="str">
            <v>x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 t="str">
            <v>CC2TH33</v>
          </cell>
          <cell r="E114">
            <v>0</v>
          </cell>
          <cell r="F114">
            <v>190</v>
          </cell>
          <cell r="G114" t="str">
            <v>Lập trình VB</v>
          </cell>
          <cell r="H114">
            <v>3</v>
          </cell>
          <cell r="I114">
            <v>30</v>
          </cell>
          <cell r="J114">
            <v>30</v>
          </cell>
          <cell r="K114">
            <v>0</v>
          </cell>
          <cell r="L114">
            <v>0</v>
          </cell>
          <cell r="M114" t="str">
            <v>TH</v>
          </cell>
          <cell r="N114">
            <v>0</v>
          </cell>
          <cell r="O114" t="str">
            <v>Hệ thống thông tin</v>
          </cell>
          <cell r="P114" t="str">
            <v>CÔNG NGHỆ THÔNG TIN</v>
          </cell>
          <cell r="Q114" t="str">
            <v>TTHT</v>
          </cell>
          <cell r="R114" t="str">
            <v>CNTT</v>
          </cell>
          <cell r="S114" t="str">
            <v>CNTT-TTHT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 t="str">
            <v>x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115" t="str">
            <v>DC2HT25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177</v>
          </cell>
          <cell r="G115" t="str">
            <v>Lý thuyết đồ thị</v>
          </cell>
          <cell r="H115">
            <v>2</v>
          </cell>
          <cell r="I115">
            <v>30</v>
          </cell>
          <cell r="J115">
            <v>0</v>
          </cell>
          <cell r="K115">
            <v>0</v>
          </cell>
          <cell r="L115">
            <v>0</v>
          </cell>
          <cell r="M115" t="str">
            <v>TH</v>
          </cell>
          <cell r="N115">
            <v>0</v>
          </cell>
          <cell r="O115" t="str">
            <v>Hệ thống thông tin</v>
          </cell>
          <cell r="P115" t="str">
            <v>CÔNG NGHỆ THÔNG TIN</v>
          </cell>
          <cell r="Q115" t="str">
            <v>TTHT</v>
          </cell>
          <cell r="R115" t="str">
            <v>CNTT</v>
          </cell>
          <cell r="S115" t="str">
            <v>CNTT-TTHT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 t="str">
            <v>x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116" t="str">
            <v>DC2TT23</v>
          </cell>
          <cell r="B116">
            <v>0</v>
          </cell>
          <cell r="C116">
            <v>0</v>
          </cell>
          <cell r="D116" t="str">
            <v>CC2TT23</v>
          </cell>
          <cell r="E116">
            <v>0</v>
          </cell>
          <cell r="F116">
            <v>173</v>
          </cell>
          <cell r="G116" t="str">
            <v>Ngôn ngữ lập trình C</v>
          </cell>
          <cell r="H116">
            <v>3</v>
          </cell>
          <cell r="I116">
            <v>30</v>
          </cell>
          <cell r="J116">
            <v>30</v>
          </cell>
          <cell r="K116">
            <v>0</v>
          </cell>
          <cell r="L116">
            <v>0</v>
          </cell>
          <cell r="M116" t="str">
            <v>TH</v>
          </cell>
          <cell r="N116">
            <v>0</v>
          </cell>
          <cell r="O116" t="str">
            <v>Hệ thống thông tin</v>
          </cell>
          <cell r="P116" t="str">
            <v>CÔNG NGHỆ THÔNG TIN</v>
          </cell>
          <cell r="Q116" t="str">
            <v>TTHT</v>
          </cell>
          <cell r="R116" t="str">
            <v>CNTT</v>
          </cell>
          <cell r="S116" t="str">
            <v>CNTT-TTHT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 t="str">
            <v>x</v>
          </cell>
          <cell r="AF116" t="str">
            <v>x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 t="str">
            <v>x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 t="str">
            <v>CC2TH24</v>
          </cell>
          <cell r="E117">
            <v>0</v>
          </cell>
          <cell r="F117">
            <v>185</v>
          </cell>
          <cell r="G117" t="str">
            <v>Ngôn ngữ lập trình Java</v>
          </cell>
          <cell r="H117">
            <v>3</v>
          </cell>
          <cell r="I117">
            <v>30</v>
          </cell>
          <cell r="J117">
            <v>30</v>
          </cell>
          <cell r="K117">
            <v>0</v>
          </cell>
          <cell r="L117">
            <v>0</v>
          </cell>
          <cell r="M117" t="str">
            <v>TH</v>
          </cell>
          <cell r="N117">
            <v>0</v>
          </cell>
          <cell r="O117" t="str">
            <v>Hệ thống thông tin</v>
          </cell>
          <cell r="P117" t="str">
            <v>CÔNG NGHỆ THÔNG TIN</v>
          </cell>
          <cell r="Q117" t="str">
            <v>TTHT</v>
          </cell>
          <cell r="R117" t="str">
            <v>CNTT</v>
          </cell>
          <cell r="S117" t="str">
            <v>CNTT-TTHT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 t="str">
            <v>x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118" t="str">
            <v>DC3HT15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532</v>
          </cell>
          <cell r="G118" t="str">
            <v>Ngôn ngữ mô hình hóa UML</v>
          </cell>
          <cell r="H118">
            <v>3</v>
          </cell>
          <cell r="I118">
            <v>30</v>
          </cell>
          <cell r="J118">
            <v>30</v>
          </cell>
          <cell r="K118">
            <v>0</v>
          </cell>
          <cell r="L118">
            <v>0</v>
          </cell>
          <cell r="M118" t="str">
            <v>VĐ</v>
          </cell>
          <cell r="N118">
            <v>0</v>
          </cell>
          <cell r="O118" t="str">
            <v>Hệ thống thông tin</v>
          </cell>
          <cell r="P118" t="str">
            <v>CÔNG NGHỆ THÔNG TIN</v>
          </cell>
          <cell r="Q118" t="str">
            <v>TTHT</v>
          </cell>
          <cell r="R118" t="str">
            <v>CNTT</v>
          </cell>
          <cell r="S118" t="str">
            <v>CNTT-TTHT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>x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19">
          <cell r="A119" t="str">
            <v>DC2HT12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172</v>
          </cell>
          <cell r="G119" t="str">
            <v>Nguyên lý Hệ điều hành</v>
          </cell>
          <cell r="H119">
            <v>3</v>
          </cell>
          <cell r="I119">
            <v>45</v>
          </cell>
          <cell r="J119">
            <v>0</v>
          </cell>
          <cell r="K119">
            <v>0</v>
          </cell>
          <cell r="L119">
            <v>0</v>
          </cell>
          <cell r="M119" t="str">
            <v>Viết</v>
          </cell>
          <cell r="N119">
            <v>60</v>
          </cell>
          <cell r="O119" t="str">
            <v>Hệ thống thông tin</v>
          </cell>
          <cell r="P119" t="str">
            <v>CÔNG NGHỆ THÔNG TIN</v>
          </cell>
          <cell r="Q119" t="str">
            <v>TTHT</v>
          </cell>
          <cell r="R119" t="str">
            <v>CNTT</v>
          </cell>
          <cell r="S119" t="str">
            <v>CNTT-TTHT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>x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 t="str">
            <v>CC3TH31</v>
          </cell>
          <cell r="E120">
            <v>0</v>
          </cell>
          <cell r="F120">
            <v>548</v>
          </cell>
          <cell r="G120" t="str">
            <v>Nguyên lý hệ điều hành</v>
          </cell>
          <cell r="H120">
            <v>2</v>
          </cell>
          <cell r="I120">
            <v>30</v>
          </cell>
          <cell r="J120">
            <v>0</v>
          </cell>
          <cell r="K120">
            <v>0</v>
          </cell>
          <cell r="L120">
            <v>0</v>
          </cell>
          <cell r="M120" t="str">
            <v>VĐ</v>
          </cell>
          <cell r="N120">
            <v>0</v>
          </cell>
          <cell r="O120" t="str">
            <v>Hệ thống thông tin</v>
          </cell>
          <cell r="P120" t="str">
            <v>CÔNG NGHỆ THÔNG TIN</v>
          </cell>
          <cell r="Q120" t="str">
            <v>TTHT</v>
          </cell>
          <cell r="R120" t="str">
            <v>CNTT</v>
          </cell>
          <cell r="S120" t="str">
            <v>CNTT-TTHT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 t="str">
            <v>x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 t="str">
            <v>CC3TH13</v>
          </cell>
          <cell r="E121">
            <v>0</v>
          </cell>
          <cell r="F121">
            <v>546</v>
          </cell>
          <cell r="G121" t="str">
            <v>Nhập môn công nghệ phần mềm</v>
          </cell>
          <cell r="H121">
            <v>2</v>
          </cell>
          <cell r="I121">
            <v>30</v>
          </cell>
          <cell r="J121">
            <v>0</v>
          </cell>
          <cell r="K121">
            <v>0</v>
          </cell>
          <cell r="L121">
            <v>0</v>
          </cell>
          <cell r="M121" t="str">
            <v>VĐ</v>
          </cell>
          <cell r="N121">
            <v>0</v>
          </cell>
          <cell r="O121" t="str">
            <v>Hệ thống thông tin</v>
          </cell>
          <cell r="P121" t="str">
            <v>CÔNG NGHỆ THÔNG TIN</v>
          </cell>
          <cell r="Q121" t="str">
            <v>TTHT</v>
          </cell>
          <cell r="R121" t="str">
            <v>CNTT</v>
          </cell>
          <cell r="S121" t="str">
            <v>CNTT-TTHT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 t="str">
            <v>x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</row>
        <row r="122">
          <cell r="A122" t="str">
            <v>DC2TT22</v>
          </cell>
          <cell r="B122">
            <v>0</v>
          </cell>
          <cell r="C122">
            <v>0</v>
          </cell>
          <cell r="D122" t="str">
            <v>CC2TT22</v>
          </cell>
          <cell r="E122">
            <v>0</v>
          </cell>
          <cell r="F122">
            <v>171</v>
          </cell>
          <cell r="G122" t="str">
            <v>Nhập môn Cơ sở dữ liệu</v>
          </cell>
          <cell r="H122">
            <v>3</v>
          </cell>
          <cell r="I122">
            <v>45</v>
          </cell>
          <cell r="J122">
            <v>0</v>
          </cell>
          <cell r="K122">
            <v>0</v>
          </cell>
          <cell r="L122">
            <v>0</v>
          </cell>
          <cell r="M122" t="str">
            <v>VĐ</v>
          </cell>
          <cell r="N122">
            <v>0</v>
          </cell>
          <cell r="O122" t="str">
            <v>Hệ thống thông tin</v>
          </cell>
          <cell r="P122" t="str">
            <v>CÔNG NGHỆ THÔNG TIN</v>
          </cell>
          <cell r="Q122" t="str">
            <v>TTHT</v>
          </cell>
          <cell r="R122" t="str">
            <v>CNTT</v>
          </cell>
          <cell r="S122" t="str">
            <v>CNTT-TTHT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 t="str">
            <v>x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 t="str">
            <v>x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</row>
        <row r="123">
          <cell r="A123" t="str">
            <v>DC2TH34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243</v>
          </cell>
          <cell r="G123" t="str">
            <v>Nhập môn chương trình dịch</v>
          </cell>
          <cell r="H123">
            <v>2</v>
          </cell>
          <cell r="I123">
            <v>30</v>
          </cell>
          <cell r="J123">
            <v>0</v>
          </cell>
          <cell r="K123">
            <v>0</v>
          </cell>
          <cell r="L123">
            <v>0</v>
          </cell>
          <cell r="M123" t="str">
            <v>Viết</v>
          </cell>
          <cell r="N123">
            <v>60</v>
          </cell>
          <cell r="O123" t="str">
            <v>Hệ thống thông tin</v>
          </cell>
          <cell r="P123" t="str">
            <v>CÔNG NGHỆ THÔNG TIN</v>
          </cell>
          <cell r="Q123" t="str">
            <v>TTHT</v>
          </cell>
          <cell r="R123" t="str">
            <v>CNTT</v>
          </cell>
          <cell r="S123" t="str">
            <v>CNTT-TTHT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>o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124" t="str">
            <v>DC3TH17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621</v>
          </cell>
          <cell r="G124" t="str">
            <v>Nhập môn tương tác người - máy</v>
          </cell>
          <cell r="H124">
            <v>2</v>
          </cell>
          <cell r="I124">
            <v>30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>Hệ thống thông tin</v>
          </cell>
          <cell r="P124" t="str">
            <v>CÔNG NGHỆ THÔNG TIN</v>
          </cell>
          <cell r="Q124" t="str">
            <v>TTHT</v>
          </cell>
          <cell r="R124" t="str">
            <v>CNTT</v>
          </cell>
          <cell r="S124" t="str">
            <v>CNTT-TTHT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>o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125" t="str">
            <v>DC3HT16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531</v>
          </cell>
          <cell r="G125" t="str">
            <v>Nhập môn Xử lý ảnh</v>
          </cell>
          <cell r="H125">
            <v>3</v>
          </cell>
          <cell r="I125">
            <v>30</v>
          </cell>
          <cell r="J125">
            <v>30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>Hệ thống thông tin</v>
          </cell>
          <cell r="P125" t="str">
            <v>CÔNG NGHỆ THÔNG TIN</v>
          </cell>
          <cell r="Q125" t="str">
            <v>TTHT</v>
          </cell>
          <cell r="R125" t="str">
            <v>CNTT</v>
          </cell>
          <cell r="S125" t="str">
            <v>CNTT-TTHT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>x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126" t="str">
            <v>DC2HT37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180</v>
          </cell>
          <cell r="G126" t="str">
            <v>Phân tích và thiết kế hệ thống thông tin</v>
          </cell>
          <cell r="H126">
            <v>3</v>
          </cell>
          <cell r="I126">
            <v>30</v>
          </cell>
          <cell r="J126">
            <v>30</v>
          </cell>
          <cell r="K126">
            <v>0</v>
          </cell>
          <cell r="L126">
            <v>0</v>
          </cell>
          <cell r="M126" t="str">
            <v>VĐ</v>
          </cell>
          <cell r="N126">
            <v>0</v>
          </cell>
          <cell r="O126" t="str">
            <v>Hệ thống thông tin</v>
          </cell>
          <cell r="P126" t="str">
            <v>CÔNG NGHỆ THÔNG TIN</v>
          </cell>
          <cell r="Q126" t="str">
            <v>TTHT</v>
          </cell>
          <cell r="R126" t="str">
            <v>CNTT</v>
          </cell>
          <cell r="S126" t="str">
            <v>CNTT-TTHT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>x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 t="str">
            <v>CC3TH44</v>
          </cell>
          <cell r="E127">
            <v>0</v>
          </cell>
          <cell r="F127">
            <v>544</v>
          </cell>
          <cell r="G127" t="str">
            <v>Phân tích và thiết kế hệ thống thông tin</v>
          </cell>
          <cell r="H127">
            <v>3</v>
          </cell>
          <cell r="I127">
            <v>30</v>
          </cell>
          <cell r="J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 t="str">
            <v>Hệ thống thông tin</v>
          </cell>
          <cell r="P127" t="str">
            <v>CÔNG NGHỆ THÔNG TIN</v>
          </cell>
          <cell r="Q127" t="str">
            <v>TTHT</v>
          </cell>
          <cell r="R127" t="str">
            <v>CNTT</v>
          </cell>
          <cell r="S127" t="str">
            <v>CNTT-TTHT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 t="str">
            <v>x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128" t="str">
            <v>DC3HT40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527</v>
          </cell>
          <cell r="G128" t="str">
            <v>Phân tích và thiết kế hướng đối tượng</v>
          </cell>
          <cell r="H128">
            <v>3</v>
          </cell>
          <cell r="I128">
            <v>30</v>
          </cell>
          <cell r="J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>Hệ thống thông tin</v>
          </cell>
          <cell r="P128" t="str">
            <v>CÔNG NGHỆ THÔNG TIN</v>
          </cell>
          <cell r="Q128" t="str">
            <v>TTHT</v>
          </cell>
          <cell r="R128" t="str">
            <v>CNTT</v>
          </cell>
          <cell r="S128" t="str">
            <v>CNTT-TTHT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 t="str">
            <v>x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129" t="str">
            <v>DC1TT42</v>
          </cell>
          <cell r="B129">
            <v>0</v>
          </cell>
          <cell r="C129">
            <v>0</v>
          </cell>
          <cell r="D129" t="str">
            <v>CC1TT42</v>
          </cell>
          <cell r="E129">
            <v>0</v>
          </cell>
          <cell r="F129">
            <v>22</v>
          </cell>
          <cell r="G129" t="str">
            <v>Tin học đại cương</v>
          </cell>
          <cell r="H129">
            <v>3</v>
          </cell>
          <cell r="I129">
            <v>30</v>
          </cell>
          <cell r="J129">
            <v>30</v>
          </cell>
          <cell r="K129">
            <v>0</v>
          </cell>
          <cell r="L129">
            <v>0</v>
          </cell>
          <cell r="M129" t="str">
            <v>TH</v>
          </cell>
          <cell r="N129">
            <v>0</v>
          </cell>
          <cell r="O129" t="str">
            <v>Hệ thống thông tin</v>
          </cell>
          <cell r="P129" t="str">
            <v>CÔNG NGHỆ THÔNG TIN</v>
          </cell>
          <cell r="Q129" t="str">
            <v>TTHT</v>
          </cell>
          <cell r="R129" t="str">
            <v>CNTT</v>
          </cell>
          <cell r="S129" t="str">
            <v>CNTT-TTHT</v>
          </cell>
          <cell r="T129" t="str">
            <v>x</v>
          </cell>
          <cell r="U129" t="str">
            <v>x</v>
          </cell>
          <cell r="V129" t="str">
            <v>x</v>
          </cell>
          <cell r="W129" t="str">
            <v>x</v>
          </cell>
          <cell r="X129" t="str">
            <v>x</v>
          </cell>
          <cell r="Y129" t="str">
            <v>x</v>
          </cell>
          <cell r="Z129" t="str">
            <v>x</v>
          </cell>
          <cell r="AA129" t="str">
            <v>x</v>
          </cell>
          <cell r="AB129" t="str">
            <v>x</v>
          </cell>
          <cell r="AC129" t="str">
            <v>x</v>
          </cell>
          <cell r="AD129" t="str">
            <v>x</v>
          </cell>
          <cell r="AE129" t="str">
            <v>x</v>
          </cell>
          <cell r="AF129">
            <v>0</v>
          </cell>
          <cell r="AG129" t="str">
            <v>x</v>
          </cell>
          <cell r="AH129" t="str">
            <v>x</v>
          </cell>
          <cell r="AI129" t="str">
            <v>x</v>
          </cell>
          <cell r="AJ129" t="str">
            <v>x</v>
          </cell>
          <cell r="AK129" t="str">
            <v>x</v>
          </cell>
          <cell r="AL129" t="str">
            <v>x</v>
          </cell>
          <cell r="AM129">
            <v>0</v>
          </cell>
          <cell r="AN129" t="str">
            <v>x</v>
          </cell>
          <cell r="AO129" t="str">
            <v>x</v>
          </cell>
          <cell r="AP129" t="str">
            <v>x</v>
          </cell>
          <cell r="AQ129">
            <v>0</v>
          </cell>
          <cell r="AR129" t="str">
            <v>x</v>
          </cell>
          <cell r="AS129">
            <v>0</v>
          </cell>
          <cell r="AT129" t="str">
            <v>x</v>
          </cell>
          <cell r="AU129" t="str">
            <v>x</v>
          </cell>
          <cell r="AV129" t="str">
            <v>x</v>
          </cell>
          <cell r="AW129" t="str">
            <v>x</v>
          </cell>
          <cell r="AX129" t="str">
            <v>x</v>
          </cell>
          <cell r="AY129">
            <v>0</v>
          </cell>
          <cell r="AZ129" t="str">
            <v>x</v>
          </cell>
          <cell r="BA129" t="str">
            <v>x</v>
          </cell>
          <cell r="BB129" t="str">
            <v>x</v>
          </cell>
          <cell r="BC129" t="str">
            <v>x</v>
          </cell>
          <cell r="BD129" t="str">
            <v>x</v>
          </cell>
          <cell r="BE129">
            <v>0</v>
          </cell>
        </row>
        <row r="130">
          <cell r="A130" t="str">
            <v>DC1TT43</v>
          </cell>
          <cell r="B130">
            <v>0</v>
          </cell>
          <cell r="C130">
            <v>0</v>
          </cell>
          <cell r="D130" t="str">
            <v>CC1TT43</v>
          </cell>
          <cell r="E130">
            <v>0</v>
          </cell>
          <cell r="F130">
            <v>23</v>
          </cell>
          <cell r="G130" t="str">
            <v>Tin học đại cương</v>
          </cell>
          <cell r="H130">
            <v>3</v>
          </cell>
          <cell r="I130">
            <v>30</v>
          </cell>
          <cell r="J130">
            <v>30</v>
          </cell>
          <cell r="K130">
            <v>0</v>
          </cell>
          <cell r="L130">
            <v>0</v>
          </cell>
          <cell r="M130" t="str">
            <v>TH</v>
          </cell>
          <cell r="N130">
            <v>0</v>
          </cell>
          <cell r="O130" t="str">
            <v>Hệ thống thông tin</v>
          </cell>
          <cell r="P130" t="str">
            <v>CÔNG NGHỆ THÔNG TIN</v>
          </cell>
          <cell r="Q130" t="str">
            <v>TTHT</v>
          </cell>
          <cell r="R130" t="str">
            <v>CNTT</v>
          </cell>
          <cell r="S130" t="str">
            <v>CNTT-TTHT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 t="str">
            <v>x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 t="str">
            <v>CC1TT44</v>
          </cell>
          <cell r="E131">
            <v>0</v>
          </cell>
          <cell r="F131">
            <v>24</v>
          </cell>
          <cell r="G131" t="str">
            <v>Tin học đại cương</v>
          </cell>
          <cell r="H131">
            <v>2</v>
          </cell>
          <cell r="I131">
            <v>30</v>
          </cell>
          <cell r="J131">
            <v>0</v>
          </cell>
          <cell r="K131">
            <v>0</v>
          </cell>
          <cell r="L131">
            <v>0</v>
          </cell>
          <cell r="M131" t="str">
            <v>TH</v>
          </cell>
          <cell r="N131">
            <v>0</v>
          </cell>
          <cell r="O131" t="str">
            <v>Hệ thống thông tin</v>
          </cell>
          <cell r="P131" t="str">
            <v>CÔNG NGHỆ THÔNG TIN</v>
          </cell>
          <cell r="Q131" t="str">
            <v>TTHT</v>
          </cell>
          <cell r="R131" t="str">
            <v>CNTT</v>
          </cell>
          <cell r="S131" t="str">
            <v>CNTT-TTHT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 t="str">
            <v>x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 t="str">
            <v>CC2TH43</v>
          </cell>
          <cell r="E132">
            <v>0</v>
          </cell>
          <cell r="F132">
            <v>184</v>
          </cell>
          <cell r="G132" t="str">
            <v>Tin học văn phòng</v>
          </cell>
          <cell r="H132">
            <v>3</v>
          </cell>
          <cell r="I132">
            <v>30</v>
          </cell>
          <cell r="J132">
            <v>30</v>
          </cell>
          <cell r="K132">
            <v>0</v>
          </cell>
          <cell r="L132">
            <v>0</v>
          </cell>
          <cell r="M132" t="str">
            <v>TH</v>
          </cell>
          <cell r="N132">
            <v>0</v>
          </cell>
          <cell r="O132" t="str">
            <v>Hệ thống thông tin</v>
          </cell>
          <cell r="P132" t="str">
            <v>CÔNG NGHỆ THÔNG TIN</v>
          </cell>
          <cell r="Q132" t="str">
            <v>TTHT</v>
          </cell>
          <cell r="R132" t="str">
            <v>CNTT</v>
          </cell>
          <cell r="S132" t="str">
            <v>CNTT-TTHT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 t="str">
            <v>x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133">
            <v>0</v>
          </cell>
          <cell r="B133">
            <v>0</v>
          </cell>
          <cell r="C133" t="str">
            <v>DT2CO21</v>
          </cell>
          <cell r="D133">
            <v>0</v>
          </cell>
          <cell r="E133">
            <v>0</v>
          </cell>
          <cell r="F133">
            <v>55</v>
          </cell>
          <cell r="G133" t="str">
            <v xml:space="preserve">Cơ học cơ sở </v>
          </cell>
          <cell r="H133">
            <v>2</v>
          </cell>
          <cell r="I133">
            <v>30</v>
          </cell>
          <cell r="J133">
            <v>0</v>
          </cell>
          <cell r="K133">
            <v>0</v>
          </cell>
          <cell r="L133">
            <v>0</v>
          </cell>
          <cell r="M133" t="str">
            <v>Viết</v>
          </cell>
          <cell r="N133">
            <v>60</v>
          </cell>
          <cell r="O133" t="str">
            <v>CLT-SBVL</v>
          </cell>
          <cell r="P133" t="str">
            <v>CƠ SỞ KỸ THUẬT</v>
          </cell>
          <cell r="Q133" t="str">
            <v>CSCO</v>
          </cell>
          <cell r="R133" t="str">
            <v>CSKT</v>
          </cell>
          <cell r="S133" t="str">
            <v>CSKT-CSCO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134" t="str">
            <v>DC2CO21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62</v>
          </cell>
          <cell r="G134" t="str">
            <v xml:space="preserve">Cơ học cơ sở </v>
          </cell>
          <cell r="H134">
            <v>4</v>
          </cell>
          <cell r="I134">
            <v>60</v>
          </cell>
          <cell r="J134">
            <v>0</v>
          </cell>
          <cell r="K134">
            <v>0</v>
          </cell>
          <cell r="L134">
            <v>0</v>
          </cell>
          <cell r="M134" t="str">
            <v>VĐ</v>
          </cell>
          <cell r="N134">
            <v>0</v>
          </cell>
          <cell r="O134" t="str">
            <v>CLT-SBVL</v>
          </cell>
          <cell r="P134" t="str">
            <v>CƠ SỞ KỸ THUẬT</v>
          </cell>
          <cell r="Q134" t="str">
            <v>CSCO</v>
          </cell>
          <cell r="R134" t="str">
            <v>CSKT</v>
          </cell>
          <cell r="S134" t="str">
            <v>CSKT-CSCO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 t="str">
            <v>x</v>
          </cell>
          <cell r="Z134" t="str">
            <v>x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135">
            <v>0</v>
          </cell>
          <cell r="B135" t="str">
            <v>DL2CO21</v>
          </cell>
          <cell r="C135" t="str">
            <v>DL2CO21</v>
          </cell>
          <cell r="D135">
            <v>0</v>
          </cell>
          <cell r="E135">
            <v>0</v>
          </cell>
          <cell r="F135">
            <v>63</v>
          </cell>
          <cell r="G135" t="str">
            <v xml:space="preserve">Cơ học cơ sở </v>
          </cell>
          <cell r="H135">
            <v>2</v>
          </cell>
          <cell r="I135">
            <v>30</v>
          </cell>
          <cell r="J135">
            <v>0</v>
          </cell>
          <cell r="K135">
            <v>0</v>
          </cell>
          <cell r="L135">
            <v>0</v>
          </cell>
          <cell r="M135" t="str">
            <v>Viết</v>
          </cell>
          <cell r="N135">
            <v>60</v>
          </cell>
          <cell r="O135" t="str">
            <v>CLT-SBVL</v>
          </cell>
          <cell r="P135" t="str">
            <v>CƠ SỞ KỸ THUẬT</v>
          </cell>
          <cell r="Q135" t="str">
            <v>CSCO</v>
          </cell>
          <cell r="R135" t="str">
            <v>CSKT</v>
          </cell>
          <cell r="S135" t="str">
            <v>CSKT-CSCO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 t="str">
            <v>CC2CO21</v>
          </cell>
          <cell r="E136">
            <v>0</v>
          </cell>
          <cell r="F136">
            <v>64</v>
          </cell>
          <cell r="G136" t="str">
            <v xml:space="preserve">Cơ học cơ sở </v>
          </cell>
          <cell r="H136">
            <v>3</v>
          </cell>
          <cell r="I136">
            <v>45</v>
          </cell>
          <cell r="J136">
            <v>0</v>
          </cell>
          <cell r="K136">
            <v>0</v>
          </cell>
          <cell r="L136">
            <v>0</v>
          </cell>
          <cell r="M136" t="str">
            <v>VĐ</v>
          </cell>
          <cell r="N136">
            <v>0</v>
          </cell>
          <cell r="O136" t="str">
            <v>CLT-SBVL</v>
          </cell>
          <cell r="P136" t="str">
            <v>CƠ SỞ KỸ THUẬT</v>
          </cell>
          <cell r="Q136" t="str">
            <v>CSCO</v>
          </cell>
          <cell r="R136" t="str">
            <v>CSKT</v>
          </cell>
          <cell r="S136" t="str">
            <v>CSKT-CSCO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 t="str">
            <v>x</v>
          </cell>
          <cell r="AO136" t="str">
            <v>x</v>
          </cell>
          <cell r="AP136" t="str">
            <v>x</v>
          </cell>
          <cell r="AQ136">
            <v>0</v>
          </cell>
          <cell r="AR136" t="str">
            <v>x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137" t="str">
            <v>DC2CO22</v>
          </cell>
          <cell r="B137">
            <v>0</v>
          </cell>
          <cell r="C137">
            <v>0</v>
          </cell>
          <cell r="D137" t="str">
            <v>CC2CO22</v>
          </cell>
          <cell r="E137">
            <v>0</v>
          </cell>
          <cell r="F137">
            <v>0</v>
          </cell>
          <cell r="G137" t="str">
            <v xml:space="preserve">Cơ học cơ sở </v>
          </cell>
          <cell r="H137">
            <v>4</v>
          </cell>
          <cell r="I137">
            <v>60</v>
          </cell>
          <cell r="J137">
            <v>0</v>
          </cell>
          <cell r="K137">
            <v>0</v>
          </cell>
          <cell r="L137" t="str">
            <v/>
          </cell>
          <cell r="M137" t="str">
            <v>VĐ</v>
          </cell>
          <cell r="N137">
            <v>0</v>
          </cell>
          <cell r="O137" t="str">
            <v>CLT-SBVL</v>
          </cell>
          <cell r="P137" t="str">
            <v>CƠ SỞ KỸ THUẬT</v>
          </cell>
          <cell r="Q137" t="str">
            <v>CSCO</v>
          </cell>
          <cell r="R137" t="str">
            <v>CSKT</v>
          </cell>
          <cell r="S137" t="str">
            <v>CSKT-CSCO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 t="str">
            <v>x</v>
          </cell>
          <cell r="AB137" t="str">
            <v>x</v>
          </cell>
          <cell r="AC137" t="str">
            <v>x</v>
          </cell>
          <cell r="AD137" t="str">
            <v>x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 t="str">
            <v>x</v>
          </cell>
          <cell r="AU137" t="str">
            <v>x</v>
          </cell>
          <cell r="AV137" t="str">
            <v>x</v>
          </cell>
          <cell r="AW137" t="str">
            <v>x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138" t="str">
            <v>DC2CO29</v>
          </cell>
          <cell r="B138" t="str">
            <v>DC2CO29</v>
          </cell>
          <cell r="C138" t="str">
            <v>DC2CO29</v>
          </cell>
          <cell r="D138">
            <v>0</v>
          </cell>
          <cell r="E138">
            <v>0</v>
          </cell>
          <cell r="F138">
            <v>215</v>
          </cell>
          <cell r="G138" t="str">
            <v>Cơ học môi trường liên tục</v>
          </cell>
          <cell r="H138">
            <v>2</v>
          </cell>
          <cell r="I138">
            <v>30</v>
          </cell>
          <cell r="J138">
            <v>0</v>
          </cell>
          <cell r="K138">
            <v>0</v>
          </cell>
          <cell r="L138">
            <v>0</v>
          </cell>
          <cell r="M138" t="str">
            <v>Viết</v>
          </cell>
          <cell r="N138">
            <v>90</v>
          </cell>
          <cell r="O138" t="str">
            <v>Kết cấu - Vật liệu</v>
          </cell>
          <cell r="P138" t="str">
            <v>CÔNG TRÌNH</v>
          </cell>
          <cell r="Q138" t="str">
            <v>CTKC</v>
          </cell>
          <cell r="R138" t="str">
            <v>KCT</v>
          </cell>
          <cell r="S138" t="str">
            <v>KCT-CTKC</v>
          </cell>
          <cell r="T138" t="str">
            <v>o</v>
          </cell>
          <cell r="U138" t="str">
            <v>o</v>
          </cell>
          <cell r="V138" t="str">
            <v>o</v>
          </cell>
          <cell r="W138" t="str">
            <v>o</v>
          </cell>
          <cell r="X138" t="str">
            <v>o</v>
          </cell>
          <cell r="Y138" t="str">
            <v>o</v>
          </cell>
          <cell r="Z138" t="str">
            <v>o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139" t="str">
            <v>DC2CO24</v>
          </cell>
          <cell r="B139" t="str">
            <v>DC2CO24</v>
          </cell>
          <cell r="C139" t="str">
            <v>DC2CO24</v>
          </cell>
          <cell r="D139" t="str">
            <v>CC2CO24</v>
          </cell>
          <cell r="E139" t="str">
            <v>CL2CO24</v>
          </cell>
          <cell r="F139">
            <v>143</v>
          </cell>
          <cell r="G139" t="str">
            <v>Cơ kỹ thuật</v>
          </cell>
          <cell r="H139">
            <v>3</v>
          </cell>
          <cell r="I139">
            <v>45</v>
          </cell>
          <cell r="J139">
            <v>0</v>
          </cell>
          <cell r="K139">
            <v>0</v>
          </cell>
          <cell r="L139">
            <v>0</v>
          </cell>
          <cell r="M139" t="str">
            <v>Viết</v>
          </cell>
          <cell r="N139">
            <v>90</v>
          </cell>
          <cell r="O139" t="str">
            <v>CLT-SBVL</v>
          </cell>
          <cell r="P139" t="str">
            <v>CƠ SỞ KỸ THUẬT</v>
          </cell>
          <cell r="Q139" t="str">
            <v>CSCO</v>
          </cell>
          <cell r="R139" t="str">
            <v>CSKT</v>
          </cell>
          <cell r="S139" t="str">
            <v>CSKT-CSCO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x</v>
          </cell>
          <cell r="AJ139" t="str">
            <v>x</v>
          </cell>
          <cell r="AK139" t="str">
            <v>x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 t="str">
            <v>x</v>
          </cell>
          <cell r="BC139">
            <v>0</v>
          </cell>
          <cell r="BD139" t="str">
            <v>x</v>
          </cell>
          <cell r="BE139">
            <v>0</v>
          </cell>
        </row>
        <row r="140">
          <cell r="A140" t="str">
            <v>DC2CO27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826</v>
          </cell>
          <cell r="G140" t="str">
            <v>Cơ kỹ thuật</v>
          </cell>
          <cell r="H140">
            <v>2</v>
          </cell>
          <cell r="I140">
            <v>30</v>
          </cell>
          <cell r="J140">
            <v>0</v>
          </cell>
          <cell r="K140">
            <v>0</v>
          </cell>
          <cell r="L140">
            <v>0</v>
          </cell>
          <cell r="M140" t="str">
            <v>Viết</v>
          </cell>
          <cell r="N140">
            <v>90</v>
          </cell>
          <cell r="O140" t="str">
            <v>CLT-SBVL</v>
          </cell>
          <cell r="P140" t="str">
            <v>CƠ SỞ KỸ THUẬT</v>
          </cell>
          <cell r="Q140" t="str">
            <v>CSCO</v>
          </cell>
          <cell r="R140" t="str">
            <v>CSKT</v>
          </cell>
          <cell r="S140" t="str">
            <v>CSKT-CSCO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141" t="str">
            <v>DC2CO25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65</v>
          </cell>
          <cell r="G141" t="str">
            <v>Sức bền vật liệu</v>
          </cell>
          <cell r="H141">
            <v>4</v>
          </cell>
          <cell r="I141">
            <v>45</v>
          </cell>
          <cell r="J141">
            <v>30</v>
          </cell>
          <cell r="K141">
            <v>0</v>
          </cell>
          <cell r="L141">
            <v>0</v>
          </cell>
          <cell r="M141" t="str">
            <v>VĐ</v>
          </cell>
          <cell r="N141">
            <v>0</v>
          </cell>
          <cell r="O141" t="str">
            <v>CLT-SBVL</v>
          </cell>
          <cell r="P141" t="str">
            <v>CƠ SỞ KỸ THUẬT</v>
          </cell>
          <cell r="Q141" t="str">
            <v>CSCO</v>
          </cell>
          <cell r="R141" t="str">
            <v>CSKT</v>
          </cell>
          <cell r="S141" t="str">
            <v>CSKT-CSCO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142" t="str">
            <v>DC2CO26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66</v>
          </cell>
          <cell r="G142" t="str">
            <v>Sức bền vật liệu</v>
          </cell>
          <cell r="H142">
            <v>4</v>
          </cell>
          <cell r="I142">
            <v>45</v>
          </cell>
          <cell r="J142">
            <v>30</v>
          </cell>
          <cell r="K142">
            <v>0</v>
          </cell>
          <cell r="L142">
            <v>0</v>
          </cell>
          <cell r="M142" t="str">
            <v>VĐ</v>
          </cell>
          <cell r="N142">
            <v>0</v>
          </cell>
          <cell r="O142" t="str">
            <v>CLT-SBVL</v>
          </cell>
          <cell r="P142" t="str">
            <v>CƠ SỞ KỸ THUẬT</v>
          </cell>
          <cell r="Q142" t="str">
            <v>CSCO</v>
          </cell>
          <cell r="R142" t="str">
            <v>CSKT</v>
          </cell>
          <cell r="S142" t="str">
            <v>CSKT-CSCO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 t="str">
            <v>x</v>
          </cell>
          <cell r="AB142" t="str">
            <v>x</v>
          </cell>
          <cell r="AC142" t="str">
            <v>x</v>
          </cell>
          <cell r="AD142" t="str">
            <v>x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3">
          <cell r="A143">
            <v>0</v>
          </cell>
          <cell r="B143" t="str">
            <v>DL2CO25</v>
          </cell>
          <cell r="C143" t="str">
            <v>DL2CO25</v>
          </cell>
          <cell r="D143">
            <v>0</v>
          </cell>
          <cell r="E143">
            <v>0</v>
          </cell>
          <cell r="F143">
            <v>67</v>
          </cell>
          <cell r="G143" t="str">
            <v>Sức bền vật liệu</v>
          </cell>
          <cell r="H143">
            <v>2</v>
          </cell>
          <cell r="I143">
            <v>30</v>
          </cell>
          <cell r="J143">
            <v>0</v>
          </cell>
          <cell r="K143">
            <v>0</v>
          </cell>
          <cell r="L143">
            <v>0</v>
          </cell>
          <cell r="M143" t="str">
            <v>Viết</v>
          </cell>
          <cell r="N143">
            <v>60</v>
          </cell>
          <cell r="O143" t="str">
            <v>CLT-SBVL</v>
          </cell>
          <cell r="P143" t="str">
            <v>CƠ SỞ KỸ THUẬT</v>
          </cell>
          <cell r="Q143" t="str">
            <v>CSCO</v>
          </cell>
          <cell r="R143" t="str">
            <v>CSKT</v>
          </cell>
          <cell r="S143" t="str">
            <v>CSKT-CSCO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</row>
        <row r="144">
          <cell r="A144">
            <v>0</v>
          </cell>
          <cell r="B144" t="str">
            <v>DL2CO26</v>
          </cell>
          <cell r="C144" t="str">
            <v>DT2CO26</v>
          </cell>
          <cell r="D144">
            <v>0</v>
          </cell>
          <cell r="E144">
            <v>0</v>
          </cell>
          <cell r="F144">
            <v>68</v>
          </cell>
          <cell r="G144" t="str">
            <v>Sức bền vật liệu</v>
          </cell>
          <cell r="H144">
            <v>2</v>
          </cell>
          <cell r="I144">
            <v>30</v>
          </cell>
          <cell r="J144">
            <v>0</v>
          </cell>
          <cell r="K144">
            <v>0</v>
          </cell>
          <cell r="L144">
            <v>0</v>
          </cell>
          <cell r="M144" t="str">
            <v>Viết</v>
          </cell>
          <cell r="N144">
            <v>60</v>
          </cell>
          <cell r="O144" t="str">
            <v>CLT-SBVL</v>
          </cell>
          <cell r="P144" t="str">
            <v>CƠ SỞ KỸ THUẬT</v>
          </cell>
          <cell r="Q144" t="str">
            <v>CSCO</v>
          </cell>
          <cell r="R144" t="str">
            <v>CSKT</v>
          </cell>
          <cell r="S144" t="str">
            <v>CSKT-CSCO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 t="str">
            <v>CC2CO25</v>
          </cell>
          <cell r="E145">
            <v>0</v>
          </cell>
          <cell r="F145">
            <v>69</v>
          </cell>
          <cell r="G145" t="str">
            <v>Sức bền vật liệu</v>
          </cell>
          <cell r="H145">
            <v>3</v>
          </cell>
          <cell r="I145">
            <v>30</v>
          </cell>
          <cell r="J145">
            <v>30</v>
          </cell>
          <cell r="K145">
            <v>0</v>
          </cell>
          <cell r="L145">
            <v>0</v>
          </cell>
          <cell r="M145" t="str">
            <v>VĐ</v>
          </cell>
          <cell r="N145">
            <v>0</v>
          </cell>
          <cell r="O145" t="str">
            <v>CLT-SBVL</v>
          </cell>
          <cell r="P145" t="str">
            <v>CƠ SỞ KỸ THUẬT</v>
          </cell>
          <cell r="Q145" t="str">
            <v>CSCO</v>
          </cell>
          <cell r="R145" t="str">
            <v>CSKT</v>
          </cell>
          <cell r="S145" t="str">
            <v>CSKT-CSCO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 t="str">
            <v>x</v>
          </cell>
          <cell r="AO145" t="str">
            <v>x</v>
          </cell>
          <cell r="AP145" t="str">
            <v>x</v>
          </cell>
          <cell r="AQ145">
            <v>0</v>
          </cell>
          <cell r="AR145" t="str">
            <v>x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 t="str">
            <v>CC2CO26</v>
          </cell>
          <cell r="E146">
            <v>0</v>
          </cell>
          <cell r="F146">
            <v>70</v>
          </cell>
          <cell r="G146" t="str">
            <v>Sức bền vật liệu</v>
          </cell>
          <cell r="H146">
            <v>3</v>
          </cell>
          <cell r="I146">
            <v>30</v>
          </cell>
          <cell r="J146">
            <v>30</v>
          </cell>
          <cell r="K146">
            <v>0</v>
          </cell>
          <cell r="L146">
            <v>0</v>
          </cell>
          <cell r="M146" t="str">
            <v>VĐ</v>
          </cell>
          <cell r="N146">
            <v>0</v>
          </cell>
          <cell r="O146" t="str">
            <v>CLT-SBVL</v>
          </cell>
          <cell r="P146" t="str">
            <v>CƠ SỞ KỸ THUẬT</v>
          </cell>
          <cell r="Q146" t="str">
            <v>CSCO</v>
          </cell>
          <cell r="R146" t="str">
            <v>CSKT</v>
          </cell>
          <cell r="S146" t="str">
            <v>CSKT-CSCO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 t="str">
            <v>x</v>
          </cell>
          <cell r="AU146" t="str">
            <v>x</v>
          </cell>
          <cell r="AV146" t="str">
            <v>x</v>
          </cell>
          <cell r="AW146" t="str">
            <v>x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</row>
        <row r="147">
          <cell r="A147" t="str">
            <v>DC2CO14</v>
          </cell>
          <cell r="B147">
            <v>0</v>
          </cell>
          <cell r="C147" t="str">
            <v>DT2CO14</v>
          </cell>
          <cell r="D147">
            <v>0</v>
          </cell>
          <cell r="E147">
            <v>0</v>
          </cell>
          <cell r="F147">
            <v>824</v>
          </cell>
          <cell r="G147" t="str">
            <v>Hình họa - Vẽ kỹ thuật</v>
          </cell>
          <cell r="H147">
            <v>3</v>
          </cell>
          <cell r="I147">
            <v>30</v>
          </cell>
          <cell r="J147">
            <v>30</v>
          </cell>
          <cell r="K147">
            <v>0</v>
          </cell>
          <cell r="L147">
            <v>0</v>
          </cell>
          <cell r="M147" t="str">
            <v>Viết</v>
          </cell>
          <cell r="N147">
            <v>120</v>
          </cell>
          <cell r="O147" t="str">
            <v>Hình họa - Vẽ kĩ thuật</v>
          </cell>
          <cell r="P147" t="str">
            <v>CƠ SỞ KỸ THUẬT</v>
          </cell>
          <cell r="Q147" t="str">
            <v>CSVE</v>
          </cell>
          <cell r="R147" t="str">
            <v>CSKT</v>
          </cell>
          <cell r="S147" t="str">
            <v>CSKT-CSVE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</row>
        <row r="148">
          <cell r="A148" t="str">
            <v>DC2DD11</v>
          </cell>
          <cell r="B148">
            <v>0</v>
          </cell>
          <cell r="C148">
            <v>0</v>
          </cell>
          <cell r="D148" t="str">
            <v>CC2DD11</v>
          </cell>
          <cell r="E148">
            <v>0</v>
          </cell>
          <cell r="F148">
            <v>33</v>
          </cell>
          <cell r="G148" t="str">
            <v xml:space="preserve">Hình họa - Vẽ kỹ thuật </v>
          </cell>
          <cell r="H148">
            <v>4</v>
          </cell>
          <cell r="I148">
            <v>45</v>
          </cell>
          <cell r="J148">
            <v>30</v>
          </cell>
          <cell r="K148">
            <v>0</v>
          </cell>
          <cell r="L148">
            <v>0</v>
          </cell>
          <cell r="M148" t="str">
            <v>Viết</v>
          </cell>
          <cell r="N148">
            <v>120</v>
          </cell>
          <cell r="O148" t="str">
            <v>Hình họa - Vẽ kĩ thuật</v>
          </cell>
          <cell r="P148" t="str">
            <v>CƠ SỞ KỸ THUẬT</v>
          </cell>
          <cell r="Q148" t="str">
            <v>CSVE</v>
          </cell>
          <cell r="R148" t="str">
            <v>CSKT</v>
          </cell>
          <cell r="S148" t="str">
            <v>CSKT-CSVE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</row>
        <row r="149">
          <cell r="A149" t="str">
            <v>DC2CO11</v>
          </cell>
          <cell r="B149">
            <v>0</v>
          </cell>
          <cell r="C149">
            <v>0</v>
          </cell>
          <cell r="D149" t="str">
            <v>CC2CO11</v>
          </cell>
          <cell r="E149">
            <v>0</v>
          </cell>
          <cell r="F149">
            <v>56</v>
          </cell>
          <cell r="G149" t="str">
            <v xml:space="preserve">Hình họa - Vẽ kỹ thuật </v>
          </cell>
          <cell r="H149">
            <v>4</v>
          </cell>
          <cell r="I149">
            <v>45</v>
          </cell>
          <cell r="J149">
            <v>30</v>
          </cell>
          <cell r="K149">
            <v>0</v>
          </cell>
          <cell r="L149">
            <v>0</v>
          </cell>
          <cell r="M149" t="str">
            <v>Viết</v>
          </cell>
          <cell r="N149">
            <v>120</v>
          </cell>
          <cell r="O149" t="str">
            <v>Hình họa - Vẽ kĩ thuật</v>
          </cell>
          <cell r="P149" t="str">
            <v>CƠ SỞ KỸ THUẬT</v>
          </cell>
          <cell r="Q149" t="str">
            <v>CSVE</v>
          </cell>
          <cell r="R149" t="str">
            <v>CSKT</v>
          </cell>
          <cell r="S149" t="str">
            <v>CSKT-CSVE</v>
          </cell>
          <cell r="T149" t="str">
            <v>x</v>
          </cell>
          <cell r="U149" t="str">
            <v>x</v>
          </cell>
          <cell r="V149" t="str">
            <v>x</v>
          </cell>
          <cell r="W149" t="str">
            <v>x</v>
          </cell>
          <cell r="X149" t="str">
            <v>x</v>
          </cell>
          <cell r="Y149" t="str">
            <v>x</v>
          </cell>
          <cell r="Z149" t="str">
            <v>x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 t="str">
            <v>x</v>
          </cell>
          <cell r="AO149" t="str">
            <v>x</v>
          </cell>
          <cell r="AP149" t="str">
            <v>x</v>
          </cell>
          <cell r="AQ149">
            <v>0</v>
          </cell>
          <cell r="AR149" t="str">
            <v>x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 t="str">
            <v>CL2CO11</v>
          </cell>
          <cell r="F150">
            <v>57</v>
          </cell>
          <cell r="G150" t="str">
            <v xml:space="preserve">Hình họa - Vẽ kỹ thuật </v>
          </cell>
          <cell r="H150">
            <v>2</v>
          </cell>
          <cell r="I150">
            <v>30</v>
          </cell>
          <cell r="J150">
            <v>0</v>
          </cell>
          <cell r="K150">
            <v>0</v>
          </cell>
          <cell r="L150">
            <v>0</v>
          </cell>
          <cell r="M150" t="str">
            <v>Viết</v>
          </cell>
          <cell r="N150">
            <v>90</v>
          </cell>
          <cell r="O150" t="str">
            <v>Hình họa - Vẽ kĩ thuật</v>
          </cell>
          <cell r="P150" t="str">
            <v>CƠ SỞ KỸ THUẬT</v>
          </cell>
          <cell r="Q150" t="str">
            <v>CSVE</v>
          </cell>
          <cell r="R150" t="str">
            <v>CSKT</v>
          </cell>
          <cell r="S150" t="str">
            <v>CSKT-CSVE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CC2CO12</v>
          </cell>
          <cell r="E151">
            <v>0</v>
          </cell>
          <cell r="F151">
            <v>60</v>
          </cell>
          <cell r="G151" t="str">
            <v xml:space="preserve">Hình họa - Vẽ kỹ thuật </v>
          </cell>
          <cell r="H151">
            <v>4</v>
          </cell>
          <cell r="I151">
            <v>45</v>
          </cell>
          <cell r="J151">
            <v>30</v>
          </cell>
          <cell r="K151">
            <v>0</v>
          </cell>
          <cell r="L151">
            <v>0</v>
          </cell>
          <cell r="M151" t="str">
            <v>Viết</v>
          </cell>
          <cell r="N151">
            <v>120</v>
          </cell>
          <cell r="O151" t="str">
            <v>Hình họa - Vẽ kĩ thuật</v>
          </cell>
          <cell r="P151" t="str">
            <v>CƠ SỞ KỸ THUẬT</v>
          </cell>
          <cell r="Q151" t="str">
            <v>CSVE</v>
          </cell>
          <cell r="R151" t="str">
            <v>CSKT</v>
          </cell>
          <cell r="S151" t="str">
            <v>CSKT-CSVE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 t="str">
            <v>x</v>
          </cell>
          <cell r="AU151" t="str">
            <v>x</v>
          </cell>
          <cell r="AV151" t="str">
            <v>x</v>
          </cell>
          <cell r="AW151" t="str">
            <v>x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</row>
        <row r="152">
          <cell r="A152" t="str">
            <v>DC2CO12</v>
          </cell>
          <cell r="B152">
            <v>0</v>
          </cell>
          <cell r="C152" t="str">
            <v>DT2CO12</v>
          </cell>
          <cell r="D152">
            <v>0</v>
          </cell>
          <cell r="E152">
            <v>0</v>
          </cell>
          <cell r="F152">
            <v>58</v>
          </cell>
          <cell r="G152" t="str">
            <v>Hình học họa hình</v>
          </cell>
          <cell r="H152">
            <v>2</v>
          </cell>
          <cell r="I152">
            <v>30</v>
          </cell>
          <cell r="J152">
            <v>0</v>
          </cell>
          <cell r="K152">
            <v>0</v>
          </cell>
          <cell r="L152">
            <v>0</v>
          </cell>
          <cell r="M152" t="str">
            <v>VĐ</v>
          </cell>
          <cell r="N152">
            <v>0</v>
          </cell>
          <cell r="O152" t="str">
            <v>Hình họa - Vẽ kĩ thuật</v>
          </cell>
          <cell r="P152" t="str">
            <v>CƠ SỞ KỸ THUẬT</v>
          </cell>
          <cell r="Q152" t="str">
            <v>CSVE</v>
          </cell>
          <cell r="R152" t="str">
            <v>CSKT</v>
          </cell>
          <cell r="S152" t="str">
            <v>CSKT-CSVE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 t="str">
            <v>x</v>
          </cell>
          <cell r="AB152" t="str">
            <v>x</v>
          </cell>
          <cell r="AC152" t="str">
            <v>x</v>
          </cell>
          <cell r="AD152" t="str">
            <v>x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</row>
        <row r="153">
          <cell r="A153" t="str">
            <v>DC2CO16</v>
          </cell>
          <cell r="B153">
            <v>0</v>
          </cell>
          <cell r="C153">
            <v>0</v>
          </cell>
          <cell r="D153" t="str">
            <v>CC2CO16</v>
          </cell>
          <cell r="E153">
            <v>0</v>
          </cell>
          <cell r="F153">
            <v>54</v>
          </cell>
          <cell r="G153" t="str">
            <v>Vẽ kỹ thuật</v>
          </cell>
          <cell r="H153">
            <v>3</v>
          </cell>
          <cell r="I153">
            <v>30</v>
          </cell>
          <cell r="J153">
            <v>30</v>
          </cell>
          <cell r="K153">
            <v>0</v>
          </cell>
          <cell r="L153">
            <v>0</v>
          </cell>
          <cell r="M153" t="str">
            <v>Viết</v>
          </cell>
          <cell r="N153">
            <v>90</v>
          </cell>
          <cell r="O153" t="str">
            <v>Hình họa - Vẽ kĩ thuật</v>
          </cell>
          <cell r="P153" t="str">
            <v>CƠ SỞ KỸ THUẬT</v>
          </cell>
          <cell r="Q153" t="str">
            <v>CSVE</v>
          </cell>
          <cell r="R153" t="str">
            <v>CSKT</v>
          </cell>
          <cell r="S153" t="str">
            <v>CSKT-CSVE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x</v>
          </cell>
          <cell r="AK153" t="str">
            <v>x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 t="str">
            <v>x</v>
          </cell>
          <cell r="BD153" t="str">
            <v>x</v>
          </cell>
          <cell r="BE153">
            <v>0</v>
          </cell>
        </row>
        <row r="154">
          <cell r="A154" t="str">
            <v>DC2CO13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59</v>
          </cell>
          <cell r="G154" t="str">
            <v>Vẽ kỹ thuật</v>
          </cell>
          <cell r="H154">
            <v>4</v>
          </cell>
          <cell r="I154">
            <v>45</v>
          </cell>
          <cell r="J154">
            <v>30</v>
          </cell>
          <cell r="K154">
            <v>0</v>
          </cell>
          <cell r="L154">
            <v>0</v>
          </cell>
          <cell r="M154" t="str">
            <v>Viết</v>
          </cell>
          <cell r="N154">
            <v>90</v>
          </cell>
          <cell r="O154" t="str">
            <v>Hình họa - Vẽ kĩ thuật</v>
          </cell>
          <cell r="P154" t="str">
            <v>CƠ SỞ KỸ THUẬT</v>
          </cell>
          <cell r="Q154" t="str">
            <v>CSVE</v>
          </cell>
          <cell r="R154" t="str">
            <v>CSKT</v>
          </cell>
          <cell r="S154" t="str">
            <v>CSKT-CSVE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 t="str">
            <v>x</v>
          </cell>
          <cell r="AB154" t="str">
            <v>x</v>
          </cell>
          <cell r="AC154" t="str">
            <v>x</v>
          </cell>
          <cell r="AD154" t="str">
            <v>x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</row>
        <row r="155">
          <cell r="A155">
            <v>0</v>
          </cell>
          <cell r="B155" t="str">
            <v>DL2CO13</v>
          </cell>
          <cell r="C155" t="str">
            <v>DT2CO13</v>
          </cell>
          <cell r="D155">
            <v>0</v>
          </cell>
          <cell r="E155">
            <v>0</v>
          </cell>
          <cell r="F155">
            <v>61</v>
          </cell>
          <cell r="G155" t="str">
            <v>Vẽ kỹ thuật</v>
          </cell>
          <cell r="H155">
            <v>2</v>
          </cell>
          <cell r="I155">
            <v>15</v>
          </cell>
          <cell r="J155">
            <v>30</v>
          </cell>
          <cell r="K155">
            <v>0</v>
          </cell>
          <cell r="L155">
            <v>0</v>
          </cell>
          <cell r="M155" t="str">
            <v>Viết</v>
          </cell>
          <cell r="N155">
            <v>90</v>
          </cell>
          <cell r="O155" t="str">
            <v>Hình họa - Vẽ kĩ thuật</v>
          </cell>
          <cell r="P155" t="str">
            <v>CƠ SỞ KỸ THUẬT</v>
          </cell>
          <cell r="Q155" t="str">
            <v>CSVE</v>
          </cell>
          <cell r="R155" t="str">
            <v>CSKT</v>
          </cell>
          <cell r="S155" t="str">
            <v>CSKT-CSVE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</row>
        <row r="156">
          <cell r="A156" t="str">
            <v>DC2CO15</v>
          </cell>
          <cell r="B156">
            <v>0</v>
          </cell>
          <cell r="C156">
            <v>0</v>
          </cell>
          <cell r="D156" t="str">
            <v>CC2CO15</v>
          </cell>
          <cell r="E156">
            <v>0</v>
          </cell>
          <cell r="F156">
            <v>141</v>
          </cell>
          <cell r="G156" t="str">
            <v>Vẽ kỹ thuật</v>
          </cell>
          <cell r="H156">
            <v>3</v>
          </cell>
          <cell r="I156">
            <v>30</v>
          </cell>
          <cell r="J156">
            <v>30</v>
          </cell>
          <cell r="K156">
            <v>0</v>
          </cell>
          <cell r="L156">
            <v>0</v>
          </cell>
          <cell r="M156" t="str">
            <v>Viết</v>
          </cell>
          <cell r="N156">
            <v>90</v>
          </cell>
          <cell r="O156" t="str">
            <v>Hình họa - Vẽ kĩ thuật</v>
          </cell>
          <cell r="P156" t="str">
            <v>CƠ SỞ KỸ THUẬT</v>
          </cell>
          <cell r="Q156" t="str">
            <v>CSVE</v>
          </cell>
          <cell r="R156" t="str">
            <v>CSKT</v>
          </cell>
          <cell r="S156" t="str">
            <v>CSKT-CSVE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x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 t="str">
            <v>x</v>
          </cell>
          <cell r="BC156">
            <v>0</v>
          </cell>
          <cell r="BD156">
            <v>0</v>
          </cell>
          <cell r="BE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 t="str">
            <v>CC2CO14</v>
          </cell>
          <cell r="E157">
            <v>0</v>
          </cell>
          <cell r="F157">
            <v>183</v>
          </cell>
          <cell r="G157" t="str">
            <v>Vẽ kỹ thuật</v>
          </cell>
          <cell r="H157">
            <v>2</v>
          </cell>
          <cell r="I157">
            <v>30</v>
          </cell>
          <cell r="J157">
            <v>0</v>
          </cell>
          <cell r="K157">
            <v>0</v>
          </cell>
          <cell r="L157">
            <v>0</v>
          </cell>
          <cell r="M157" t="str">
            <v>Viết</v>
          </cell>
          <cell r="N157">
            <v>90</v>
          </cell>
          <cell r="O157" t="str">
            <v>Hình họa - Vẽ kĩ thuật</v>
          </cell>
          <cell r="P157" t="str">
            <v>CƠ SỞ KỸ THUẬT</v>
          </cell>
          <cell r="Q157" t="str">
            <v>CSVE</v>
          </cell>
          <cell r="R157" t="str">
            <v>CSKT</v>
          </cell>
          <cell r="S157" t="str">
            <v>CSKT-CSVE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 t="str">
            <v>x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</row>
        <row r="158">
          <cell r="A158" t="str">
            <v>DC1TD01</v>
          </cell>
          <cell r="B158">
            <v>0</v>
          </cell>
          <cell r="C158" t="str">
            <v>DC1TD01</v>
          </cell>
          <cell r="D158" t="str">
            <v>CC1TD01</v>
          </cell>
          <cell r="E158">
            <v>0</v>
          </cell>
          <cell r="F158">
            <v>25</v>
          </cell>
          <cell r="G158" t="str">
            <v>GDTC 1: Thể dục tay không, thể dục dụng cụ</v>
          </cell>
          <cell r="H158">
            <v>1</v>
          </cell>
          <cell r="I158">
            <v>8</v>
          </cell>
          <cell r="J158">
            <v>22</v>
          </cell>
          <cell r="K158">
            <v>0</v>
          </cell>
          <cell r="L158">
            <v>0</v>
          </cell>
          <cell r="M158" t="str">
            <v>TH</v>
          </cell>
          <cell r="N158">
            <v>0</v>
          </cell>
          <cell r="O158" t="str">
            <v>Giáo dục thể chất</v>
          </cell>
          <cell r="P158" t="str">
            <v>GIÁO DỤC THỂ CHẤT</v>
          </cell>
          <cell r="Q158" t="str">
            <v>CDTC</v>
          </cell>
          <cell r="R158" t="str">
            <v>GDTC</v>
          </cell>
          <cell r="S158" t="str">
            <v>GDTC-CDTC</v>
          </cell>
          <cell r="T158" t="str">
            <v>x</v>
          </cell>
          <cell r="U158" t="str">
            <v>x</v>
          </cell>
          <cell r="V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  <cell r="Z158" t="str">
            <v>x</v>
          </cell>
          <cell r="AA158" t="str">
            <v>x</v>
          </cell>
          <cell r="AB158" t="str">
            <v>x</v>
          </cell>
          <cell r="AC158" t="str">
            <v>x</v>
          </cell>
          <cell r="AD158" t="str">
            <v>x</v>
          </cell>
          <cell r="AE158" t="str">
            <v>x</v>
          </cell>
          <cell r="AF158" t="str">
            <v>x</v>
          </cell>
          <cell r="AG158" t="str">
            <v>x</v>
          </cell>
          <cell r="AH158" t="str">
            <v>x</v>
          </cell>
          <cell r="AI158" t="str">
            <v>x</v>
          </cell>
          <cell r="AJ158" t="str">
            <v>x</v>
          </cell>
          <cell r="AK158" t="str">
            <v>x</v>
          </cell>
          <cell r="AL158" t="str">
            <v>x</v>
          </cell>
          <cell r="AM158">
            <v>0</v>
          </cell>
          <cell r="AN158" t="str">
            <v>x</v>
          </cell>
          <cell r="AO158" t="str">
            <v>x</v>
          </cell>
          <cell r="AP158" t="str">
            <v>x</v>
          </cell>
          <cell r="AQ158">
            <v>0</v>
          </cell>
          <cell r="AR158" t="str">
            <v>x</v>
          </cell>
          <cell r="AS158">
            <v>0</v>
          </cell>
          <cell r="AT158" t="str">
            <v>x</v>
          </cell>
          <cell r="AU158" t="str">
            <v>x</v>
          </cell>
          <cell r="AV158" t="str">
            <v>x</v>
          </cell>
          <cell r="AW158" t="str">
            <v>x</v>
          </cell>
          <cell r="AX158" t="str">
            <v>x</v>
          </cell>
          <cell r="AY158" t="str">
            <v>x</v>
          </cell>
          <cell r="AZ158" t="str">
            <v>x</v>
          </cell>
          <cell r="BA158" t="str">
            <v>x</v>
          </cell>
          <cell r="BB158" t="str">
            <v>x</v>
          </cell>
          <cell r="BC158" t="str">
            <v>x</v>
          </cell>
          <cell r="BD158" t="str">
            <v>x</v>
          </cell>
          <cell r="BE158">
            <v>0</v>
          </cell>
        </row>
        <row r="159">
          <cell r="A159" t="str">
            <v>DC1TD02</v>
          </cell>
          <cell r="B159">
            <v>0</v>
          </cell>
          <cell r="C159" t="str">
            <v>DC1TD02</v>
          </cell>
          <cell r="D159" t="str">
            <v>CC1TD02</v>
          </cell>
          <cell r="E159">
            <v>0</v>
          </cell>
          <cell r="F159">
            <v>26</v>
          </cell>
          <cell r="G159" t="str">
            <v>GDTC 2: Điền kinh 1 (Nhảy xa, chạy trung bình)</v>
          </cell>
          <cell r="H159">
            <v>1</v>
          </cell>
          <cell r="I159">
            <v>8</v>
          </cell>
          <cell r="J159">
            <v>22</v>
          </cell>
          <cell r="K159">
            <v>0</v>
          </cell>
          <cell r="L159">
            <v>0</v>
          </cell>
          <cell r="M159" t="str">
            <v>TH</v>
          </cell>
          <cell r="N159">
            <v>0</v>
          </cell>
          <cell r="O159" t="str">
            <v>Giáo dục thể chất</v>
          </cell>
          <cell r="P159" t="str">
            <v>GIÁO DỤC THỂ CHẤT</v>
          </cell>
          <cell r="Q159" t="str">
            <v>CDTC</v>
          </cell>
          <cell r="R159" t="str">
            <v>GDTC</v>
          </cell>
          <cell r="S159" t="str">
            <v>GDTC-CDTC</v>
          </cell>
          <cell r="T159" t="str">
            <v>x</v>
          </cell>
          <cell r="U159" t="str">
            <v>x</v>
          </cell>
          <cell r="V159" t="str">
            <v>x</v>
          </cell>
          <cell r="W159" t="str">
            <v>x</v>
          </cell>
          <cell r="X159" t="str">
            <v>x</v>
          </cell>
          <cell r="Y159" t="str">
            <v>x</v>
          </cell>
          <cell r="Z159" t="str">
            <v>x</v>
          </cell>
          <cell r="AA159" t="str">
            <v>x</v>
          </cell>
          <cell r="AB159" t="str">
            <v>x</v>
          </cell>
          <cell r="AC159" t="str">
            <v>x</v>
          </cell>
          <cell r="AD159" t="str">
            <v>x</v>
          </cell>
          <cell r="AE159" t="str">
            <v>x</v>
          </cell>
          <cell r="AF159" t="str">
            <v>x</v>
          </cell>
          <cell r="AG159" t="str">
            <v>x</v>
          </cell>
          <cell r="AH159" t="str">
            <v>x</v>
          </cell>
          <cell r="AI159" t="str">
            <v>x</v>
          </cell>
          <cell r="AJ159" t="str">
            <v>x</v>
          </cell>
          <cell r="AK159" t="str">
            <v>x</v>
          </cell>
          <cell r="AL159" t="str">
            <v>x</v>
          </cell>
          <cell r="AM159">
            <v>0</v>
          </cell>
          <cell r="AN159" t="str">
            <v>x</v>
          </cell>
          <cell r="AO159" t="str">
            <v>x</v>
          </cell>
          <cell r="AP159" t="str">
            <v>x</v>
          </cell>
          <cell r="AQ159">
            <v>0</v>
          </cell>
          <cell r="AR159" t="str">
            <v>x</v>
          </cell>
          <cell r="AS159">
            <v>0</v>
          </cell>
          <cell r="AT159" t="str">
            <v>x</v>
          </cell>
          <cell r="AU159" t="str">
            <v>x</v>
          </cell>
          <cell r="AV159" t="str">
            <v>x</v>
          </cell>
          <cell r="AW159" t="str">
            <v>x</v>
          </cell>
          <cell r="AX159" t="str">
            <v>x</v>
          </cell>
          <cell r="AY159" t="str">
            <v>x</v>
          </cell>
          <cell r="AZ159" t="str">
            <v>x</v>
          </cell>
          <cell r="BA159" t="str">
            <v>x</v>
          </cell>
          <cell r="BB159" t="str">
            <v>x</v>
          </cell>
          <cell r="BC159" t="str">
            <v>x</v>
          </cell>
          <cell r="BD159" t="str">
            <v>x</v>
          </cell>
          <cell r="BE159">
            <v>0</v>
          </cell>
        </row>
        <row r="160">
          <cell r="A160" t="str">
            <v>DC1TD03</v>
          </cell>
          <cell r="B160" t="str">
            <v>DC1TD03</v>
          </cell>
          <cell r="C160" t="str">
            <v>DC1TD03</v>
          </cell>
          <cell r="D160">
            <v>0</v>
          </cell>
          <cell r="E160">
            <v>0</v>
          </cell>
          <cell r="F160">
            <v>27</v>
          </cell>
          <cell r="G160" t="str">
            <v>GDTC 3: Điền kinh 2 (Chạy cự ly ngắn, đẩy tạ)</v>
          </cell>
          <cell r="H160">
            <v>1</v>
          </cell>
          <cell r="I160">
            <v>8</v>
          </cell>
          <cell r="J160">
            <v>22</v>
          </cell>
          <cell r="K160">
            <v>0</v>
          </cell>
          <cell r="L160">
            <v>0</v>
          </cell>
          <cell r="M160" t="str">
            <v>TH</v>
          </cell>
          <cell r="N160">
            <v>0</v>
          </cell>
          <cell r="O160" t="str">
            <v>Giáo dục thể chất</v>
          </cell>
          <cell r="P160" t="str">
            <v>GIÁO DỤC THỂ CHẤT</v>
          </cell>
          <cell r="Q160" t="str">
            <v>CDTC</v>
          </cell>
          <cell r="R160" t="str">
            <v>GDTC</v>
          </cell>
          <cell r="S160" t="str">
            <v>GDTC-CDTC</v>
          </cell>
          <cell r="T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  <cell r="AA160" t="str">
            <v>x</v>
          </cell>
          <cell r="AB160" t="str">
            <v>x</v>
          </cell>
          <cell r="AC160" t="str">
            <v>x</v>
          </cell>
          <cell r="AD160" t="str">
            <v>x</v>
          </cell>
          <cell r="AE160" t="str">
            <v>x</v>
          </cell>
          <cell r="AF160" t="str">
            <v>x</v>
          </cell>
          <cell r="AG160" t="str">
            <v>x</v>
          </cell>
          <cell r="AH160" t="str">
            <v>x</v>
          </cell>
          <cell r="AI160" t="str">
            <v>x</v>
          </cell>
          <cell r="AJ160" t="str">
            <v>x</v>
          </cell>
          <cell r="AK160" t="str">
            <v>x</v>
          </cell>
          <cell r="AL160" t="str">
            <v>x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</row>
        <row r="161">
          <cell r="A161" t="str">
            <v>DC1TD04</v>
          </cell>
          <cell r="B161" t="str">
            <v>DC1TD04</v>
          </cell>
          <cell r="C161" t="str">
            <v>DC1TD04</v>
          </cell>
          <cell r="D161" t="str">
            <v>CC1TD04</v>
          </cell>
          <cell r="E161" t="str">
            <v>CC1TD04</v>
          </cell>
          <cell r="F161">
            <v>28</v>
          </cell>
          <cell r="G161" t="str">
            <v>GDTC 4: Kỹ thuật bóng chuyền</v>
          </cell>
          <cell r="H161">
            <v>1</v>
          </cell>
          <cell r="I161">
            <v>3</v>
          </cell>
          <cell r="J161">
            <v>27</v>
          </cell>
          <cell r="K161">
            <v>0</v>
          </cell>
          <cell r="L161">
            <v>0</v>
          </cell>
          <cell r="M161" t="str">
            <v>TH</v>
          </cell>
          <cell r="N161">
            <v>0</v>
          </cell>
          <cell r="O161" t="str">
            <v>Giáo dục thể chất</v>
          </cell>
          <cell r="P161" t="str">
            <v>GIÁO DỤC THỂ CHẤT</v>
          </cell>
          <cell r="Q161" t="str">
            <v>CDTC</v>
          </cell>
          <cell r="R161" t="str">
            <v>GDTC</v>
          </cell>
          <cell r="S161" t="str">
            <v>GDTC-CDTC</v>
          </cell>
          <cell r="T161" t="str">
            <v>x</v>
          </cell>
          <cell r="U161" t="str">
            <v>x</v>
          </cell>
          <cell r="V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  <cell r="Z161" t="str">
            <v>x</v>
          </cell>
          <cell r="AA161" t="str">
            <v>x</v>
          </cell>
          <cell r="AB161" t="str">
            <v>x</v>
          </cell>
          <cell r="AC161" t="str">
            <v>x</v>
          </cell>
          <cell r="AD161" t="str">
            <v>x</v>
          </cell>
          <cell r="AE161" t="str">
            <v>x</v>
          </cell>
          <cell r="AF161" t="str">
            <v>x</v>
          </cell>
          <cell r="AG161" t="str">
            <v>x</v>
          </cell>
          <cell r="AH161" t="str">
            <v>x</v>
          </cell>
          <cell r="AI161" t="str">
            <v>x</v>
          </cell>
          <cell r="AJ161" t="str">
            <v>x</v>
          </cell>
          <cell r="AK161" t="str">
            <v>x</v>
          </cell>
          <cell r="AL161" t="str">
            <v>x</v>
          </cell>
          <cell r="AM161">
            <v>0</v>
          </cell>
          <cell r="AN161" t="str">
            <v>x</v>
          </cell>
          <cell r="AO161" t="str">
            <v>x</v>
          </cell>
          <cell r="AP161" t="str">
            <v>x</v>
          </cell>
          <cell r="AQ161">
            <v>0</v>
          </cell>
          <cell r="AR161" t="str">
            <v>x</v>
          </cell>
          <cell r="AS161">
            <v>0</v>
          </cell>
          <cell r="AT161" t="str">
            <v>x</v>
          </cell>
          <cell r="AU161" t="str">
            <v>x</v>
          </cell>
          <cell r="AV161" t="str">
            <v>x</v>
          </cell>
          <cell r="AW161" t="str">
            <v>x</v>
          </cell>
          <cell r="AX161" t="str">
            <v>x</v>
          </cell>
          <cell r="AY161" t="str">
            <v>x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</row>
        <row r="162">
          <cell r="A162" t="str">
            <v>DC1TD05</v>
          </cell>
          <cell r="B162" t="str">
            <v>DC1TD05</v>
          </cell>
          <cell r="C162" t="str">
            <v>DC1TD05</v>
          </cell>
          <cell r="D162" t="str">
            <v>CC1TD05</v>
          </cell>
          <cell r="E162" t="str">
            <v>CC1TD05</v>
          </cell>
          <cell r="F162">
            <v>29</v>
          </cell>
          <cell r="G162" t="str">
            <v>GDTC 5: Kỹ thuật cầu lông</v>
          </cell>
          <cell r="H162">
            <v>1</v>
          </cell>
          <cell r="I162">
            <v>3</v>
          </cell>
          <cell r="J162">
            <v>27</v>
          </cell>
          <cell r="K162">
            <v>0</v>
          </cell>
          <cell r="L162">
            <v>0</v>
          </cell>
          <cell r="M162" t="str">
            <v>TH</v>
          </cell>
          <cell r="N162">
            <v>0</v>
          </cell>
          <cell r="O162" t="str">
            <v>Giáo dục thể chất</v>
          </cell>
          <cell r="P162" t="str">
            <v>GIÁO DỤC THỂ CHẤT</v>
          </cell>
          <cell r="Q162" t="str">
            <v>CDTC</v>
          </cell>
          <cell r="R162" t="str">
            <v>GDTC</v>
          </cell>
          <cell r="S162" t="str">
            <v>GDTC-CDTC</v>
          </cell>
          <cell r="T162" t="str">
            <v>x</v>
          </cell>
          <cell r="U162" t="str">
            <v>x</v>
          </cell>
          <cell r="V162" t="str">
            <v>x</v>
          </cell>
          <cell r="W162" t="str">
            <v>x</v>
          </cell>
          <cell r="X162" t="str">
            <v>x</v>
          </cell>
          <cell r="Y162" t="str">
            <v>x</v>
          </cell>
          <cell r="Z162" t="str">
            <v>x</v>
          </cell>
          <cell r="AA162" t="str">
            <v>x</v>
          </cell>
          <cell r="AB162" t="str">
            <v>x</v>
          </cell>
          <cell r="AC162" t="str">
            <v>x</v>
          </cell>
          <cell r="AD162" t="str">
            <v>x</v>
          </cell>
          <cell r="AE162" t="str">
            <v>x</v>
          </cell>
          <cell r="AF162" t="str">
            <v>x</v>
          </cell>
          <cell r="AG162" t="str">
            <v>x</v>
          </cell>
          <cell r="AH162" t="str">
            <v>x</v>
          </cell>
          <cell r="AI162" t="str">
            <v>x</v>
          </cell>
          <cell r="AJ162" t="str">
            <v>x</v>
          </cell>
          <cell r="AK162" t="str">
            <v>x</v>
          </cell>
          <cell r="AL162" t="str">
            <v>x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 t="str">
            <v>x</v>
          </cell>
          <cell r="BA162" t="str">
            <v>x</v>
          </cell>
          <cell r="BB162" t="str">
            <v>x</v>
          </cell>
          <cell r="BC162" t="str">
            <v>x</v>
          </cell>
          <cell r="BD162" t="str">
            <v>x</v>
          </cell>
          <cell r="BE162">
            <v>0</v>
          </cell>
        </row>
        <row r="163">
          <cell r="A163" t="str">
            <v>DC3DM51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437</v>
          </cell>
          <cell r="G163" t="str">
            <v>Công nghệ bảo dưỡng, sửa chữa đầu máy</v>
          </cell>
          <cell r="H163">
            <v>2</v>
          </cell>
          <cell r="I163">
            <v>30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 t="str">
            <v>Đầu máy toa xe</v>
          </cell>
          <cell r="P163" t="str">
            <v>CƠ KHÍ</v>
          </cell>
          <cell r="Q163" t="str">
            <v>CKDM</v>
          </cell>
          <cell r="R163" t="str">
            <v>KCK</v>
          </cell>
          <cell r="S163" t="str">
            <v>KCK-CKDM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</row>
        <row r="164">
          <cell r="A164">
            <v>0</v>
          </cell>
          <cell r="B164" t="str">
            <v>DL3DM51</v>
          </cell>
          <cell r="C164">
            <v>0</v>
          </cell>
          <cell r="D164">
            <v>0</v>
          </cell>
          <cell r="E164">
            <v>0</v>
          </cell>
          <cell r="F164">
            <v>441</v>
          </cell>
          <cell r="G164" t="str">
            <v>Công nghệ bảo dưỡng, sửa chữa đầu máy-toa xe</v>
          </cell>
          <cell r="H164">
            <v>2</v>
          </cell>
          <cell r="I164">
            <v>30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 t="str">
            <v>Đầu máy toa xe</v>
          </cell>
          <cell r="P164" t="str">
            <v>CƠ KHÍ</v>
          </cell>
          <cell r="Q164" t="str">
            <v>CKDM</v>
          </cell>
          <cell r="R164" t="str">
            <v>KCK</v>
          </cell>
          <cell r="S164" t="str">
            <v>KCK-CKDM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</row>
        <row r="165">
          <cell r="A165" t="str">
            <v>DC3DM52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439</v>
          </cell>
          <cell r="G165" t="str">
            <v>Công nghệ bảo dưỡng, sửa chữa toa xe</v>
          </cell>
          <cell r="H165">
            <v>3</v>
          </cell>
          <cell r="I165">
            <v>45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Đầu máy toa xe</v>
          </cell>
          <cell r="P165" t="str">
            <v>CƠ KHÍ</v>
          </cell>
          <cell r="Q165" t="str">
            <v>CKDM</v>
          </cell>
          <cell r="R165" t="str">
            <v>KCK</v>
          </cell>
          <cell r="S165" t="str">
            <v>KCK-CKDM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 t="str">
            <v>CC3DM51</v>
          </cell>
          <cell r="E166">
            <v>0</v>
          </cell>
          <cell r="F166">
            <v>438</v>
          </cell>
          <cell r="G166" t="str">
            <v>Công nghệ sửa chữa đầu máy</v>
          </cell>
          <cell r="H166">
            <v>2</v>
          </cell>
          <cell r="I166">
            <v>30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 t="str">
            <v>Đầu máy toa xe</v>
          </cell>
          <cell r="P166" t="str">
            <v>CƠ KHÍ</v>
          </cell>
          <cell r="Q166" t="str">
            <v>CKDM</v>
          </cell>
          <cell r="R166" t="str">
            <v>KCK</v>
          </cell>
          <cell r="S166" t="str">
            <v>KCK-CKDM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 t="str">
            <v>x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 t="str">
            <v>CC3DM52</v>
          </cell>
          <cell r="E167">
            <v>0</v>
          </cell>
          <cell r="F167">
            <v>440</v>
          </cell>
          <cell r="G167" t="str">
            <v>Công nghệ sửa chữa toa xe</v>
          </cell>
          <cell r="H167">
            <v>2</v>
          </cell>
          <cell r="I167">
            <v>30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 t="str">
            <v>Đầu máy toa xe</v>
          </cell>
          <cell r="P167" t="str">
            <v>CƠ KHÍ</v>
          </cell>
          <cell r="Q167" t="str">
            <v>CKDM</v>
          </cell>
          <cell r="R167" t="str">
            <v>KCK</v>
          </cell>
          <cell r="S167" t="str">
            <v>KCK-CKDM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 t="str">
            <v>x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</row>
        <row r="168">
          <cell r="A168" t="str">
            <v>DC3DM43</v>
          </cell>
          <cell r="B168" t="str">
            <v>DC3DM43</v>
          </cell>
          <cell r="C168">
            <v>0</v>
          </cell>
          <cell r="D168">
            <v>0</v>
          </cell>
          <cell r="E168">
            <v>0</v>
          </cell>
          <cell r="F168">
            <v>429</v>
          </cell>
          <cell r="G168" t="str">
            <v>Đồ án Kết cấu tính toán đầu máy - toa xe</v>
          </cell>
          <cell r="H168">
            <v>2</v>
          </cell>
          <cell r="I168">
            <v>0</v>
          </cell>
          <cell r="J168">
            <v>0</v>
          </cell>
          <cell r="K168">
            <v>90</v>
          </cell>
          <cell r="L168">
            <v>0</v>
          </cell>
          <cell r="M168" t="str">
            <v>VĐ</v>
          </cell>
          <cell r="N168">
            <v>0</v>
          </cell>
          <cell r="O168" t="str">
            <v>Đầu máy toa xe</v>
          </cell>
          <cell r="P168" t="str">
            <v>CƠ KHÍ</v>
          </cell>
          <cell r="Q168" t="str">
            <v>CKDM</v>
          </cell>
          <cell r="R168" t="str">
            <v>KCK</v>
          </cell>
          <cell r="S168" t="str">
            <v>KCK-CKDM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</row>
        <row r="169">
          <cell r="A169" t="str">
            <v>DC4DM80</v>
          </cell>
          <cell r="B169" t="str">
            <v>DC4DM80</v>
          </cell>
          <cell r="C169">
            <v>0</v>
          </cell>
          <cell r="D169">
            <v>0</v>
          </cell>
          <cell r="E169">
            <v>0</v>
          </cell>
          <cell r="F169">
            <v>725</v>
          </cell>
          <cell r="G169" t="str">
            <v>Đồ án tốt nghiệp</v>
          </cell>
          <cell r="H169">
            <v>8</v>
          </cell>
          <cell r="I169">
            <v>0</v>
          </cell>
          <cell r="J169">
            <v>0</v>
          </cell>
          <cell r="K169">
            <v>480</v>
          </cell>
          <cell r="L169">
            <v>0</v>
          </cell>
          <cell r="M169" t="str">
            <v>VĐ</v>
          </cell>
          <cell r="N169">
            <v>0</v>
          </cell>
          <cell r="O169" t="str">
            <v>Đầu máy toa xe</v>
          </cell>
          <cell r="P169" t="str">
            <v>CƠ KHÍ</v>
          </cell>
          <cell r="Q169" t="str">
            <v>CKDM</v>
          </cell>
          <cell r="R169" t="str">
            <v>KCK</v>
          </cell>
          <cell r="S169" t="str">
            <v>KCK-CKDM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 t="str">
            <v>CC4DM80</v>
          </cell>
          <cell r="E170">
            <v>0</v>
          </cell>
          <cell r="F170">
            <v>726</v>
          </cell>
          <cell r="G170" t="str">
            <v>Đồ án tốt nghiệp</v>
          </cell>
          <cell r="H170">
            <v>4</v>
          </cell>
          <cell r="I170">
            <v>0</v>
          </cell>
          <cell r="J170">
            <v>0</v>
          </cell>
          <cell r="K170">
            <v>240</v>
          </cell>
          <cell r="L170">
            <v>0</v>
          </cell>
          <cell r="M170" t="str">
            <v>VĐ</v>
          </cell>
          <cell r="N170">
            <v>0</v>
          </cell>
          <cell r="O170" t="str">
            <v>Đầu máy toa xe</v>
          </cell>
          <cell r="P170" t="str">
            <v>CƠ KHÍ</v>
          </cell>
          <cell r="Q170" t="str">
            <v>CKDM</v>
          </cell>
          <cell r="R170" t="str">
            <v>KCK</v>
          </cell>
          <cell r="S170" t="str">
            <v>KCK-CKDM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 t="str">
            <v>x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</row>
        <row r="171">
          <cell r="A171" t="str">
            <v>DC3DM63</v>
          </cell>
          <cell r="B171" t="str">
            <v>DC3DM63</v>
          </cell>
          <cell r="C171">
            <v>0</v>
          </cell>
          <cell r="D171">
            <v>0</v>
          </cell>
          <cell r="E171">
            <v>0</v>
          </cell>
          <cell r="F171">
            <v>435</v>
          </cell>
          <cell r="G171" t="str">
            <v>Động lực học đầu máy diesel</v>
          </cell>
          <cell r="H171">
            <v>2</v>
          </cell>
          <cell r="I171">
            <v>30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Đầu máy toa xe</v>
          </cell>
          <cell r="P171" t="str">
            <v>CƠ KHÍ</v>
          </cell>
          <cell r="Q171" t="str">
            <v>CKDM</v>
          </cell>
          <cell r="R171" t="str">
            <v>KCK</v>
          </cell>
          <cell r="S171" t="str">
            <v>KCK-CKDM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</row>
        <row r="172">
          <cell r="A172" t="str">
            <v>DC3DM62</v>
          </cell>
          <cell r="B172">
            <v>0</v>
          </cell>
          <cell r="C172">
            <v>0</v>
          </cell>
          <cell r="D172" t="str">
            <v>CC3DM62</v>
          </cell>
          <cell r="E172">
            <v>0</v>
          </cell>
          <cell r="F172">
            <v>434</v>
          </cell>
          <cell r="G172" t="str">
            <v>Đường sắt thường thức</v>
          </cell>
          <cell r="H172">
            <v>2</v>
          </cell>
          <cell r="I172">
            <v>30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 t="str">
            <v>Đầu máy toa xe</v>
          </cell>
          <cell r="P172" t="str">
            <v>CƠ KHÍ</v>
          </cell>
          <cell r="Q172" t="str">
            <v>CKDM</v>
          </cell>
          <cell r="R172" t="str">
            <v>KCK</v>
          </cell>
          <cell r="S172" t="str">
            <v>KCK-CKDM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str">
            <v>x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</row>
        <row r="173">
          <cell r="A173" t="str">
            <v>DC3DM65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432</v>
          </cell>
          <cell r="G173" t="str">
            <v>Hãm đoàn tàu</v>
          </cell>
          <cell r="H173">
            <v>3</v>
          </cell>
          <cell r="I173">
            <v>45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Đầu máy toa xe</v>
          </cell>
          <cell r="P173" t="str">
            <v>CƠ KHÍ</v>
          </cell>
          <cell r="Q173" t="str">
            <v>CKDM</v>
          </cell>
          <cell r="R173" t="str">
            <v>KCK</v>
          </cell>
          <cell r="S173" t="str">
            <v>KCK-CKDM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</row>
        <row r="174">
          <cell r="A174">
            <v>0</v>
          </cell>
          <cell r="B174" t="str">
            <v>DL3DM65</v>
          </cell>
          <cell r="C174">
            <v>0</v>
          </cell>
          <cell r="D174" t="str">
            <v>CC3DM65</v>
          </cell>
          <cell r="E174">
            <v>0</v>
          </cell>
          <cell r="F174">
            <v>433</v>
          </cell>
          <cell r="G174" t="str">
            <v>Hãm đoàn tàu</v>
          </cell>
          <cell r="H174">
            <v>2</v>
          </cell>
          <cell r="I174">
            <v>30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 t="str">
            <v>Đầu máy toa xe</v>
          </cell>
          <cell r="P174" t="str">
            <v>CƠ KHÍ</v>
          </cell>
          <cell r="Q174" t="str">
            <v>CKDM</v>
          </cell>
          <cell r="R174" t="str">
            <v>KCK</v>
          </cell>
          <cell r="S174" t="str">
            <v>KCK-CKDM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 t="str">
            <v>x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A175" t="str">
            <v>DC3DM41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425</v>
          </cell>
          <cell r="G175" t="str">
            <v>Kết cấu tính toán đầu máy</v>
          </cell>
          <cell r="H175">
            <v>3</v>
          </cell>
          <cell r="I175">
            <v>45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Đầu máy toa xe</v>
          </cell>
          <cell r="P175" t="str">
            <v>CƠ KHÍ</v>
          </cell>
          <cell r="Q175" t="str">
            <v>CKDM</v>
          </cell>
          <cell r="R175" t="str">
            <v>KCK</v>
          </cell>
          <cell r="S175" t="str">
            <v>KCK-CKDM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A176">
            <v>0</v>
          </cell>
          <cell r="B176" t="str">
            <v>DL3DM41</v>
          </cell>
          <cell r="C176">
            <v>0</v>
          </cell>
          <cell r="D176" t="str">
            <v>CC3DM41</v>
          </cell>
          <cell r="E176">
            <v>0</v>
          </cell>
          <cell r="F176">
            <v>426</v>
          </cell>
          <cell r="G176" t="str">
            <v>Kết cấu tính toán đầu máy</v>
          </cell>
          <cell r="H176">
            <v>2</v>
          </cell>
          <cell r="I176">
            <v>30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 t="str">
            <v>Đầu máy toa xe</v>
          </cell>
          <cell r="P176" t="str">
            <v>CƠ KHÍ</v>
          </cell>
          <cell r="Q176" t="str">
            <v>CKDM</v>
          </cell>
          <cell r="R176" t="str">
            <v>KCK</v>
          </cell>
          <cell r="S176" t="str">
            <v>KCK-CKDM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 t="str">
            <v>x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A177" t="str">
            <v>DC3DM42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427</v>
          </cell>
          <cell r="G177" t="str">
            <v>Kết cấu tính toán toa xe</v>
          </cell>
          <cell r="H177">
            <v>3</v>
          </cell>
          <cell r="I177">
            <v>45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Đầu máy toa xe</v>
          </cell>
          <cell r="P177" t="str">
            <v>CƠ KHÍ</v>
          </cell>
          <cell r="Q177" t="str">
            <v>CKDM</v>
          </cell>
          <cell r="R177" t="str">
            <v>KCK</v>
          </cell>
          <cell r="S177" t="str">
            <v>KCK-CKDM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A178">
            <v>0</v>
          </cell>
          <cell r="B178" t="str">
            <v>DL3DM42</v>
          </cell>
          <cell r="C178">
            <v>0</v>
          </cell>
          <cell r="D178" t="str">
            <v>CC3DM42</v>
          </cell>
          <cell r="E178">
            <v>0</v>
          </cell>
          <cell r="F178">
            <v>428</v>
          </cell>
          <cell r="G178" t="str">
            <v>Kết cấu tính toán toa xe</v>
          </cell>
          <cell r="H178">
            <v>2</v>
          </cell>
          <cell r="I178">
            <v>30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 t="str">
            <v>Đầu máy toa xe</v>
          </cell>
          <cell r="P178" t="str">
            <v>CƠ KHÍ</v>
          </cell>
          <cell r="Q178" t="str">
            <v>CKDM</v>
          </cell>
          <cell r="R178" t="str">
            <v>KCK</v>
          </cell>
          <cell r="S178" t="str">
            <v>KCK-CKDM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 t="str">
            <v>x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A179" t="str">
            <v>DC3DM61</v>
          </cell>
          <cell r="B179">
            <v>0</v>
          </cell>
          <cell r="C179">
            <v>0</v>
          </cell>
          <cell r="D179" t="str">
            <v>CC3DM61</v>
          </cell>
          <cell r="E179">
            <v>0</v>
          </cell>
          <cell r="F179">
            <v>436</v>
          </cell>
          <cell r="G179" t="str">
            <v>Nghiệp vụ đầu máy toa xe</v>
          </cell>
          <cell r="H179">
            <v>2</v>
          </cell>
          <cell r="I179">
            <v>30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Đầu máy toa xe</v>
          </cell>
          <cell r="P179" t="str">
            <v>CƠ KHÍ</v>
          </cell>
          <cell r="Q179" t="str">
            <v>CKDM</v>
          </cell>
          <cell r="R179" t="str">
            <v>KCK</v>
          </cell>
          <cell r="S179" t="str">
            <v>KCK-CKDM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>x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A180" t="str">
            <v>DC2DM56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123</v>
          </cell>
          <cell r="G180" t="str">
            <v>Sức kéo đầu máy</v>
          </cell>
          <cell r="H180">
            <v>3</v>
          </cell>
          <cell r="I180">
            <v>45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 t="str">
            <v>Đầu máy toa xe</v>
          </cell>
          <cell r="P180" t="str">
            <v>CƠ KHÍ</v>
          </cell>
          <cell r="Q180" t="str">
            <v>CKDM</v>
          </cell>
          <cell r="R180" t="str">
            <v>KCK</v>
          </cell>
          <cell r="S180" t="str">
            <v>KCK-CKDM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 t="str">
            <v>x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A181">
            <v>0</v>
          </cell>
          <cell r="B181" t="str">
            <v>DL2DM56</v>
          </cell>
          <cell r="C181">
            <v>0</v>
          </cell>
          <cell r="D181" t="str">
            <v>CC2DM56</v>
          </cell>
          <cell r="E181">
            <v>0</v>
          </cell>
          <cell r="F181">
            <v>124</v>
          </cell>
          <cell r="G181" t="str">
            <v>Sức kéo đầu máy</v>
          </cell>
          <cell r="H181">
            <v>2</v>
          </cell>
          <cell r="I181">
            <v>30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 t="str">
            <v>Đầu máy toa xe</v>
          </cell>
          <cell r="P181" t="str">
            <v>CƠ KHÍ</v>
          </cell>
          <cell r="Q181" t="str">
            <v>CKDM</v>
          </cell>
          <cell r="R181" t="str">
            <v>KCK</v>
          </cell>
          <cell r="S181" t="str">
            <v>KCK-CKDM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 t="str">
            <v>x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DC4DM23</v>
          </cell>
          <cell r="B182">
            <v>0</v>
          </cell>
          <cell r="C182">
            <v>0</v>
          </cell>
          <cell r="D182" t="str">
            <v>CC4DM23</v>
          </cell>
          <cell r="E182">
            <v>0</v>
          </cell>
          <cell r="F182">
            <v>664</v>
          </cell>
          <cell r="G182" t="str">
            <v>Thực tập Bảo dưỡng sửa chữa đầu máy</v>
          </cell>
          <cell r="H182">
            <v>4</v>
          </cell>
          <cell r="I182">
            <v>0</v>
          </cell>
          <cell r="J182">
            <v>0</v>
          </cell>
          <cell r="K182">
            <v>180</v>
          </cell>
          <cell r="L182">
            <v>0</v>
          </cell>
          <cell r="M182" t="str">
            <v>TH</v>
          </cell>
          <cell r="N182">
            <v>0</v>
          </cell>
          <cell r="O182" t="str">
            <v>Đầu máy toa xe</v>
          </cell>
          <cell r="P182" t="str">
            <v>CƠ KHÍ</v>
          </cell>
          <cell r="Q182" t="str">
            <v>CKDM</v>
          </cell>
          <cell r="R182" t="str">
            <v>KCK</v>
          </cell>
          <cell r="S182" t="str">
            <v>KCK-CKDM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 t="str">
            <v>x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</row>
        <row r="183">
          <cell r="A183" t="str">
            <v>DC4DM24</v>
          </cell>
          <cell r="B183">
            <v>0</v>
          </cell>
          <cell r="C183">
            <v>0</v>
          </cell>
          <cell r="D183" t="str">
            <v>CC4DM24</v>
          </cell>
          <cell r="E183">
            <v>0</v>
          </cell>
          <cell r="F183">
            <v>665</v>
          </cell>
          <cell r="G183" t="str">
            <v>Thực tập Bảo dưỡng sửa chữa toa xe</v>
          </cell>
          <cell r="H183">
            <v>4</v>
          </cell>
          <cell r="I183">
            <v>0</v>
          </cell>
          <cell r="J183">
            <v>0</v>
          </cell>
          <cell r="K183">
            <v>180</v>
          </cell>
          <cell r="L183">
            <v>0</v>
          </cell>
          <cell r="M183" t="str">
            <v>TH</v>
          </cell>
          <cell r="N183">
            <v>0</v>
          </cell>
          <cell r="O183" t="str">
            <v>Đầu máy toa xe</v>
          </cell>
          <cell r="P183" t="str">
            <v>CƠ KHÍ</v>
          </cell>
          <cell r="Q183" t="str">
            <v>CKDM</v>
          </cell>
          <cell r="R183" t="str">
            <v>KCK</v>
          </cell>
          <cell r="S183" t="str">
            <v>KCK-CKDM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 t="str">
            <v>x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</row>
        <row r="184">
          <cell r="A184" t="str">
            <v>DC4DM21</v>
          </cell>
          <cell r="B184">
            <v>0</v>
          </cell>
          <cell r="C184">
            <v>0</v>
          </cell>
          <cell r="D184" t="str">
            <v>CC4DM21</v>
          </cell>
          <cell r="E184">
            <v>0</v>
          </cell>
          <cell r="F184">
            <v>662</v>
          </cell>
          <cell r="G184" t="str">
            <v xml:space="preserve">Thực tập Cấu tạo đầu máy </v>
          </cell>
          <cell r="H184">
            <v>2</v>
          </cell>
          <cell r="I184">
            <v>0</v>
          </cell>
          <cell r="J184">
            <v>0</v>
          </cell>
          <cell r="K184">
            <v>90</v>
          </cell>
          <cell r="L184">
            <v>0</v>
          </cell>
          <cell r="M184" t="str">
            <v>TH</v>
          </cell>
          <cell r="N184">
            <v>0</v>
          </cell>
          <cell r="O184" t="str">
            <v>Đầu máy toa xe</v>
          </cell>
          <cell r="P184" t="str">
            <v>CƠ KHÍ</v>
          </cell>
          <cell r="Q184" t="str">
            <v>CKDM</v>
          </cell>
          <cell r="R184" t="str">
            <v>KCK</v>
          </cell>
          <cell r="S184" t="str">
            <v>KCK-CKDM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 t="str">
            <v>x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</row>
        <row r="185">
          <cell r="A185" t="str">
            <v>DC4DM22</v>
          </cell>
          <cell r="B185">
            <v>0</v>
          </cell>
          <cell r="C185">
            <v>0</v>
          </cell>
          <cell r="D185" t="str">
            <v>CC4DM22</v>
          </cell>
          <cell r="E185">
            <v>0</v>
          </cell>
          <cell r="F185">
            <v>663</v>
          </cell>
          <cell r="G185" t="str">
            <v>Thực tập Cấu tạo toa xe</v>
          </cell>
          <cell r="H185">
            <v>3</v>
          </cell>
          <cell r="I185">
            <v>0</v>
          </cell>
          <cell r="J185">
            <v>0</v>
          </cell>
          <cell r="K185">
            <v>135</v>
          </cell>
          <cell r="L185">
            <v>0</v>
          </cell>
          <cell r="M185" t="str">
            <v>TH</v>
          </cell>
          <cell r="N185">
            <v>0</v>
          </cell>
          <cell r="O185" t="str">
            <v>Đầu máy toa xe</v>
          </cell>
          <cell r="P185" t="str">
            <v>CƠ KHÍ</v>
          </cell>
          <cell r="Q185" t="str">
            <v>CKDM</v>
          </cell>
          <cell r="R185" t="str">
            <v>KCK</v>
          </cell>
          <cell r="S185" t="str">
            <v>KCK-CKDM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 t="str">
            <v>x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</row>
        <row r="186">
          <cell r="A186" t="str">
            <v>DC4DM70</v>
          </cell>
          <cell r="B186" t="str">
            <v>DC4DM70</v>
          </cell>
          <cell r="C186">
            <v>0</v>
          </cell>
          <cell r="D186" t="str">
            <v>CC4DM70</v>
          </cell>
          <cell r="E186">
            <v>0</v>
          </cell>
          <cell r="F186">
            <v>699</v>
          </cell>
          <cell r="G186" t="str">
            <v>Thực tập tốt nghiệp</v>
          </cell>
          <cell r="H186">
            <v>4</v>
          </cell>
          <cell r="I186">
            <v>0</v>
          </cell>
          <cell r="J186">
            <v>0</v>
          </cell>
          <cell r="K186">
            <v>180</v>
          </cell>
          <cell r="L186">
            <v>0</v>
          </cell>
          <cell r="M186" t="str">
            <v>VĐ</v>
          </cell>
          <cell r="N186">
            <v>0</v>
          </cell>
          <cell r="O186" t="str">
            <v>Đầu máy toa xe</v>
          </cell>
          <cell r="P186" t="str">
            <v>CƠ KHÍ</v>
          </cell>
          <cell r="Q186" t="str">
            <v>CKDM</v>
          </cell>
          <cell r="R186" t="str">
            <v>KCK</v>
          </cell>
          <cell r="S186" t="str">
            <v>KCK-CKDM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 t="str">
            <v>x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</row>
        <row r="187">
          <cell r="A187" t="str">
            <v>DC3DM96</v>
          </cell>
          <cell r="B187">
            <v>0</v>
          </cell>
          <cell r="C187">
            <v>0</v>
          </cell>
          <cell r="D187" t="str">
            <v>CC3DM96</v>
          </cell>
          <cell r="E187">
            <v>0</v>
          </cell>
          <cell r="F187">
            <v>594</v>
          </cell>
          <cell r="G187" t="str">
            <v>Trang bị điện trên đầu máy - toa xe</v>
          </cell>
          <cell r="H187">
            <v>2</v>
          </cell>
          <cell r="I187">
            <v>30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>Đầu máy toa xe</v>
          </cell>
          <cell r="P187" t="str">
            <v>CƠ KHÍ</v>
          </cell>
          <cell r="Q187" t="str">
            <v>CKDM</v>
          </cell>
          <cell r="R187" t="str">
            <v>KCK</v>
          </cell>
          <cell r="S187" t="str">
            <v>KCK-CKDM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 t="str">
            <v>o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</row>
        <row r="188">
          <cell r="A188" t="str">
            <v>DC3DM64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430</v>
          </cell>
          <cell r="G188" t="str">
            <v>Truyền động đầu máy</v>
          </cell>
          <cell r="H188">
            <v>3</v>
          </cell>
          <cell r="I188">
            <v>45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 t="str">
            <v>Đầu máy toa xe</v>
          </cell>
          <cell r="P188" t="str">
            <v>CƠ KHÍ</v>
          </cell>
          <cell r="Q188" t="str">
            <v>CKDM</v>
          </cell>
          <cell r="R188" t="str">
            <v>KCK</v>
          </cell>
          <cell r="S188" t="str">
            <v>KCK-CKDM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</row>
        <row r="189">
          <cell r="A189">
            <v>0</v>
          </cell>
          <cell r="B189" t="str">
            <v>DL3DM64</v>
          </cell>
          <cell r="C189">
            <v>0</v>
          </cell>
          <cell r="D189" t="str">
            <v>CC3DM64</v>
          </cell>
          <cell r="E189">
            <v>0</v>
          </cell>
          <cell r="F189">
            <v>431</v>
          </cell>
          <cell r="G189" t="str">
            <v>Truyền động đầu máy</v>
          </cell>
          <cell r="H189">
            <v>2</v>
          </cell>
          <cell r="I189">
            <v>30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Đầu máy toa xe</v>
          </cell>
          <cell r="P189" t="str">
            <v>CƠ KHÍ</v>
          </cell>
          <cell r="Q189" t="str">
            <v>CKDM</v>
          </cell>
          <cell r="R189" t="str">
            <v>KCK</v>
          </cell>
          <cell r="S189" t="str">
            <v>KCK-CKDM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 t="str">
            <v>x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</row>
        <row r="190">
          <cell r="A190" t="str">
            <v>DC3MT37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408</v>
          </cell>
          <cell r="G190" t="str">
            <v>Điện tàu thủy</v>
          </cell>
          <cell r="H190">
            <v>3</v>
          </cell>
          <cell r="I190">
            <v>45</v>
          </cell>
          <cell r="J190">
            <v>0</v>
          </cell>
          <cell r="K190">
            <v>0</v>
          </cell>
          <cell r="L190">
            <v>0</v>
          </cell>
          <cell r="M190" t="str">
            <v>Viết</v>
          </cell>
          <cell r="N190">
            <v>90</v>
          </cell>
          <cell r="O190" t="str">
            <v>Máy tàu thủy</v>
          </cell>
          <cell r="P190" t="str">
            <v>CƠ KHÍ</v>
          </cell>
          <cell r="Q190" t="str">
            <v>CKMT</v>
          </cell>
          <cell r="R190" t="str">
            <v>KCK</v>
          </cell>
          <cell r="S190" t="str">
            <v>KCK-CKMT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x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</row>
        <row r="191">
          <cell r="A191">
            <v>0</v>
          </cell>
          <cell r="B191" t="str">
            <v>DL3MT37</v>
          </cell>
          <cell r="C191">
            <v>0</v>
          </cell>
          <cell r="D191" t="str">
            <v>CC3MT37</v>
          </cell>
          <cell r="E191">
            <v>0</v>
          </cell>
          <cell r="F191">
            <v>409</v>
          </cell>
          <cell r="G191" t="str">
            <v>Điện tàu thủy</v>
          </cell>
          <cell r="H191">
            <v>2</v>
          </cell>
          <cell r="I191">
            <v>30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 t="str">
            <v>Máy tàu thủy</v>
          </cell>
          <cell r="P191" t="str">
            <v>CƠ KHÍ</v>
          </cell>
          <cell r="Q191" t="str">
            <v>CKMT</v>
          </cell>
          <cell r="R191" t="str">
            <v>KCK</v>
          </cell>
          <cell r="S191" t="str">
            <v>KCK-CKMT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 t="str">
            <v>x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</row>
        <row r="192">
          <cell r="A192" t="str">
            <v>DC3MT42</v>
          </cell>
          <cell r="B192" t="str">
            <v>DC3MT42</v>
          </cell>
          <cell r="C192">
            <v>0</v>
          </cell>
          <cell r="D192">
            <v>0</v>
          </cell>
          <cell r="E192">
            <v>0</v>
          </cell>
          <cell r="F192">
            <v>404</v>
          </cell>
          <cell r="G192" t="str">
            <v>Đồ án Động cơ Diesel tàu thủy</v>
          </cell>
          <cell r="H192">
            <v>2</v>
          </cell>
          <cell r="I192">
            <v>0</v>
          </cell>
          <cell r="J192">
            <v>0</v>
          </cell>
          <cell r="K192">
            <v>90</v>
          </cell>
          <cell r="L192">
            <v>0</v>
          </cell>
          <cell r="M192" t="str">
            <v>VĐ</v>
          </cell>
          <cell r="N192">
            <v>0</v>
          </cell>
          <cell r="O192" t="str">
            <v>Máy tàu thủy</v>
          </cell>
          <cell r="P192" t="str">
            <v>CƠ KHÍ</v>
          </cell>
          <cell r="Q192" t="str">
            <v>CKMT</v>
          </cell>
          <cell r="R192" t="str">
            <v>KCK</v>
          </cell>
          <cell r="S192" t="str">
            <v>KCK-CKMT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x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</row>
        <row r="193">
          <cell r="A193" t="str">
            <v>DC3MT43</v>
          </cell>
          <cell r="B193" t="str">
            <v>DC3MT43</v>
          </cell>
          <cell r="C193">
            <v>0</v>
          </cell>
          <cell r="D193">
            <v>0</v>
          </cell>
          <cell r="E193">
            <v>0</v>
          </cell>
          <cell r="F193">
            <v>431</v>
          </cell>
          <cell r="G193" t="str">
            <v>Đồ án Kết cấu tàu thủy</v>
          </cell>
          <cell r="H193">
            <v>1</v>
          </cell>
          <cell r="I193">
            <v>0</v>
          </cell>
          <cell r="J193">
            <v>0</v>
          </cell>
          <cell r="K193">
            <v>45</v>
          </cell>
          <cell r="L193">
            <v>0</v>
          </cell>
          <cell r="M193" t="str">
            <v>VĐ</v>
          </cell>
          <cell r="N193">
            <v>0</v>
          </cell>
          <cell r="O193" t="str">
            <v>Máy tàu thủy</v>
          </cell>
          <cell r="P193" t="str">
            <v>CƠ KHÍ</v>
          </cell>
          <cell r="Q193" t="str">
            <v>CKMT</v>
          </cell>
          <cell r="R193" t="str">
            <v>KCK</v>
          </cell>
          <cell r="S193" t="str">
            <v>KCK-CKMT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x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</row>
        <row r="194">
          <cell r="A194" t="str">
            <v>DC3MT52</v>
          </cell>
          <cell r="B194" t="str">
            <v>DL3MT52</v>
          </cell>
          <cell r="C194">
            <v>0</v>
          </cell>
          <cell r="D194">
            <v>0</v>
          </cell>
          <cell r="E194">
            <v>0</v>
          </cell>
          <cell r="F194">
            <v>421</v>
          </cell>
          <cell r="G194" t="str">
            <v>Đồ án Quy trình công nghệ sửa chữa máy tàu thủy</v>
          </cell>
          <cell r="H194">
            <v>2</v>
          </cell>
          <cell r="I194">
            <v>0</v>
          </cell>
          <cell r="J194">
            <v>0</v>
          </cell>
          <cell r="K194">
            <v>90</v>
          </cell>
          <cell r="L194">
            <v>0</v>
          </cell>
          <cell r="M194" t="str">
            <v>VĐ</v>
          </cell>
          <cell r="N194">
            <v>0</v>
          </cell>
          <cell r="O194" t="str">
            <v>Máy tàu thủy</v>
          </cell>
          <cell r="P194" t="str">
            <v>CƠ KHÍ</v>
          </cell>
          <cell r="Q194" t="str">
            <v>CKMT</v>
          </cell>
          <cell r="R194" t="str">
            <v>KCK</v>
          </cell>
          <cell r="S194" t="str">
            <v>KCK-CKMT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x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</row>
        <row r="195">
          <cell r="A195" t="str">
            <v>DC4MT80</v>
          </cell>
          <cell r="B195" t="str">
            <v>DC4MT80</v>
          </cell>
          <cell r="C195">
            <v>0</v>
          </cell>
          <cell r="D195">
            <v>0</v>
          </cell>
          <cell r="E195">
            <v>0</v>
          </cell>
          <cell r="F195">
            <v>723</v>
          </cell>
          <cell r="G195" t="str">
            <v>Đồ án tốt nghiệp</v>
          </cell>
          <cell r="H195">
            <v>8</v>
          </cell>
          <cell r="I195">
            <v>0</v>
          </cell>
          <cell r="J195">
            <v>0</v>
          </cell>
          <cell r="K195">
            <v>480</v>
          </cell>
          <cell r="L195">
            <v>0</v>
          </cell>
          <cell r="M195" t="str">
            <v>VĐ</v>
          </cell>
          <cell r="N195">
            <v>0</v>
          </cell>
          <cell r="O195" t="str">
            <v>Máy tàu thủy</v>
          </cell>
          <cell r="P195" t="str">
            <v>CƠ KHÍ</v>
          </cell>
          <cell r="Q195" t="str">
            <v>CKMT</v>
          </cell>
          <cell r="R195" t="str">
            <v>KCK</v>
          </cell>
          <cell r="S195" t="str">
            <v>KCK-CKMT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x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 t="str">
            <v>CC4MT80</v>
          </cell>
          <cell r="E196">
            <v>0</v>
          </cell>
          <cell r="F196">
            <v>724</v>
          </cell>
          <cell r="G196" t="str">
            <v>Đồ án tốt nghiệp</v>
          </cell>
          <cell r="H196">
            <v>4</v>
          </cell>
          <cell r="I196">
            <v>0</v>
          </cell>
          <cell r="J196">
            <v>0</v>
          </cell>
          <cell r="K196">
            <v>240</v>
          </cell>
          <cell r="L196">
            <v>0</v>
          </cell>
          <cell r="M196" t="str">
            <v>VĐ</v>
          </cell>
          <cell r="N196">
            <v>0</v>
          </cell>
          <cell r="O196" t="str">
            <v>Máy tàu thủy</v>
          </cell>
          <cell r="P196" t="str">
            <v>CƠ KHÍ</v>
          </cell>
          <cell r="Q196" t="str">
            <v>CKMT</v>
          </cell>
          <cell r="R196" t="str">
            <v>KCK</v>
          </cell>
          <cell r="S196" t="str">
            <v>KCK-CKMT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 t="str">
            <v>x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</row>
        <row r="197">
          <cell r="A197" t="str">
            <v>DC3MT94</v>
          </cell>
          <cell r="B197">
            <v>0</v>
          </cell>
          <cell r="C197">
            <v>0</v>
          </cell>
          <cell r="D197" t="str">
            <v>CC3MT94</v>
          </cell>
          <cell r="E197">
            <v>0</v>
          </cell>
          <cell r="F197">
            <v>592</v>
          </cell>
          <cell r="G197" t="str">
            <v>Động cơ diesel đời mới</v>
          </cell>
          <cell r="H197">
            <v>2</v>
          </cell>
          <cell r="I197">
            <v>30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 t="str">
            <v>Máy tàu thủy</v>
          </cell>
          <cell r="P197" t="str">
            <v>CƠ KHÍ</v>
          </cell>
          <cell r="Q197" t="str">
            <v>CKMT</v>
          </cell>
          <cell r="R197" t="str">
            <v>KCK</v>
          </cell>
          <cell r="S197" t="str">
            <v>KCK-CKMT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o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 t="str">
            <v>o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</row>
        <row r="198">
          <cell r="A198" t="str">
            <v>DC3MT41</v>
          </cell>
          <cell r="B198" t="str">
            <v>DC3MT41</v>
          </cell>
          <cell r="C198">
            <v>0</v>
          </cell>
          <cell r="D198">
            <v>0</v>
          </cell>
          <cell r="E198">
            <v>0</v>
          </cell>
          <cell r="F198">
            <v>403</v>
          </cell>
          <cell r="G198" t="str">
            <v>Động cơ Diesel tàu thủy</v>
          </cell>
          <cell r="H198">
            <v>3</v>
          </cell>
          <cell r="I198">
            <v>45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 t="str">
            <v>Máy tàu thủy</v>
          </cell>
          <cell r="P198" t="str">
            <v>CƠ KHÍ</v>
          </cell>
          <cell r="Q198" t="str">
            <v>CKMT</v>
          </cell>
          <cell r="R198" t="str">
            <v>KCK</v>
          </cell>
          <cell r="S198" t="str">
            <v>KCK-CKMT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x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</row>
        <row r="199">
          <cell r="A199" t="str">
            <v>DC3MT36</v>
          </cell>
          <cell r="B199">
            <v>0</v>
          </cell>
          <cell r="C199">
            <v>0</v>
          </cell>
          <cell r="D199" t="str">
            <v>CC3MT36</v>
          </cell>
          <cell r="E199">
            <v>0</v>
          </cell>
          <cell r="F199">
            <v>424</v>
          </cell>
          <cell r="G199" t="str">
            <v>Hệ thống làm lạnh và điều hòa không khí</v>
          </cell>
          <cell r="H199">
            <v>2</v>
          </cell>
          <cell r="I199">
            <v>30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>Máy tàu thủy</v>
          </cell>
          <cell r="P199" t="str">
            <v>CƠ KHÍ</v>
          </cell>
          <cell r="Q199" t="str">
            <v>CKMT</v>
          </cell>
          <cell r="R199" t="str">
            <v>KCK</v>
          </cell>
          <cell r="S199" t="str">
            <v>KCK-CKMT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x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x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</row>
        <row r="200">
          <cell r="A200" t="str">
            <v>DC3MT32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410</v>
          </cell>
          <cell r="G200" t="str">
            <v>Kỹ thuật nồi hơi - tua bin tàu thủy</v>
          </cell>
          <cell r="H200">
            <v>3</v>
          </cell>
          <cell r="I200">
            <v>45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 t="str">
            <v>Máy tàu thủy</v>
          </cell>
          <cell r="P200" t="str">
            <v>CƠ KHÍ</v>
          </cell>
          <cell r="Q200" t="str">
            <v>CKMT</v>
          </cell>
          <cell r="R200" t="str">
            <v>KCK</v>
          </cell>
          <cell r="S200" t="str">
            <v>KCK-CKMT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x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A201">
            <v>0</v>
          </cell>
          <cell r="B201" t="str">
            <v>DL3MT32</v>
          </cell>
          <cell r="C201">
            <v>0</v>
          </cell>
          <cell r="D201" t="str">
            <v>CC3MT32</v>
          </cell>
          <cell r="E201">
            <v>0</v>
          </cell>
          <cell r="F201">
            <v>411</v>
          </cell>
          <cell r="G201" t="str">
            <v>Kỹ thuật nồi hơi - tua bin tàu thủy</v>
          </cell>
          <cell r="H201">
            <v>2</v>
          </cell>
          <cell r="I201">
            <v>30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Máy tàu thủy</v>
          </cell>
          <cell r="P201" t="str">
            <v>CƠ KHÍ</v>
          </cell>
          <cell r="Q201" t="str">
            <v>CKMT</v>
          </cell>
          <cell r="R201" t="str">
            <v>KCK</v>
          </cell>
          <cell r="S201" t="str">
            <v>KCK-CKMT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x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</row>
        <row r="202">
          <cell r="A202" t="str">
            <v>DC3MT92</v>
          </cell>
          <cell r="B202">
            <v>0</v>
          </cell>
          <cell r="C202">
            <v>0</v>
          </cell>
          <cell r="D202" t="str">
            <v>CC3MT92</v>
          </cell>
          <cell r="E202">
            <v>0</v>
          </cell>
          <cell r="F202">
            <v>590</v>
          </cell>
          <cell r="G202" t="str">
            <v>Luật và công ước quốc tế</v>
          </cell>
          <cell r="H202">
            <v>2</v>
          </cell>
          <cell r="I202">
            <v>30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Máy tàu thủy</v>
          </cell>
          <cell r="P202" t="str">
            <v>CƠ KHÍ</v>
          </cell>
          <cell r="Q202" t="str">
            <v>CKMT</v>
          </cell>
          <cell r="R202" t="str">
            <v>KCK</v>
          </cell>
          <cell r="S202" t="str">
            <v>KCK-CKMT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o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o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</row>
        <row r="203">
          <cell r="A203" t="str">
            <v>DC3MT40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405</v>
          </cell>
          <cell r="G203" t="str">
            <v>Lý thuyết và kết cấu tàu thủy</v>
          </cell>
          <cell r="H203">
            <v>2</v>
          </cell>
          <cell r="I203">
            <v>30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Máy tàu thủy</v>
          </cell>
          <cell r="P203" t="str">
            <v>CƠ KHÍ</v>
          </cell>
          <cell r="Q203" t="str">
            <v>CKMT</v>
          </cell>
          <cell r="R203" t="str">
            <v>KCK</v>
          </cell>
          <cell r="S203" t="str">
            <v>KCK-CKMT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x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</row>
        <row r="204">
          <cell r="A204">
            <v>0</v>
          </cell>
          <cell r="B204" t="str">
            <v>DL3MT40</v>
          </cell>
          <cell r="C204">
            <v>0</v>
          </cell>
          <cell r="D204">
            <v>0</v>
          </cell>
          <cell r="E204">
            <v>0</v>
          </cell>
          <cell r="F204">
            <v>406</v>
          </cell>
          <cell r="G204" t="str">
            <v>Lý thuyết và kết cấu tàu thủy</v>
          </cell>
          <cell r="H204">
            <v>2</v>
          </cell>
          <cell r="I204">
            <v>30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 t="str">
            <v>Máy tàu thủy</v>
          </cell>
          <cell r="P204" t="str">
            <v>CƠ KHÍ</v>
          </cell>
          <cell r="Q204" t="str">
            <v>CKMT</v>
          </cell>
          <cell r="R204" t="str">
            <v>KCK</v>
          </cell>
          <cell r="S204" t="str">
            <v>KCK-CKMT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 t="str">
            <v>CC3MT40</v>
          </cell>
          <cell r="E205">
            <v>0</v>
          </cell>
          <cell r="F205">
            <v>407</v>
          </cell>
          <cell r="G205" t="str">
            <v>Lý thuyết và kết cấu tàu thủy</v>
          </cell>
          <cell r="H205">
            <v>2</v>
          </cell>
          <cell r="I205">
            <v>30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 t="str">
            <v>Máy tàu thủy</v>
          </cell>
          <cell r="P205" t="str">
            <v>CƠ KHÍ</v>
          </cell>
          <cell r="Q205" t="str">
            <v>CKMT</v>
          </cell>
          <cell r="R205" t="str">
            <v>KCK</v>
          </cell>
          <cell r="S205" t="str">
            <v>KCK-CKMT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x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</row>
        <row r="206">
          <cell r="A206" t="str">
            <v>DC3MT31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412</v>
          </cell>
          <cell r="G206" t="str">
            <v xml:space="preserve">Máy phụ tàu thủy </v>
          </cell>
          <cell r="H206">
            <v>4</v>
          </cell>
          <cell r="I206">
            <v>60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 t="str">
            <v>Máy tàu thủy</v>
          </cell>
          <cell r="P206" t="str">
            <v>CƠ KHÍ</v>
          </cell>
          <cell r="Q206" t="str">
            <v>CKMT</v>
          </cell>
          <cell r="R206" t="str">
            <v>KCK</v>
          </cell>
          <cell r="S206" t="str">
            <v>KCK-CKMT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x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</row>
        <row r="207">
          <cell r="A207">
            <v>0</v>
          </cell>
          <cell r="B207" t="str">
            <v>DL3MT31</v>
          </cell>
          <cell r="C207">
            <v>0</v>
          </cell>
          <cell r="D207">
            <v>0</v>
          </cell>
          <cell r="E207">
            <v>0</v>
          </cell>
          <cell r="F207">
            <v>413</v>
          </cell>
          <cell r="G207" t="str">
            <v xml:space="preserve">Máy phụ tàu thủy </v>
          </cell>
          <cell r="H207">
            <v>2</v>
          </cell>
          <cell r="I207">
            <v>30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 t="str">
            <v>Máy tàu thủy</v>
          </cell>
          <cell r="P207" t="str">
            <v>CƠ KHÍ</v>
          </cell>
          <cell r="Q207" t="str">
            <v>CKMT</v>
          </cell>
          <cell r="R207" t="str">
            <v>KCK</v>
          </cell>
          <cell r="S207" t="str">
            <v>KCK-CKMT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 t="str">
            <v>CC3MT31</v>
          </cell>
          <cell r="E208">
            <v>0</v>
          </cell>
          <cell r="F208">
            <v>414</v>
          </cell>
          <cell r="G208" t="str">
            <v xml:space="preserve">Máy phụ tàu thủy </v>
          </cell>
          <cell r="H208">
            <v>3</v>
          </cell>
          <cell r="I208">
            <v>45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>Máy tàu thủy</v>
          </cell>
          <cell r="P208" t="str">
            <v>CƠ KHÍ</v>
          </cell>
          <cell r="Q208" t="str">
            <v>CKMT</v>
          </cell>
          <cell r="R208" t="str">
            <v>KCK</v>
          </cell>
          <cell r="S208" t="str">
            <v>KCK-CKMT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x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</row>
        <row r="209">
          <cell r="A209" t="str">
            <v>DC3MT95</v>
          </cell>
          <cell r="B209">
            <v>0</v>
          </cell>
          <cell r="C209">
            <v>0</v>
          </cell>
          <cell r="D209" t="str">
            <v>CC3MT95</v>
          </cell>
          <cell r="E209">
            <v>0</v>
          </cell>
          <cell r="F209">
            <v>593</v>
          </cell>
          <cell r="G209" t="str">
            <v>Nâng cao hiệu quả sử dụng nhiên liệu trong hệ thống động lực tàu thủy</v>
          </cell>
          <cell r="H209">
            <v>2</v>
          </cell>
          <cell r="I209">
            <v>30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>Máy tàu thủy</v>
          </cell>
          <cell r="P209" t="str">
            <v>CƠ KHÍ</v>
          </cell>
          <cell r="Q209" t="str">
            <v>CKMT</v>
          </cell>
          <cell r="R209" t="str">
            <v>KCK</v>
          </cell>
          <cell r="S209" t="str">
            <v>KCK-CKMT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o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o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</row>
        <row r="210">
          <cell r="A210" t="str">
            <v>DC3MT93</v>
          </cell>
          <cell r="B210">
            <v>0</v>
          </cell>
          <cell r="C210">
            <v>0</v>
          </cell>
          <cell r="D210" t="str">
            <v>CC3MT93</v>
          </cell>
          <cell r="E210">
            <v>0</v>
          </cell>
          <cell r="F210">
            <v>591</v>
          </cell>
          <cell r="G210" t="str">
            <v>Nhiên liệu thay thế</v>
          </cell>
          <cell r="H210">
            <v>2</v>
          </cell>
          <cell r="I210">
            <v>30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 t="str">
            <v>Máy tàu thủy</v>
          </cell>
          <cell r="P210" t="str">
            <v>CƠ KHÍ</v>
          </cell>
          <cell r="Q210" t="str">
            <v>CKMT</v>
          </cell>
          <cell r="R210" t="str">
            <v>KCK</v>
          </cell>
          <cell r="S210" t="str">
            <v>KCK-CKMT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o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o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</row>
        <row r="211">
          <cell r="A211" t="str">
            <v>DC3MT35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422</v>
          </cell>
          <cell r="G211" t="str">
            <v>Quy trình công nghệ lắp ráp hệ thống động lực tàu thủy</v>
          </cell>
          <cell r="H211">
            <v>3</v>
          </cell>
          <cell r="I211">
            <v>45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 t="str">
            <v>Máy tàu thủy</v>
          </cell>
          <cell r="P211" t="str">
            <v>CƠ KHÍ</v>
          </cell>
          <cell r="Q211" t="str">
            <v>CKMT</v>
          </cell>
          <cell r="R211" t="str">
            <v>KCK</v>
          </cell>
          <cell r="S211" t="str">
            <v>KCK-CKMT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x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</row>
        <row r="212">
          <cell r="A212">
            <v>0</v>
          </cell>
          <cell r="B212" t="str">
            <v>DL3MT35</v>
          </cell>
          <cell r="C212">
            <v>0</v>
          </cell>
          <cell r="D212" t="str">
            <v>CC3MT35</v>
          </cell>
          <cell r="E212">
            <v>0</v>
          </cell>
          <cell r="F212">
            <v>423</v>
          </cell>
          <cell r="G212" t="str">
            <v>Quy trình công nghệ lắp ráp hệ thống động lực tàu thủy</v>
          </cell>
          <cell r="H212">
            <v>2</v>
          </cell>
          <cell r="I212">
            <v>30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 t="str">
            <v>Máy tàu thủy</v>
          </cell>
          <cell r="P212" t="str">
            <v>CƠ KHÍ</v>
          </cell>
          <cell r="Q212" t="str">
            <v>CKMT</v>
          </cell>
          <cell r="R212" t="str">
            <v>KCK</v>
          </cell>
          <cell r="S212" t="str">
            <v>KCK-CKMT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x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</row>
        <row r="213">
          <cell r="A213" t="str">
            <v>DC3MT51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418</v>
          </cell>
          <cell r="G213" t="str">
            <v>Quy trình công nghệ sửa chữa máy tàu thủy</v>
          </cell>
          <cell r="H213">
            <v>4</v>
          </cell>
          <cell r="I213">
            <v>60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 t="str">
            <v>Máy tàu thủy</v>
          </cell>
          <cell r="P213" t="str">
            <v>CƠ KHÍ</v>
          </cell>
          <cell r="Q213" t="str">
            <v>CKMT</v>
          </cell>
          <cell r="R213" t="str">
            <v>KCK</v>
          </cell>
          <cell r="S213" t="str">
            <v>KCK-CKMT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x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</row>
        <row r="214">
          <cell r="A214">
            <v>0</v>
          </cell>
          <cell r="B214" t="str">
            <v>DL3MT51</v>
          </cell>
          <cell r="C214">
            <v>0</v>
          </cell>
          <cell r="D214">
            <v>0</v>
          </cell>
          <cell r="E214">
            <v>0</v>
          </cell>
          <cell r="F214">
            <v>419</v>
          </cell>
          <cell r="G214" t="str">
            <v>Quy trình công nghệ sửa chữa máy tàu thủy</v>
          </cell>
          <cell r="H214">
            <v>2</v>
          </cell>
          <cell r="I214">
            <v>30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 t="str">
            <v>Máy tàu thủy</v>
          </cell>
          <cell r="P214" t="str">
            <v>CƠ KHÍ</v>
          </cell>
          <cell r="Q214" t="str">
            <v>CKMT</v>
          </cell>
          <cell r="R214" t="str">
            <v>KCK</v>
          </cell>
          <cell r="S214" t="str">
            <v>KCK-CKMT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 t="str">
            <v>CC3MT51</v>
          </cell>
          <cell r="E215">
            <v>0</v>
          </cell>
          <cell r="F215">
            <v>420</v>
          </cell>
          <cell r="G215" t="str">
            <v>Quy trình công nghệ sửa chữa máy tàu thủy</v>
          </cell>
          <cell r="H215">
            <v>3</v>
          </cell>
          <cell r="I215">
            <v>45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>Máy tàu thủy</v>
          </cell>
          <cell r="P215" t="str">
            <v>CƠ KHÍ</v>
          </cell>
          <cell r="Q215" t="str">
            <v>CKMT</v>
          </cell>
          <cell r="R215" t="str">
            <v>KCK</v>
          </cell>
          <cell r="S215" t="str">
            <v>KCK-CKMT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x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</row>
        <row r="216">
          <cell r="A216" t="str">
            <v>DC3MT34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415</v>
          </cell>
          <cell r="G216" t="str">
            <v>Thiết kế trang trí hệ thống động lực tàu thủy</v>
          </cell>
          <cell r="H216">
            <v>4</v>
          </cell>
          <cell r="I216">
            <v>60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>Máy tàu thủy</v>
          </cell>
          <cell r="P216" t="str">
            <v>CƠ KHÍ</v>
          </cell>
          <cell r="Q216" t="str">
            <v>CKMT</v>
          </cell>
          <cell r="R216" t="str">
            <v>KCK</v>
          </cell>
          <cell r="S216" t="str">
            <v>KCK-CKMT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x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</row>
        <row r="217">
          <cell r="A217">
            <v>0</v>
          </cell>
          <cell r="B217" t="str">
            <v>DL3MT34</v>
          </cell>
          <cell r="C217">
            <v>0</v>
          </cell>
          <cell r="D217">
            <v>0</v>
          </cell>
          <cell r="E217">
            <v>0</v>
          </cell>
          <cell r="F217">
            <v>416</v>
          </cell>
          <cell r="G217" t="str">
            <v>Thiết kế trang trí hệ thống động lực tàu thủy</v>
          </cell>
          <cell r="H217">
            <v>2</v>
          </cell>
          <cell r="I217">
            <v>30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 t="str">
            <v>Máy tàu thủy</v>
          </cell>
          <cell r="P217" t="str">
            <v>CƠ KHÍ</v>
          </cell>
          <cell r="Q217" t="str">
            <v>CKMT</v>
          </cell>
          <cell r="R217" t="str">
            <v>KCK</v>
          </cell>
          <cell r="S217" t="str">
            <v>KCK-CKMT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 t="str">
            <v>CC3MT34</v>
          </cell>
          <cell r="E218">
            <v>0</v>
          </cell>
          <cell r="F218">
            <v>417</v>
          </cell>
          <cell r="G218" t="str">
            <v>Thiết kế trang trí hệ thống động lực tàu thủy</v>
          </cell>
          <cell r="H218">
            <v>3</v>
          </cell>
          <cell r="I218">
            <v>45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str">
            <v>Máy tàu thủy</v>
          </cell>
          <cell r="P218" t="str">
            <v>CƠ KHÍ</v>
          </cell>
          <cell r="Q218" t="str">
            <v>CKMT</v>
          </cell>
          <cell r="R218" t="str">
            <v>KCK</v>
          </cell>
          <cell r="S218" t="str">
            <v>KCK-CKMT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x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</row>
        <row r="219">
          <cell r="A219" t="str">
            <v>DC4MT21</v>
          </cell>
          <cell r="B219">
            <v>0</v>
          </cell>
          <cell r="C219">
            <v>0</v>
          </cell>
          <cell r="D219" t="str">
            <v>CC4MT21</v>
          </cell>
          <cell r="E219">
            <v>0</v>
          </cell>
          <cell r="F219">
            <v>659</v>
          </cell>
          <cell r="G219" t="str">
            <v>Thực tập Động cơ Diesel tàu thủy</v>
          </cell>
          <cell r="H219">
            <v>3</v>
          </cell>
          <cell r="I219">
            <v>0</v>
          </cell>
          <cell r="J219">
            <v>0</v>
          </cell>
          <cell r="K219">
            <v>135</v>
          </cell>
          <cell r="L219">
            <v>0</v>
          </cell>
          <cell r="M219" t="str">
            <v>TH</v>
          </cell>
          <cell r="N219">
            <v>0</v>
          </cell>
          <cell r="O219" t="str">
            <v>Máy tàu thủy</v>
          </cell>
          <cell r="P219" t="str">
            <v>CƠ KHÍ</v>
          </cell>
          <cell r="Q219" t="str">
            <v>CKMT</v>
          </cell>
          <cell r="R219" t="str">
            <v>KCK</v>
          </cell>
          <cell r="S219" t="str">
            <v>KCK-CKMT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x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x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</row>
        <row r="220">
          <cell r="A220" t="str">
            <v>DC4MT22</v>
          </cell>
          <cell r="B220">
            <v>0</v>
          </cell>
          <cell r="C220">
            <v>0</v>
          </cell>
          <cell r="D220" t="str">
            <v>CC4MT22</v>
          </cell>
          <cell r="E220">
            <v>0</v>
          </cell>
          <cell r="F220">
            <v>660</v>
          </cell>
          <cell r="G220" t="str">
            <v>Thực tập Máy phụ tàu thủy</v>
          </cell>
          <cell r="H220">
            <v>2</v>
          </cell>
          <cell r="I220">
            <v>0</v>
          </cell>
          <cell r="J220">
            <v>0</v>
          </cell>
          <cell r="K220">
            <v>90</v>
          </cell>
          <cell r="L220">
            <v>0</v>
          </cell>
          <cell r="M220" t="str">
            <v>TH</v>
          </cell>
          <cell r="N220">
            <v>0</v>
          </cell>
          <cell r="O220" t="str">
            <v>Máy tàu thủy</v>
          </cell>
          <cell r="P220" t="str">
            <v>CƠ KHÍ</v>
          </cell>
          <cell r="Q220" t="str">
            <v>CKMT</v>
          </cell>
          <cell r="R220" t="str">
            <v>KCK</v>
          </cell>
          <cell r="S220" t="str">
            <v>KCK-CKMT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x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x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</row>
        <row r="221">
          <cell r="A221" t="str">
            <v>DC4MT23</v>
          </cell>
          <cell r="B221">
            <v>0</v>
          </cell>
          <cell r="C221">
            <v>0</v>
          </cell>
          <cell r="D221" t="str">
            <v>CC4MT23</v>
          </cell>
          <cell r="E221">
            <v>0</v>
          </cell>
          <cell r="F221">
            <v>661</v>
          </cell>
          <cell r="G221" t="str">
            <v>Thực tập sửa chữa và lắp ráp hệ thống động lực tàu thủy</v>
          </cell>
          <cell r="H221">
            <v>6</v>
          </cell>
          <cell r="I221">
            <v>0</v>
          </cell>
          <cell r="J221">
            <v>0</v>
          </cell>
          <cell r="K221">
            <v>270</v>
          </cell>
          <cell r="L221">
            <v>0</v>
          </cell>
          <cell r="M221" t="str">
            <v>TH</v>
          </cell>
          <cell r="N221">
            <v>0</v>
          </cell>
          <cell r="O221" t="str">
            <v>Máy tàu thủy</v>
          </cell>
          <cell r="P221" t="str">
            <v>CƠ KHÍ</v>
          </cell>
          <cell r="Q221" t="str">
            <v>CKMT</v>
          </cell>
          <cell r="R221" t="str">
            <v>KCK</v>
          </cell>
          <cell r="S221" t="str">
            <v>KCK-CKMT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x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x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</row>
        <row r="222">
          <cell r="A222" t="str">
            <v>DC4MT70</v>
          </cell>
          <cell r="B222" t="str">
            <v>DC4MT70</v>
          </cell>
          <cell r="C222">
            <v>0</v>
          </cell>
          <cell r="D222" t="str">
            <v>CC4MT70</v>
          </cell>
          <cell r="E222">
            <v>0</v>
          </cell>
          <cell r="F222">
            <v>698</v>
          </cell>
          <cell r="G222" t="str">
            <v>Thực tập tốt nghiệp</v>
          </cell>
          <cell r="H222">
            <v>4</v>
          </cell>
          <cell r="I222">
            <v>0</v>
          </cell>
          <cell r="J222">
            <v>0</v>
          </cell>
          <cell r="K222">
            <v>180</v>
          </cell>
          <cell r="L222">
            <v>0</v>
          </cell>
          <cell r="M222" t="str">
            <v>VĐ</v>
          </cell>
          <cell r="N222">
            <v>0</v>
          </cell>
          <cell r="O222" t="str">
            <v>Máy tàu thủy</v>
          </cell>
          <cell r="P222" t="str">
            <v>CƠ KHÍ</v>
          </cell>
          <cell r="Q222" t="str">
            <v>CKMT</v>
          </cell>
          <cell r="R222" t="str">
            <v>KCK</v>
          </cell>
          <cell r="S222" t="str">
            <v>KCK-CKMT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x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x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</row>
        <row r="223">
          <cell r="A223" t="str">
            <v>DC3MX52</v>
          </cell>
          <cell r="B223">
            <v>0</v>
          </cell>
          <cell r="C223">
            <v>0</v>
          </cell>
          <cell r="D223" t="str">
            <v>CC3MX52</v>
          </cell>
          <cell r="E223">
            <v>0</v>
          </cell>
          <cell r="F223">
            <v>402</v>
          </cell>
          <cell r="G223" t="str">
            <v>Công nghệ sửa chữa máy xây dựng</v>
          </cell>
          <cell r="H223">
            <v>2</v>
          </cell>
          <cell r="I223">
            <v>30</v>
          </cell>
          <cell r="J223">
            <v>0</v>
          </cell>
          <cell r="K223">
            <v>0</v>
          </cell>
          <cell r="L223">
            <v>0</v>
          </cell>
          <cell r="M223" t="str">
            <v>Viết</v>
          </cell>
          <cell r="N223">
            <v>90</v>
          </cell>
          <cell r="O223" t="str">
            <v>Máy xây dựng</v>
          </cell>
          <cell r="P223" t="str">
            <v>CƠ KHÍ</v>
          </cell>
          <cell r="Q223" t="str">
            <v>CKMX</v>
          </cell>
          <cell r="R223" t="str">
            <v>KCK</v>
          </cell>
          <cell r="S223" t="str">
            <v>KCK-CKMX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>x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>x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</row>
        <row r="224">
          <cell r="A224" t="str">
            <v>DC3MX51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398</v>
          </cell>
          <cell r="G224" t="str">
            <v>Chẩn đoán bảo dưỡng kỹ thuật máy xây dựng</v>
          </cell>
          <cell r="H224">
            <v>4</v>
          </cell>
          <cell r="I224">
            <v>45</v>
          </cell>
          <cell r="J224">
            <v>30</v>
          </cell>
          <cell r="K224">
            <v>0</v>
          </cell>
          <cell r="L224">
            <v>0</v>
          </cell>
          <cell r="M224" t="str">
            <v>Viết</v>
          </cell>
          <cell r="N224">
            <v>90</v>
          </cell>
          <cell r="O224" t="str">
            <v>Máy xây dựng</v>
          </cell>
          <cell r="P224" t="str">
            <v>CƠ KHÍ</v>
          </cell>
          <cell r="Q224" t="str">
            <v>CKMX</v>
          </cell>
          <cell r="R224" t="str">
            <v>KCK</v>
          </cell>
          <cell r="S224" t="str">
            <v>KCK-CKMX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x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</row>
        <row r="225">
          <cell r="A225">
            <v>0</v>
          </cell>
          <cell r="B225" t="str">
            <v>DL3MX51</v>
          </cell>
          <cell r="C225">
            <v>0</v>
          </cell>
          <cell r="D225">
            <v>0</v>
          </cell>
          <cell r="E225">
            <v>0</v>
          </cell>
          <cell r="F225">
            <v>399</v>
          </cell>
          <cell r="G225" t="str">
            <v>Chẩn đoán bảo dưỡng kỹ thuật máy xây dựng</v>
          </cell>
          <cell r="H225">
            <v>2</v>
          </cell>
          <cell r="I225">
            <v>30</v>
          </cell>
          <cell r="J225">
            <v>0</v>
          </cell>
          <cell r="K225">
            <v>0</v>
          </cell>
          <cell r="L225">
            <v>0</v>
          </cell>
          <cell r="M225" t="str">
            <v>Viết</v>
          </cell>
          <cell r="N225">
            <v>90</v>
          </cell>
          <cell r="O225" t="str">
            <v>Máy xây dựng</v>
          </cell>
          <cell r="P225" t="str">
            <v>CƠ KHÍ</v>
          </cell>
          <cell r="Q225" t="str">
            <v>CKMX</v>
          </cell>
          <cell r="R225" t="str">
            <v>KCK</v>
          </cell>
          <cell r="S225" t="str">
            <v>KCK-CKMX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CC3MX51</v>
          </cell>
          <cell r="E226">
            <v>0</v>
          </cell>
          <cell r="F226">
            <v>400</v>
          </cell>
          <cell r="G226" t="str">
            <v>Chẩn đoán bảo dưỡng kỹ thuật máy xây dựng</v>
          </cell>
          <cell r="H226">
            <v>3</v>
          </cell>
          <cell r="I226">
            <v>30</v>
          </cell>
          <cell r="J226">
            <v>30</v>
          </cell>
          <cell r="K226">
            <v>0</v>
          </cell>
          <cell r="L226">
            <v>0</v>
          </cell>
          <cell r="M226" t="str">
            <v>Viết</v>
          </cell>
          <cell r="N226">
            <v>90</v>
          </cell>
          <cell r="O226" t="str">
            <v>Máy xây dựng</v>
          </cell>
          <cell r="P226" t="str">
            <v>CƠ KHÍ</v>
          </cell>
          <cell r="Q226" t="str">
            <v>CKMX</v>
          </cell>
          <cell r="R226" t="str">
            <v>KCK</v>
          </cell>
          <cell r="S226" t="str">
            <v>KCK-CKMX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 t="str">
            <v>x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</row>
        <row r="227">
          <cell r="A227" t="str">
            <v>DC3MX48</v>
          </cell>
          <cell r="B227">
            <v>0</v>
          </cell>
          <cell r="C227">
            <v>0</v>
          </cell>
          <cell r="D227" t="str">
            <v>CC3MX48</v>
          </cell>
          <cell r="E227">
            <v>0</v>
          </cell>
          <cell r="F227">
            <v>753</v>
          </cell>
          <cell r="G227" t="str">
            <v>Đồ án Công nghệ sửa chữa máy xây dựng</v>
          </cell>
          <cell r="H227">
            <v>1</v>
          </cell>
          <cell r="I227">
            <v>0</v>
          </cell>
          <cell r="J227">
            <v>0</v>
          </cell>
          <cell r="K227">
            <v>45</v>
          </cell>
          <cell r="L227">
            <v>0</v>
          </cell>
          <cell r="M227" t="str">
            <v>VĐ</v>
          </cell>
          <cell r="N227">
            <v>0</v>
          </cell>
          <cell r="O227" t="str">
            <v>Máy xây dựng</v>
          </cell>
          <cell r="P227" t="str">
            <v>CƠ KHÍ</v>
          </cell>
          <cell r="Q227" t="str">
            <v>CKMX</v>
          </cell>
          <cell r="R227" t="str">
            <v>KCK</v>
          </cell>
          <cell r="S227" t="str">
            <v>KCK-CKMX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 t="str">
            <v>x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 t="str">
            <v>x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</row>
        <row r="228">
          <cell r="A228" t="str">
            <v>DC3MX47</v>
          </cell>
          <cell r="B228" t="str">
            <v>DC3MX47</v>
          </cell>
          <cell r="C228">
            <v>0</v>
          </cell>
          <cell r="D228">
            <v>0</v>
          </cell>
          <cell r="E228">
            <v>0</v>
          </cell>
          <cell r="F228">
            <v>752</v>
          </cell>
          <cell r="G228" t="str">
            <v>Đồ án Máy làm đất</v>
          </cell>
          <cell r="H228">
            <v>1</v>
          </cell>
          <cell r="I228">
            <v>0</v>
          </cell>
          <cell r="J228">
            <v>0</v>
          </cell>
          <cell r="K228">
            <v>45</v>
          </cell>
          <cell r="L228">
            <v>0</v>
          </cell>
          <cell r="M228" t="str">
            <v>VĐ</v>
          </cell>
          <cell r="N228">
            <v>0</v>
          </cell>
          <cell r="O228" t="str">
            <v>Máy xây dựng</v>
          </cell>
          <cell r="P228" t="str">
            <v>CƠ KHÍ</v>
          </cell>
          <cell r="Q228" t="str">
            <v>CKMX</v>
          </cell>
          <cell r="R228" t="str">
            <v>KCK</v>
          </cell>
          <cell r="S228" t="str">
            <v>KCK-CKMX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x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</row>
        <row r="229">
          <cell r="A229" t="str">
            <v>DC3MX46</v>
          </cell>
          <cell r="B229" t="str">
            <v>DC3MX46</v>
          </cell>
          <cell r="C229">
            <v>0</v>
          </cell>
          <cell r="D229">
            <v>0</v>
          </cell>
          <cell r="E229">
            <v>0</v>
          </cell>
          <cell r="F229">
            <v>751</v>
          </cell>
          <cell r="G229" t="str">
            <v>Đồ án Máy nâng vận chuyển</v>
          </cell>
          <cell r="H229">
            <v>1</v>
          </cell>
          <cell r="I229">
            <v>0</v>
          </cell>
          <cell r="J229">
            <v>0</v>
          </cell>
          <cell r="K229">
            <v>45</v>
          </cell>
          <cell r="L229">
            <v>0</v>
          </cell>
          <cell r="M229" t="str">
            <v>VĐ</v>
          </cell>
          <cell r="N229">
            <v>0</v>
          </cell>
          <cell r="O229" t="str">
            <v>Máy xây dựng</v>
          </cell>
          <cell r="P229" t="str">
            <v>CƠ KHÍ</v>
          </cell>
          <cell r="Q229" t="str">
            <v>CKMX</v>
          </cell>
          <cell r="R229" t="str">
            <v>KCK</v>
          </cell>
          <cell r="S229" t="str">
            <v>KCK-CKMX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x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</row>
        <row r="230">
          <cell r="A230" t="str">
            <v>DC3MX42</v>
          </cell>
          <cell r="B230" t="str">
            <v>DC3MX42</v>
          </cell>
          <cell r="C230">
            <v>0</v>
          </cell>
          <cell r="D230">
            <v>0</v>
          </cell>
          <cell r="E230">
            <v>0</v>
          </cell>
          <cell r="F230">
            <v>392</v>
          </cell>
          <cell r="G230" t="str">
            <v>Đồ án Máy xây dựng chuyên dùng</v>
          </cell>
          <cell r="H230">
            <v>2</v>
          </cell>
          <cell r="I230">
            <v>0</v>
          </cell>
          <cell r="J230">
            <v>0</v>
          </cell>
          <cell r="K230">
            <v>90</v>
          </cell>
          <cell r="L230">
            <v>0</v>
          </cell>
          <cell r="M230" t="str">
            <v>VĐ</v>
          </cell>
          <cell r="N230">
            <v>0</v>
          </cell>
          <cell r="O230" t="str">
            <v>Máy xây dựng</v>
          </cell>
          <cell r="P230" t="str">
            <v>CƠ KHÍ</v>
          </cell>
          <cell r="Q230" t="str">
            <v>CKMX</v>
          </cell>
          <cell r="R230" t="str">
            <v>KCK</v>
          </cell>
          <cell r="S230" t="str">
            <v>KCK-CKMX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 t="str">
            <v>x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</row>
        <row r="231">
          <cell r="A231" t="str">
            <v>DC4MX80</v>
          </cell>
          <cell r="B231" t="str">
            <v>DC4MX80</v>
          </cell>
          <cell r="C231">
            <v>0</v>
          </cell>
          <cell r="D231">
            <v>0</v>
          </cell>
          <cell r="E231">
            <v>0</v>
          </cell>
          <cell r="F231">
            <v>721</v>
          </cell>
          <cell r="G231" t="str">
            <v>Đồ án tốt nghiệp</v>
          </cell>
          <cell r="H231">
            <v>8</v>
          </cell>
          <cell r="I231">
            <v>0</v>
          </cell>
          <cell r="J231">
            <v>0</v>
          </cell>
          <cell r="K231">
            <v>480</v>
          </cell>
          <cell r="L231">
            <v>0</v>
          </cell>
          <cell r="M231" t="str">
            <v>VĐ</v>
          </cell>
          <cell r="N231">
            <v>0</v>
          </cell>
          <cell r="O231" t="str">
            <v>Máy xây dựng</v>
          </cell>
          <cell r="P231" t="str">
            <v>CƠ KHÍ</v>
          </cell>
          <cell r="Q231" t="str">
            <v>CKMX</v>
          </cell>
          <cell r="R231" t="str">
            <v>KCK</v>
          </cell>
          <cell r="S231" t="str">
            <v>KCK-CKMX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x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 t="str">
            <v>CC4MX80</v>
          </cell>
          <cell r="E232">
            <v>0</v>
          </cell>
          <cell r="F232">
            <v>722</v>
          </cell>
          <cell r="G232" t="str">
            <v>Đồ án tốt nghiệp</v>
          </cell>
          <cell r="H232">
            <v>4</v>
          </cell>
          <cell r="I232">
            <v>0</v>
          </cell>
          <cell r="J232">
            <v>0</v>
          </cell>
          <cell r="K232">
            <v>240</v>
          </cell>
          <cell r="L232">
            <v>0</v>
          </cell>
          <cell r="M232" t="str">
            <v>VĐ</v>
          </cell>
          <cell r="N232">
            <v>0</v>
          </cell>
          <cell r="O232" t="str">
            <v>Máy xây dựng</v>
          </cell>
          <cell r="P232" t="str">
            <v>CƠ KHÍ</v>
          </cell>
          <cell r="Q232" t="str">
            <v>CKMX</v>
          </cell>
          <cell r="R232" t="str">
            <v>KCK</v>
          </cell>
          <cell r="S232" t="str">
            <v>KCK-CKMX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>x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</row>
        <row r="233">
          <cell r="A233" t="str">
            <v>DC3MX38</v>
          </cell>
          <cell r="B233">
            <v>0</v>
          </cell>
          <cell r="C233">
            <v>0</v>
          </cell>
          <cell r="D233" t="str">
            <v>CC3MX38</v>
          </cell>
          <cell r="E233">
            <v>0</v>
          </cell>
          <cell r="F233">
            <v>589</v>
          </cell>
          <cell r="G233" t="str">
            <v>Hệ thống điều hòa và thiết bị tiện nghi trên máy xây dựng</v>
          </cell>
          <cell r="H233">
            <v>2</v>
          </cell>
          <cell r="I233">
            <v>30</v>
          </cell>
          <cell r="J233">
            <v>0</v>
          </cell>
          <cell r="K233">
            <v>0</v>
          </cell>
          <cell r="L233">
            <v>0</v>
          </cell>
          <cell r="M233" t="str">
            <v>Viết</v>
          </cell>
          <cell r="N233">
            <v>90</v>
          </cell>
          <cell r="O233" t="str">
            <v>Máy xây dựng</v>
          </cell>
          <cell r="P233" t="str">
            <v>CƠ KHÍ</v>
          </cell>
          <cell r="Q233" t="str">
            <v>CKMX</v>
          </cell>
          <cell r="R233" t="str">
            <v>KCK</v>
          </cell>
          <cell r="S233" t="str">
            <v>KCK-CKMX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 t="str">
            <v>o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>o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</row>
        <row r="234">
          <cell r="A234" t="str">
            <v>DC3MX40</v>
          </cell>
          <cell r="B234" t="str">
            <v>DC3MX40</v>
          </cell>
          <cell r="C234">
            <v>0</v>
          </cell>
          <cell r="D234">
            <v>0</v>
          </cell>
          <cell r="E234">
            <v>0</v>
          </cell>
          <cell r="F234">
            <v>397</v>
          </cell>
          <cell r="G234" t="str">
            <v>Kết cấu thép máy xây dựng</v>
          </cell>
          <cell r="H234">
            <v>2</v>
          </cell>
          <cell r="I234">
            <v>30</v>
          </cell>
          <cell r="J234">
            <v>0</v>
          </cell>
          <cell r="K234">
            <v>0</v>
          </cell>
          <cell r="L234">
            <v>0</v>
          </cell>
          <cell r="M234" t="str">
            <v>VĐ</v>
          </cell>
          <cell r="N234">
            <v>0</v>
          </cell>
          <cell r="O234" t="str">
            <v>Máy xây dựng</v>
          </cell>
          <cell r="P234" t="str">
            <v>CƠ KHÍ</v>
          </cell>
          <cell r="Q234" t="str">
            <v>CKMX</v>
          </cell>
          <cell r="R234" t="str">
            <v>KCK</v>
          </cell>
          <cell r="S234" t="str">
            <v>KCK-CKMX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x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</row>
        <row r="235">
          <cell r="A235" t="str">
            <v>DC3MX45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394</v>
          </cell>
          <cell r="G235" t="str">
            <v>Máy làm đất</v>
          </cell>
          <cell r="H235">
            <v>3</v>
          </cell>
          <cell r="I235">
            <v>45</v>
          </cell>
          <cell r="J235">
            <v>0</v>
          </cell>
          <cell r="K235">
            <v>0</v>
          </cell>
          <cell r="L235">
            <v>0</v>
          </cell>
          <cell r="M235" t="str">
            <v>Viết</v>
          </cell>
          <cell r="N235">
            <v>90</v>
          </cell>
          <cell r="O235" t="str">
            <v>Máy xây dựng</v>
          </cell>
          <cell r="P235" t="str">
            <v>CƠ KHÍ</v>
          </cell>
          <cell r="Q235" t="str">
            <v>CKMX</v>
          </cell>
          <cell r="R235" t="str">
            <v>KCK</v>
          </cell>
          <cell r="S235" t="str">
            <v>KCK-CKMX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 t="str">
            <v>x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</row>
        <row r="236">
          <cell r="A236">
            <v>0</v>
          </cell>
          <cell r="B236" t="str">
            <v>DL3MX45</v>
          </cell>
          <cell r="C236">
            <v>0</v>
          </cell>
          <cell r="D236">
            <v>0</v>
          </cell>
          <cell r="E236">
            <v>0</v>
          </cell>
          <cell r="F236">
            <v>395</v>
          </cell>
          <cell r="G236" t="str">
            <v>Máy làm đất</v>
          </cell>
          <cell r="H236">
            <v>2</v>
          </cell>
          <cell r="I236">
            <v>30</v>
          </cell>
          <cell r="J236">
            <v>0</v>
          </cell>
          <cell r="K236">
            <v>0</v>
          </cell>
          <cell r="L236">
            <v>0</v>
          </cell>
          <cell r="M236" t="str">
            <v>Viết</v>
          </cell>
          <cell r="N236">
            <v>90</v>
          </cell>
          <cell r="O236" t="str">
            <v>Máy xây dựng</v>
          </cell>
          <cell r="P236" t="str">
            <v>CƠ KHÍ</v>
          </cell>
          <cell r="Q236" t="str">
            <v>CKMX</v>
          </cell>
          <cell r="R236" t="str">
            <v>KCK</v>
          </cell>
          <cell r="S236" t="str">
            <v>KCK-CKMX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 t="str">
            <v>CC3MX45</v>
          </cell>
          <cell r="E237">
            <v>0</v>
          </cell>
          <cell r="F237">
            <v>396</v>
          </cell>
          <cell r="G237" t="str">
            <v>Máy làm đất</v>
          </cell>
          <cell r="H237">
            <v>3</v>
          </cell>
          <cell r="I237">
            <v>45</v>
          </cell>
          <cell r="J237">
            <v>0</v>
          </cell>
          <cell r="K237">
            <v>0</v>
          </cell>
          <cell r="L237">
            <v>0</v>
          </cell>
          <cell r="M237" t="str">
            <v>Viết</v>
          </cell>
          <cell r="N237">
            <v>90</v>
          </cell>
          <cell r="O237" t="str">
            <v>Máy xây dựng</v>
          </cell>
          <cell r="P237" t="str">
            <v>CƠ KHÍ</v>
          </cell>
          <cell r="Q237" t="str">
            <v>CKMX</v>
          </cell>
          <cell r="R237" t="str">
            <v>KCK</v>
          </cell>
          <cell r="S237" t="str">
            <v>KCK-CKMX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 t="str">
            <v>x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</row>
        <row r="238">
          <cell r="A238" t="str">
            <v>DC3MX43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387</v>
          </cell>
          <cell r="G238" t="str">
            <v>Máy nâng vận chuyển</v>
          </cell>
          <cell r="H238">
            <v>3</v>
          </cell>
          <cell r="I238">
            <v>45</v>
          </cell>
          <cell r="J238">
            <v>0</v>
          </cell>
          <cell r="K238">
            <v>0</v>
          </cell>
          <cell r="L238">
            <v>0</v>
          </cell>
          <cell r="M238" t="str">
            <v>Viết</v>
          </cell>
          <cell r="N238">
            <v>90</v>
          </cell>
          <cell r="O238" t="str">
            <v>Máy xây dựng</v>
          </cell>
          <cell r="P238" t="str">
            <v>CƠ KHÍ</v>
          </cell>
          <cell r="Q238" t="str">
            <v>CKMX</v>
          </cell>
          <cell r="R238" t="str">
            <v>KCK</v>
          </cell>
          <cell r="S238" t="str">
            <v>KCK-CKMX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x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</row>
        <row r="239">
          <cell r="A239">
            <v>0</v>
          </cell>
          <cell r="B239" t="str">
            <v>DL3MX43</v>
          </cell>
          <cell r="C239">
            <v>0</v>
          </cell>
          <cell r="D239">
            <v>0</v>
          </cell>
          <cell r="E239">
            <v>0</v>
          </cell>
          <cell r="F239">
            <v>388</v>
          </cell>
          <cell r="G239" t="str">
            <v>Máy nâng vận chuyển</v>
          </cell>
          <cell r="H239">
            <v>2</v>
          </cell>
          <cell r="I239">
            <v>30</v>
          </cell>
          <cell r="J239">
            <v>0</v>
          </cell>
          <cell r="K239">
            <v>0</v>
          </cell>
          <cell r="L239">
            <v>0</v>
          </cell>
          <cell r="M239" t="str">
            <v>Viết</v>
          </cell>
          <cell r="N239">
            <v>90</v>
          </cell>
          <cell r="O239" t="str">
            <v>Máy xây dựng</v>
          </cell>
          <cell r="P239" t="str">
            <v>CƠ KHÍ</v>
          </cell>
          <cell r="Q239" t="str">
            <v>CKMX</v>
          </cell>
          <cell r="R239" t="str">
            <v>KCK</v>
          </cell>
          <cell r="S239" t="str">
            <v>KCK-CKMX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 t="str">
            <v>CC3MX43</v>
          </cell>
          <cell r="E240">
            <v>0</v>
          </cell>
          <cell r="F240">
            <v>389</v>
          </cell>
          <cell r="G240" t="str">
            <v>Máy nâng vận chuyển</v>
          </cell>
          <cell r="H240">
            <v>3</v>
          </cell>
          <cell r="I240">
            <v>45</v>
          </cell>
          <cell r="J240">
            <v>0</v>
          </cell>
          <cell r="K240">
            <v>0</v>
          </cell>
          <cell r="L240">
            <v>0</v>
          </cell>
          <cell r="M240" t="str">
            <v>Viết</v>
          </cell>
          <cell r="N240">
            <v>90</v>
          </cell>
          <cell r="O240" t="str">
            <v>Máy xây dựng</v>
          </cell>
          <cell r="P240" t="str">
            <v>CƠ KHÍ</v>
          </cell>
          <cell r="Q240" t="str">
            <v>CKMX</v>
          </cell>
          <cell r="R240" t="str">
            <v>KCK</v>
          </cell>
          <cell r="S240" t="str">
            <v>KCK-CKMX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 t="str">
            <v>x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</row>
        <row r="241">
          <cell r="A241" t="str">
            <v>DC3DM97</v>
          </cell>
          <cell r="B241">
            <v>0</v>
          </cell>
          <cell r="C241">
            <v>0</v>
          </cell>
          <cell r="D241" t="str">
            <v>CC3DM97</v>
          </cell>
          <cell r="E241">
            <v>0</v>
          </cell>
          <cell r="F241">
            <v>595</v>
          </cell>
          <cell r="G241" t="str">
            <v>Máy nâng vận chuyển</v>
          </cell>
          <cell r="H241">
            <v>2</v>
          </cell>
          <cell r="I241">
            <v>30</v>
          </cell>
          <cell r="J241">
            <v>0</v>
          </cell>
          <cell r="K241">
            <v>0</v>
          </cell>
          <cell r="L241">
            <v>0</v>
          </cell>
          <cell r="M241" t="str">
            <v>Viết</v>
          </cell>
          <cell r="N241">
            <v>90</v>
          </cell>
          <cell r="O241" t="str">
            <v>Máy xây dựng</v>
          </cell>
          <cell r="P241" t="str">
            <v>CƠ KHÍ</v>
          </cell>
          <cell r="Q241" t="str">
            <v>CKMX</v>
          </cell>
          <cell r="R241" t="str">
            <v>KCK</v>
          </cell>
          <cell r="S241" t="str">
            <v>KCK-CKMX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 t="str">
            <v>o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</row>
        <row r="242">
          <cell r="A242" t="str">
            <v>DC3MX44</v>
          </cell>
          <cell r="B242" t="str">
            <v>DC3MX44</v>
          </cell>
          <cell r="C242">
            <v>0</v>
          </cell>
          <cell r="D242">
            <v>0</v>
          </cell>
          <cell r="E242">
            <v>0</v>
          </cell>
          <cell r="F242">
            <v>393</v>
          </cell>
          <cell r="G242" t="str">
            <v>Máy sản xuất vật liệu xây dựng</v>
          </cell>
          <cell r="H242">
            <v>2</v>
          </cell>
          <cell r="I242">
            <v>30</v>
          </cell>
          <cell r="J242">
            <v>0</v>
          </cell>
          <cell r="K242">
            <v>0</v>
          </cell>
          <cell r="L242">
            <v>0</v>
          </cell>
          <cell r="M242" t="str">
            <v>Viết</v>
          </cell>
          <cell r="N242">
            <v>90</v>
          </cell>
          <cell r="O242" t="str">
            <v>Máy xây dựng</v>
          </cell>
          <cell r="P242" t="str">
            <v>CƠ KHÍ</v>
          </cell>
          <cell r="Q242" t="str">
            <v>CKMX</v>
          </cell>
          <cell r="R242" t="str">
            <v>KCK</v>
          </cell>
          <cell r="S242" t="str">
            <v>KCK-CKMX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x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</row>
        <row r="243">
          <cell r="A243" t="str">
            <v>DC2GT42</v>
          </cell>
          <cell r="B243">
            <v>0</v>
          </cell>
          <cell r="C243">
            <v>0</v>
          </cell>
          <cell r="D243" t="str">
            <v>CC2GT42</v>
          </cell>
          <cell r="E243">
            <v>0</v>
          </cell>
          <cell r="F243">
            <v>100</v>
          </cell>
          <cell r="G243" t="str">
            <v>Máy xây dựng</v>
          </cell>
          <cell r="H243">
            <v>2</v>
          </cell>
          <cell r="I243">
            <v>30</v>
          </cell>
          <cell r="J243">
            <v>0</v>
          </cell>
          <cell r="K243">
            <v>0</v>
          </cell>
          <cell r="L243">
            <v>0</v>
          </cell>
          <cell r="M243" t="str">
            <v>Viết</v>
          </cell>
          <cell r="N243">
            <v>90</v>
          </cell>
          <cell r="O243" t="str">
            <v>Máy xây dựng</v>
          </cell>
          <cell r="P243" t="str">
            <v>CƠ KHÍ</v>
          </cell>
          <cell r="Q243" t="str">
            <v>CKMX</v>
          </cell>
          <cell r="R243" t="str">
            <v>KCK</v>
          </cell>
          <cell r="S243" t="str">
            <v>KCK-CKMX</v>
          </cell>
          <cell r="T243" t="str">
            <v>x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>
            <v>0</v>
          </cell>
          <cell r="Z243" t="str">
            <v>x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x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 t="str">
            <v>x</v>
          </cell>
          <cell r="AO243" t="str">
            <v>x</v>
          </cell>
          <cell r="AP243" t="str">
            <v>x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 t="str">
            <v>x</v>
          </cell>
          <cell r="BC243">
            <v>0</v>
          </cell>
          <cell r="BD243">
            <v>0</v>
          </cell>
          <cell r="BE243">
            <v>0</v>
          </cell>
        </row>
        <row r="244">
          <cell r="A244" t="str">
            <v>DC2DD42</v>
          </cell>
          <cell r="B244">
            <v>0</v>
          </cell>
          <cell r="C244">
            <v>0</v>
          </cell>
          <cell r="D244" t="str">
            <v>CC2DD42</v>
          </cell>
          <cell r="E244">
            <v>0</v>
          </cell>
          <cell r="F244">
            <v>101</v>
          </cell>
          <cell r="G244" t="str">
            <v>Máy xây dựng</v>
          </cell>
          <cell r="H244">
            <v>2</v>
          </cell>
          <cell r="I244">
            <v>30</v>
          </cell>
          <cell r="J244">
            <v>0</v>
          </cell>
          <cell r="K244">
            <v>0</v>
          </cell>
          <cell r="L244">
            <v>0</v>
          </cell>
          <cell r="M244" t="str">
            <v>Viết</v>
          </cell>
          <cell r="N244">
            <v>90</v>
          </cell>
          <cell r="O244" t="str">
            <v>Máy xây dựng</v>
          </cell>
          <cell r="P244" t="str">
            <v>CƠ KHÍ</v>
          </cell>
          <cell r="Q244" t="str">
            <v>CKMX</v>
          </cell>
          <cell r="R244" t="str">
            <v>KCK</v>
          </cell>
          <cell r="S244" t="str">
            <v>KCK-CKMX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 t="str">
            <v>x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 t="str">
            <v>x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</row>
        <row r="245">
          <cell r="A245" t="str">
            <v>DC3MX41</v>
          </cell>
          <cell r="B245">
            <v>0</v>
          </cell>
          <cell r="C245">
            <v>0</v>
          </cell>
          <cell r="D245" t="str">
            <v>CC3MX41</v>
          </cell>
          <cell r="E245">
            <v>0</v>
          </cell>
          <cell r="F245">
            <v>390</v>
          </cell>
          <cell r="G245" t="str">
            <v>Máy xây dựng chuyên dùng</v>
          </cell>
          <cell r="H245">
            <v>3</v>
          </cell>
          <cell r="I245">
            <v>45</v>
          </cell>
          <cell r="J245">
            <v>0</v>
          </cell>
          <cell r="K245">
            <v>0</v>
          </cell>
          <cell r="L245">
            <v>0</v>
          </cell>
          <cell r="M245" t="str">
            <v>Viết</v>
          </cell>
          <cell r="N245">
            <v>90</v>
          </cell>
          <cell r="O245" t="str">
            <v>Máy xây dựng</v>
          </cell>
          <cell r="P245" t="str">
            <v>CƠ KHÍ</v>
          </cell>
          <cell r="Q245" t="str">
            <v>CKMX</v>
          </cell>
          <cell r="R245" t="str">
            <v>KCK</v>
          </cell>
          <cell r="S245" t="str">
            <v>KCK-CKMX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 t="str">
            <v>x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 t="str">
            <v>x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</row>
        <row r="246">
          <cell r="A246">
            <v>0</v>
          </cell>
          <cell r="B246" t="str">
            <v>DL3MX41</v>
          </cell>
          <cell r="C246">
            <v>0</v>
          </cell>
          <cell r="D246">
            <v>0</v>
          </cell>
          <cell r="E246">
            <v>0</v>
          </cell>
          <cell r="F246">
            <v>391</v>
          </cell>
          <cell r="G246" t="str">
            <v>Máy xây dựng chuyên dùng</v>
          </cell>
          <cell r="H246">
            <v>2</v>
          </cell>
          <cell r="I246">
            <v>30</v>
          </cell>
          <cell r="J246">
            <v>0</v>
          </cell>
          <cell r="K246">
            <v>0</v>
          </cell>
          <cell r="L246">
            <v>0</v>
          </cell>
          <cell r="M246" t="str">
            <v>Viết</v>
          </cell>
          <cell r="N246">
            <v>90</v>
          </cell>
          <cell r="O246" t="str">
            <v>Máy xây dựng</v>
          </cell>
          <cell r="P246" t="str">
            <v>CƠ KHÍ</v>
          </cell>
          <cell r="Q246" t="str">
            <v>CKMX</v>
          </cell>
          <cell r="R246" t="str">
            <v>KCK</v>
          </cell>
          <cell r="S246" t="str">
            <v>KCK-CKMX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</row>
        <row r="247">
          <cell r="A247" t="str">
            <v>DC3MX53</v>
          </cell>
          <cell r="B247" t="str">
            <v>DC3MX53</v>
          </cell>
          <cell r="C247">
            <v>0</v>
          </cell>
          <cell r="D247">
            <v>0</v>
          </cell>
          <cell r="E247">
            <v>0</v>
          </cell>
          <cell r="F247">
            <v>401</v>
          </cell>
          <cell r="G247" t="str">
            <v>Sử dụng máy xây dựng</v>
          </cell>
          <cell r="H247">
            <v>2</v>
          </cell>
          <cell r="I247">
            <v>30</v>
          </cell>
          <cell r="J247">
            <v>0</v>
          </cell>
          <cell r="K247">
            <v>0</v>
          </cell>
          <cell r="L247">
            <v>0</v>
          </cell>
          <cell r="M247" t="str">
            <v>Viết</v>
          </cell>
          <cell r="N247">
            <v>90</v>
          </cell>
          <cell r="O247" t="str">
            <v>Máy xây dựng</v>
          </cell>
          <cell r="P247" t="str">
            <v>CƠ KHÍ</v>
          </cell>
          <cell r="Q247" t="str">
            <v>CKMX</v>
          </cell>
          <cell r="R247" t="str">
            <v>KCK</v>
          </cell>
          <cell r="S247" t="str">
            <v>KCK-CKMX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x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</row>
        <row r="248">
          <cell r="A248" t="str">
            <v>DC3MX54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587</v>
          </cell>
          <cell r="G248" t="str">
            <v>Thử nghiệm máy xây dựng</v>
          </cell>
          <cell r="H248">
            <v>2</v>
          </cell>
          <cell r="I248">
            <v>30</v>
          </cell>
          <cell r="J248">
            <v>0</v>
          </cell>
          <cell r="K248">
            <v>0</v>
          </cell>
          <cell r="L248">
            <v>0</v>
          </cell>
          <cell r="M248" t="str">
            <v>Viết</v>
          </cell>
          <cell r="N248">
            <v>90</v>
          </cell>
          <cell r="O248" t="str">
            <v>Máy xây dựng</v>
          </cell>
          <cell r="P248" t="str">
            <v>CƠ KHÍ</v>
          </cell>
          <cell r="Q248" t="str">
            <v>CKMX</v>
          </cell>
          <cell r="R248" t="str">
            <v>KCK</v>
          </cell>
          <cell r="S248" t="str">
            <v>KCK-CKMX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o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A249" t="str">
            <v>DC4MX13</v>
          </cell>
          <cell r="B249">
            <v>0</v>
          </cell>
          <cell r="C249">
            <v>0</v>
          </cell>
          <cell r="D249" t="str">
            <v>CC4MX13</v>
          </cell>
          <cell r="E249">
            <v>0</v>
          </cell>
          <cell r="F249">
            <v>655</v>
          </cell>
          <cell r="G249" t="str">
            <v>Thực hành thí nghiệm thủy - khí</v>
          </cell>
          <cell r="H249">
            <v>2</v>
          </cell>
          <cell r="I249">
            <v>0</v>
          </cell>
          <cell r="J249">
            <v>0</v>
          </cell>
          <cell r="K249">
            <v>90</v>
          </cell>
          <cell r="L249">
            <v>0</v>
          </cell>
          <cell r="M249" t="str">
            <v>TH</v>
          </cell>
          <cell r="N249">
            <v>0</v>
          </cell>
          <cell r="O249" t="str">
            <v>Máy xây dựng</v>
          </cell>
          <cell r="P249" t="str">
            <v>CƠ KHÍ</v>
          </cell>
          <cell r="Q249" t="str">
            <v>CKMX</v>
          </cell>
          <cell r="R249" t="str">
            <v>KCK</v>
          </cell>
          <cell r="S249" t="str">
            <v>KCK-CKMX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 t="str">
            <v>x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 t="str">
            <v>x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</row>
        <row r="250">
          <cell r="A250" t="str">
            <v>DC4MX23</v>
          </cell>
          <cell r="B250">
            <v>0</v>
          </cell>
          <cell r="C250">
            <v>0</v>
          </cell>
          <cell r="D250" t="str">
            <v>CC4MX23</v>
          </cell>
          <cell r="E250">
            <v>0</v>
          </cell>
          <cell r="F250">
            <v>657</v>
          </cell>
          <cell r="G250" t="str">
            <v>Thực tập Bảo dưỡng kỹ thuật và sửa chữa máy xây dựng</v>
          </cell>
          <cell r="H250">
            <v>4</v>
          </cell>
          <cell r="I250">
            <v>0</v>
          </cell>
          <cell r="J250">
            <v>0</v>
          </cell>
          <cell r="K250">
            <v>180</v>
          </cell>
          <cell r="L250">
            <v>0</v>
          </cell>
          <cell r="M250" t="str">
            <v>TH</v>
          </cell>
          <cell r="N250">
            <v>0</v>
          </cell>
          <cell r="O250" t="str">
            <v>Máy xây dựng</v>
          </cell>
          <cell r="P250" t="str">
            <v>CƠ KHÍ</v>
          </cell>
          <cell r="Q250" t="str">
            <v>CKMX</v>
          </cell>
          <cell r="R250" t="str">
            <v>KCK</v>
          </cell>
          <cell r="S250" t="str">
            <v>KCK-CKMX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x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>x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</row>
        <row r="251">
          <cell r="A251" t="str">
            <v>DC4MX22</v>
          </cell>
          <cell r="B251">
            <v>0</v>
          </cell>
          <cell r="C251">
            <v>0</v>
          </cell>
          <cell r="D251" t="str">
            <v>CC4MX22</v>
          </cell>
          <cell r="E251">
            <v>0</v>
          </cell>
          <cell r="F251">
            <v>656</v>
          </cell>
          <cell r="G251" t="str">
            <v>Thưc tập Chẩn đoán kỹ thuật máy xây dựng</v>
          </cell>
          <cell r="H251">
            <v>3</v>
          </cell>
          <cell r="I251">
            <v>0</v>
          </cell>
          <cell r="J251">
            <v>0</v>
          </cell>
          <cell r="K251">
            <v>135</v>
          </cell>
          <cell r="L251">
            <v>0</v>
          </cell>
          <cell r="M251" t="str">
            <v>TH</v>
          </cell>
          <cell r="N251">
            <v>0</v>
          </cell>
          <cell r="O251" t="str">
            <v>Máy xây dựng</v>
          </cell>
          <cell r="P251" t="str">
            <v>CƠ KHÍ</v>
          </cell>
          <cell r="Q251" t="str">
            <v>CKMX</v>
          </cell>
          <cell r="R251" t="str">
            <v>KCK</v>
          </cell>
          <cell r="S251" t="str">
            <v>KCK-CKMX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x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 t="str">
            <v>x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</row>
        <row r="252">
          <cell r="A252" t="str">
            <v>DC4MX70</v>
          </cell>
          <cell r="B252" t="str">
            <v>DC4MX70</v>
          </cell>
          <cell r="C252">
            <v>0</v>
          </cell>
          <cell r="D252" t="str">
            <v>CC4MX70</v>
          </cell>
          <cell r="E252">
            <v>0</v>
          </cell>
          <cell r="F252">
            <v>697</v>
          </cell>
          <cell r="G252" t="str">
            <v>Thực tập tốt nghiệp</v>
          </cell>
          <cell r="H252">
            <v>4</v>
          </cell>
          <cell r="I252">
            <v>0</v>
          </cell>
          <cell r="J252">
            <v>0</v>
          </cell>
          <cell r="K252">
            <v>180</v>
          </cell>
          <cell r="L252">
            <v>0</v>
          </cell>
          <cell r="M252" t="str">
            <v>VĐ</v>
          </cell>
          <cell r="N252">
            <v>0</v>
          </cell>
          <cell r="O252" t="str">
            <v>Máy xây dựng</v>
          </cell>
          <cell r="P252" t="str">
            <v>CƠ KHÍ</v>
          </cell>
          <cell r="Q252" t="str">
            <v>CKMX</v>
          </cell>
          <cell r="R252" t="str">
            <v>KCK</v>
          </cell>
          <cell r="S252" t="str">
            <v>KCK-CKMX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x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 t="str">
            <v>x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</row>
        <row r="253">
          <cell r="A253" t="str">
            <v>DC2MX70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119</v>
          </cell>
          <cell r="G253" t="str">
            <v>Truyền động máy xây dựng</v>
          </cell>
          <cell r="H253">
            <v>4</v>
          </cell>
          <cell r="I253">
            <v>60</v>
          </cell>
          <cell r="J253">
            <v>0</v>
          </cell>
          <cell r="K253">
            <v>0</v>
          </cell>
          <cell r="L253">
            <v>0</v>
          </cell>
          <cell r="M253" t="str">
            <v>Viết</v>
          </cell>
          <cell r="N253">
            <v>90</v>
          </cell>
          <cell r="O253" t="str">
            <v>Máy xây dựng</v>
          </cell>
          <cell r="P253" t="str">
            <v>CƠ KHÍ</v>
          </cell>
          <cell r="Q253" t="str">
            <v>CKMX</v>
          </cell>
          <cell r="R253" t="str">
            <v>KCK</v>
          </cell>
          <cell r="S253" t="str">
            <v>KCK-CKMX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x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</row>
        <row r="254">
          <cell r="A254">
            <v>0</v>
          </cell>
          <cell r="B254" t="str">
            <v>DL2MX70</v>
          </cell>
          <cell r="C254">
            <v>0</v>
          </cell>
          <cell r="D254">
            <v>0</v>
          </cell>
          <cell r="E254">
            <v>0</v>
          </cell>
          <cell r="F254">
            <v>120</v>
          </cell>
          <cell r="G254" t="str">
            <v>Truyền động máy xây dựng</v>
          </cell>
          <cell r="H254">
            <v>2</v>
          </cell>
          <cell r="I254">
            <v>30</v>
          </cell>
          <cell r="J254">
            <v>0</v>
          </cell>
          <cell r="K254">
            <v>0</v>
          </cell>
          <cell r="L254">
            <v>0</v>
          </cell>
          <cell r="M254" t="str">
            <v>Viết</v>
          </cell>
          <cell r="N254">
            <v>90</v>
          </cell>
          <cell r="O254" t="str">
            <v>Máy xây dựng</v>
          </cell>
          <cell r="P254" t="str">
            <v>CƠ KHÍ</v>
          </cell>
          <cell r="Q254" t="str">
            <v>CKMX</v>
          </cell>
          <cell r="R254" t="str">
            <v>KCK</v>
          </cell>
          <cell r="S254" t="str">
            <v>KCK-CKMX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 t="str">
            <v>CC2MX70</v>
          </cell>
          <cell r="E255">
            <v>0</v>
          </cell>
          <cell r="F255">
            <v>121</v>
          </cell>
          <cell r="G255" t="str">
            <v>Truyền động máy xây dựng</v>
          </cell>
          <cell r="H255">
            <v>3</v>
          </cell>
          <cell r="I255">
            <v>45</v>
          </cell>
          <cell r="J255">
            <v>0</v>
          </cell>
          <cell r="K255">
            <v>0</v>
          </cell>
          <cell r="L255">
            <v>0</v>
          </cell>
          <cell r="M255" t="str">
            <v>Viết</v>
          </cell>
          <cell r="N255">
            <v>90</v>
          </cell>
          <cell r="O255" t="str">
            <v>Máy xây dựng</v>
          </cell>
          <cell r="P255" t="str">
            <v>CƠ KHÍ</v>
          </cell>
          <cell r="Q255" t="str">
            <v>CKMX</v>
          </cell>
          <cell r="R255" t="str">
            <v>KCK</v>
          </cell>
          <cell r="S255" t="str">
            <v>KCK-CKMX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 t="str">
            <v>x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A256" t="str">
            <v>DC3OT57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847</v>
          </cell>
          <cell r="G256" t="str">
            <v>Bảo dưỡng và sửa chữa ô tô</v>
          </cell>
          <cell r="H256">
            <v>2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Ôtô</v>
          </cell>
          <cell r="P256" t="str">
            <v>CƠ KHÍ</v>
          </cell>
          <cell r="Q256" t="str">
            <v>CKOT</v>
          </cell>
          <cell r="R256" t="str">
            <v>KCK</v>
          </cell>
          <cell r="S256" t="str">
            <v>KCK-CKOT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A257" t="str">
            <v>DC3VB51</v>
          </cell>
          <cell r="B257">
            <v>0</v>
          </cell>
          <cell r="C257">
            <v>0</v>
          </cell>
          <cell r="D257" t="str">
            <v>CC3VB51</v>
          </cell>
          <cell r="E257">
            <v>0</v>
          </cell>
          <cell r="F257">
            <v>503</v>
          </cell>
          <cell r="G257" t="str">
            <v>Cấu tạo ô tô</v>
          </cell>
          <cell r="H257">
            <v>3</v>
          </cell>
          <cell r="I257">
            <v>45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str">
            <v>Ôtô</v>
          </cell>
          <cell r="P257" t="str">
            <v>CƠ KHÍ</v>
          </cell>
          <cell r="Q257" t="str">
            <v>CKOT</v>
          </cell>
          <cell r="R257" t="str">
            <v>KCK</v>
          </cell>
          <cell r="S257" t="str">
            <v>KCK-CKOT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x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 t="str">
            <v>x</v>
          </cell>
          <cell r="BD257">
            <v>0</v>
          </cell>
          <cell r="BE257">
            <v>0</v>
          </cell>
        </row>
        <row r="258">
          <cell r="A258" t="str">
            <v>DC3OT47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844</v>
          </cell>
          <cell r="G258" t="str">
            <v>Cấu tạo ô tô</v>
          </cell>
          <cell r="H258">
            <v>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>Ôtô</v>
          </cell>
          <cell r="P258" t="str">
            <v>CƠ KHÍ</v>
          </cell>
          <cell r="Q258" t="str">
            <v>CKOT</v>
          </cell>
          <cell r="R258" t="str">
            <v>KCK</v>
          </cell>
          <cell r="S258" t="str">
            <v>KCK-CKOT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</row>
        <row r="259">
          <cell r="A259" t="str">
            <v>DC3OT52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382</v>
          </cell>
          <cell r="G259" t="str">
            <v>Công nghệ bảo dưỡng, sửa chữa ô tô</v>
          </cell>
          <cell r="H259">
            <v>4</v>
          </cell>
          <cell r="I259">
            <v>45</v>
          </cell>
          <cell r="J259">
            <v>30</v>
          </cell>
          <cell r="K259">
            <v>0</v>
          </cell>
          <cell r="L259">
            <v>0</v>
          </cell>
          <cell r="M259" t="str">
            <v>Viết</v>
          </cell>
          <cell r="N259">
            <v>90</v>
          </cell>
          <cell r="O259" t="str">
            <v>Ôtô</v>
          </cell>
          <cell r="P259" t="str">
            <v>CƠ KHÍ</v>
          </cell>
          <cell r="Q259" t="str">
            <v>CKOT</v>
          </cell>
          <cell r="R259" t="str">
            <v>KCK</v>
          </cell>
          <cell r="S259" t="str">
            <v>KCK-CKOT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 t="str">
            <v>x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</row>
        <row r="260">
          <cell r="A260">
            <v>0</v>
          </cell>
          <cell r="B260" t="str">
            <v>DL3OT52</v>
          </cell>
          <cell r="C260" t="str">
            <v>DT3OT52</v>
          </cell>
          <cell r="D260">
            <v>0</v>
          </cell>
          <cell r="E260">
            <v>0</v>
          </cell>
          <cell r="F260">
            <v>383</v>
          </cell>
          <cell r="G260" t="str">
            <v>Công nghệ bảo dưỡng, sửa chữa ô tô</v>
          </cell>
          <cell r="H260">
            <v>2</v>
          </cell>
          <cell r="I260">
            <v>30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 t="str">
            <v>Ôtô</v>
          </cell>
          <cell r="P260" t="str">
            <v>CƠ KHÍ</v>
          </cell>
          <cell r="Q260" t="str">
            <v>CKOT</v>
          </cell>
          <cell r="R260" t="str">
            <v>KCK</v>
          </cell>
          <cell r="S260" t="str">
            <v>KCK-CKOT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 t="str">
            <v>CC3OT52</v>
          </cell>
          <cell r="E261">
            <v>0</v>
          </cell>
          <cell r="F261">
            <v>384</v>
          </cell>
          <cell r="G261" t="str">
            <v>Công nghệ bảo dưỡng, sửa chữa ô tô</v>
          </cell>
          <cell r="H261">
            <v>3</v>
          </cell>
          <cell r="I261">
            <v>30</v>
          </cell>
          <cell r="J261">
            <v>30</v>
          </cell>
          <cell r="K261">
            <v>0</v>
          </cell>
          <cell r="L261">
            <v>0</v>
          </cell>
          <cell r="M261" t="str">
            <v>Viết</v>
          </cell>
          <cell r="N261">
            <v>90</v>
          </cell>
          <cell r="O261" t="str">
            <v>Ôtô</v>
          </cell>
          <cell r="P261" t="str">
            <v>CƠ KHÍ</v>
          </cell>
          <cell r="Q261" t="str">
            <v>CKOT</v>
          </cell>
          <cell r="R261" t="str">
            <v>KCK</v>
          </cell>
          <cell r="S261" t="str">
            <v>KCK-CKOT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 t="str">
            <v>x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</row>
        <row r="262">
          <cell r="A262" t="str">
            <v>DC3OT55</v>
          </cell>
          <cell r="B262" t="str">
            <v>DC3OT55</v>
          </cell>
          <cell r="C262" t="str">
            <v>DC3OT55</v>
          </cell>
          <cell r="D262">
            <v>0</v>
          </cell>
          <cell r="E262">
            <v>0</v>
          </cell>
          <cell r="F262">
            <v>379</v>
          </cell>
          <cell r="G262" t="str">
            <v>Công nghệ chế tạo phụ tùng ô tô</v>
          </cell>
          <cell r="H262">
            <v>3</v>
          </cell>
          <cell r="I262">
            <v>30</v>
          </cell>
          <cell r="J262">
            <v>30</v>
          </cell>
          <cell r="K262">
            <v>0</v>
          </cell>
          <cell r="L262">
            <v>0</v>
          </cell>
          <cell r="M262" t="str">
            <v>Viết</v>
          </cell>
          <cell r="N262">
            <v>90</v>
          </cell>
          <cell r="O262" t="str">
            <v>Ôtô</v>
          </cell>
          <cell r="P262" t="str">
            <v>CƠ KHÍ</v>
          </cell>
          <cell r="Q262" t="str">
            <v>CKOT</v>
          </cell>
          <cell r="R262" t="str">
            <v>KCK</v>
          </cell>
          <cell r="S262" t="str">
            <v>KCK-CKOT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 t="str">
            <v>x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A263" t="str">
            <v>DC3OT53</v>
          </cell>
          <cell r="B263">
            <v>0</v>
          </cell>
          <cell r="C263" t="str">
            <v>DC3OT53</v>
          </cell>
          <cell r="D263" t="str">
            <v>CC3OT53</v>
          </cell>
          <cell r="E263">
            <v>0</v>
          </cell>
          <cell r="F263">
            <v>385</v>
          </cell>
          <cell r="G263" t="str">
            <v>Công nghệ lắp ráp ô tô</v>
          </cell>
          <cell r="H263">
            <v>2</v>
          </cell>
          <cell r="I263">
            <v>30</v>
          </cell>
          <cell r="J263">
            <v>0</v>
          </cell>
          <cell r="K263">
            <v>0</v>
          </cell>
          <cell r="L263">
            <v>0</v>
          </cell>
          <cell r="M263" t="str">
            <v>Viết</v>
          </cell>
          <cell r="N263">
            <v>60</v>
          </cell>
          <cell r="O263" t="str">
            <v>Ôtô</v>
          </cell>
          <cell r="P263" t="str">
            <v>CƠ KHÍ</v>
          </cell>
          <cell r="Q263" t="str">
            <v>CKOT</v>
          </cell>
          <cell r="R263" t="str">
            <v>KCK</v>
          </cell>
          <cell r="S263" t="str">
            <v>KCK-CKOT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 t="str">
            <v>x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 t="str">
            <v>x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A264" t="str">
            <v>DC3CK81</v>
          </cell>
          <cell r="B264">
            <v>0</v>
          </cell>
          <cell r="C264">
            <v>0</v>
          </cell>
          <cell r="D264" t="str">
            <v>CC3CK81</v>
          </cell>
          <cell r="E264">
            <v>0</v>
          </cell>
          <cell r="F264">
            <v>581</v>
          </cell>
          <cell r="G264" t="str">
            <v>Cơ điện tử</v>
          </cell>
          <cell r="H264">
            <v>2</v>
          </cell>
          <cell r="I264">
            <v>30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>Ôtô</v>
          </cell>
          <cell r="P264" t="str">
            <v>CƠ KHÍ</v>
          </cell>
          <cell r="Q264" t="str">
            <v>CKOT</v>
          </cell>
          <cell r="R264" t="str">
            <v>KCK</v>
          </cell>
          <cell r="S264" t="str">
            <v>KCK-CKOT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 t="str">
            <v>o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 t="str">
            <v>o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</row>
        <row r="265">
          <cell r="A265" t="str">
            <v>DC3OT56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846</v>
          </cell>
          <cell r="G265" t="str">
            <v>Chẩn đoán kỹ thuật ô tô</v>
          </cell>
          <cell r="H265">
            <v>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 t="str">
            <v>Ôtô</v>
          </cell>
          <cell r="P265" t="str">
            <v>CƠ KHÍ</v>
          </cell>
          <cell r="Q265" t="str">
            <v>CKOT</v>
          </cell>
          <cell r="R265" t="str">
            <v>KCK</v>
          </cell>
          <cell r="S265" t="str">
            <v>KCK-CKOT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</row>
        <row r="266">
          <cell r="A266" t="str">
            <v>DC3OT51</v>
          </cell>
          <cell r="B266">
            <v>0</v>
          </cell>
          <cell r="C266">
            <v>0</v>
          </cell>
          <cell r="D266" t="str">
            <v>CC3OT51</v>
          </cell>
          <cell r="E266">
            <v>0</v>
          </cell>
          <cell r="F266">
            <v>380</v>
          </cell>
          <cell r="G266" t="str">
            <v>Chẩn đoán và kiểm định kỹ thuật ô tô</v>
          </cell>
          <cell r="H266">
            <v>3</v>
          </cell>
          <cell r="I266">
            <v>30</v>
          </cell>
          <cell r="J266">
            <v>30</v>
          </cell>
          <cell r="K266">
            <v>0</v>
          </cell>
          <cell r="L266">
            <v>0</v>
          </cell>
          <cell r="M266" t="str">
            <v>Viết</v>
          </cell>
          <cell r="N266">
            <v>90</v>
          </cell>
          <cell r="O266" t="str">
            <v>Ôtô</v>
          </cell>
          <cell r="P266" t="str">
            <v>CƠ KHÍ</v>
          </cell>
          <cell r="Q266" t="str">
            <v>CKOT</v>
          </cell>
          <cell r="R266" t="str">
            <v>KCK</v>
          </cell>
          <cell r="S266" t="str">
            <v>KCK-CKOT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 t="str">
            <v>x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 t="str">
            <v>x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</row>
        <row r="267">
          <cell r="A267">
            <v>0</v>
          </cell>
          <cell r="B267" t="str">
            <v>DL3OT51</v>
          </cell>
          <cell r="C267" t="str">
            <v>DT3OT51</v>
          </cell>
          <cell r="D267">
            <v>0</v>
          </cell>
          <cell r="E267">
            <v>0</v>
          </cell>
          <cell r="F267">
            <v>381</v>
          </cell>
          <cell r="G267" t="str">
            <v>Chẩn đoán và kiểm định kỹ thuật ô tô</v>
          </cell>
          <cell r="H267">
            <v>2</v>
          </cell>
          <cell r="I267">
            <v>30</v>
          </cell>
          <cell r="J267">
            <v>0</v>
          </cell>
          <cell r="K267">
            <v>0</v>
          </cell>
          <cell r="L267">
            <v>0</v>
          </cell>
          <cell r="M267" t="str">
            <v>Viết</v>
          </cell>
          <cell r="N267">
            <v>90</v>
          </cell>
          <cell r="O267" t="str">
            <v>Ôtô</v>
          </cell>
          <cell r="P267" t="str">
            <v>CƠ KHÍ</v>
          </cell>
          <cell r="Q267" t="str">
            <v>CKOT</v>
          </cell>
          <cell r="R267" t="str">
            <v>KCK</v>
          </cell>
          <cell r="S267" t="str">
            <v>KCK-CKOT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</row>
        <row r="268">
          <cell r="A268" t="str">
            <v>DC3OT44</v>
          </cell>
          <cell r="B268" t="str">
            <v>DC3OT44</v>
          </cell>
          <cell r="C268" t="str">
            <v>DC3OT44</v>
          </cell>
          <cell r="D268">
            <v>0</v>
          </cell>
          <cell r="E268">
            <v>0</v>
          </cell>
          <cell r="F268">
            <v>375</v>
          </cell>
          <cell r="G268" t="str">
            <v xml:space="preserve">Đồ án Kết cấu - tính toán ô tô </v>
          </cell>
          <cell r="H268">
            <v>2</v>
          </cell>
          <cell r="I268">
            <v>0</v>
          </cell>
          <cell r="J268">
            <v>0</v>
          </cell>
          <cell r="K268">
            <v>90</v>
          </cell>
          <cell r="L268">
            <v>0</v>
          </cell>
          <cell r="M268" t="str">
            <v>VĐ</v>
          </cell>
          <cell r="N268">
            <v>0</v>
          </cell>
          <cell r="O268" t="str">
            <v>Ôtô</v>
          </cell>
          <cell r="P268" t="str">
            <v>CƠ KHÍ</v>
          </cell>
          <cell r="Q268" t="str">
            <v>CKOT</v>
          </cell>
          <cell r="R268" t="str">
            <v>KCK</v>
          </cell>
          <cell r="S268" t="str">
            <v>KCK-CKOT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 t="str">
            <v>x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</row>
        <row r="269">
          <cell r="A269" t="str">
            <v>DC2OT71</v>
          </cell>
          <cell r="B269" t="str">
            <v>DC2OT71</v>
          </cell>
          <cell r="C269" t="str">
            <v>DC2OT71</v>
          </cell>
          <cell r="D269">
            <v>0</v>
          </cell>
          <cell r="E269">
            <v>0</v>
          </cell>
          <cell r="F269">
            <v>750</v>
          </cell>
          <cell r="G269" t="str">
            <v>Đồ án Lý thuyết ô tô</v>
          </cell>
          <cell r="H269">
            <v>1</v>
          </cell>
          <cell r="I269">
            <v>0</v>
          </cell>
          <cell r="J269">
            <v>0</v>
          </cell>
          <cell r="K269">
            <v>45</v>
          </cell>
          <cell r="L269">
            <v>0</v>
          </cell>
          <cell r="M269" t="str">
            <v>VĐ</v>
          </cell>
          <cell r="N269">
            <v>0</v>
          </cell>
          <cell r="O269" t="str">
            <v>Ôtô</v>
          </cell>
          <cell r="P269" t="str">
            <v>CƠ KHÍ</v>
          </cell>
          <cell r="Q269" t="str">
            <v>CKOT</v>
          </cell>
          <cell r="R269" t="str">
            <v>KCK</v>
          </cell>
          <cell r="S269" t="str">
            <v>KCK-CKOT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 t="str">
            <v>x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</row>
        <row r="270">
          <cell r="A270" t="str">
            <v>DC4OT80</v>
          </cell>
          <cell r="B270" t="str">
            <v>DC4OT80</v>
          </cell>
          <cell r="C270" t="str">
            <v>DC4OT80</v>
          </cell>
          <cell r="D270">
            <v>0</v>
          </cell>
          <cell r="E270">
            <v>0</v>
          </cell>
          <cell r="F270">
            <v>719</v>
          </cell>
          <cell r="G270" t="str">
            <v>Đồ án tốt nghiệp</v>
          </cell>
          <cell r="H270">
            <v>8</v>
          </cell>
          <cell r="I270">
            <v>0</v>
          </cell>
          <cell r="J270">
            <v>0</v>
          </cell>
          <cell r="K270">
            <v>480</v>
          </cell>
          <cell r="L270">
            <v>0</v>
          </cell>
          <cell r="M270" t="str">
            <v>VĐ</v>
          </cell>
          <cell r="N270">
            <v>0</v>
          </cell>
          <cell r="O270" t="str">
            <v>Ôtô</v>
          </cell>
          <cell r="P270" t="str">
            <v>CƠ KHÍ</v>
          </cell>
          <cell r="Q270" t="str">
            <v>CKOT</v>
          </cell>
          <cell r="R270" t="str">
            <v>KCK</v>
          </cell>
          <cell r="S270" t="str">
            <v>KCK-CKOT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 t="str">
            <v>x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 t="str">
            <v>CC4OT80</v>
          </cell>
          <cell r="E271">
            <v>0</v>
          </cell>
          <cell r="F271">
            <v>720</v>
          </cell>
          <cell r="G271" t="str">
            <v>Đồ án tốt nghiệp</v>
          </cell>
          <cell r="H271">
            <v>4</v>
          </cell>
          <cell r="I271">
            <v>0</v>
          </cell>
          <cell r="J271">
            <v>0</v>
          </cell>
          <cell r="K271">
            <v>240</v>
          </cell>
          <cell r="L271">
            <v>0</v>
          </cell>
          <cell r="M271" t="str">
            <v>VĐ</v>
          </cell>
          <cell r="N271">
            <v>0</v>
          </cell>
          <cell r="O271" t="str">
            <v>Ôtô</v>
          </cell>
          <cell r="P271" t="str">
            <v>CƠ KHÍ</v>
          </cell>
          <cell r="Q271" t="str">
            <v>CKOT</v>
          </cell>
          <cell r="R271" t="str">
            <v>KCK</v>
          </cell>
          <cell r="S271" t="str">
            <v>KCK-CKOT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 t="str">
            <v>x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</row>
        <row r="272">
          <cell r="A272" t="str">
            <v>DC3ME72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837</v>
          </cell>
          <cell r="G272" t="str">
            <v>Hệ thống cơ điện tử trên ô tô</v>
          </cell>
          <cell r="H272">
            <v>2</v>
          </cell>
          <cell r="I272">
            <v>30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 t="str">
            <v>Ôtô</v>
          </cell>
          <cell r="P272" t="str">
            <v>CƠ KHÍ</v>
          </cell>
          <cell r="Q272" t="str">
            <v>CKOT</v>
          </cell>
          <cell r="R272" t="str">
            <v>KCK</v>
          </cell>
          <cell r="S272" t="str">
            <v>KCK-CKOT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</row>
        <row r="273">
          <cell r="A273" t="str">
            <v>DC3OT36</v>
          </cell>
          <cell r="B273">
            <v>0</v>
          </cell>
          <cell r="C273">
            <v>0</v>
          </cell>
          <cell r="D273" t="str">
            <v>CC3OT36</v>
          </cell>
          <cell r="E273">
            <v>0</v>
          </cell>
          <cell r="F273">
            <v>579</v>
          </cell>
          <cell r="G273" t="str">
            <v>Hệ thống điều hòa và thiết bị tiện nghi trên ô tô</v>
          </cell>
          <cell r="H273">
            <v>2</v>
          </cell>
          <cell r="I273">
            <v>30</v>
          </cell>
          <cell r="J273">
            <v>0</v>
          </cell>
          <cell r="K273">
            <v>0</v>
          </cell>
          <cell r="L273">
            <v>0</v>
          </cell>
          <cell r="M273" t="str">
            <v>Viết</v>
          </cell>
          <cell r="N273">
            <v>60</v>
          </cell>
          <cell r="O273" t="str">
            <v>Ôtô</v>
          </cell>
          <cell r="P273" t="str">
            <v>CƠ KHÍ</v>
          </cell>
          <cell r="Q273" t="str">
            <v>CKOT</v>
          </cell>
          <cell r="R273" t="str">
            <v>KCK</v>
          </cell>
          <cell r="S273" t="str">
            <v>KCK-CKOT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 t="str">
            <v>o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 t="str">
            <v>o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</row>
        <row r="274">
          <cell r="A274" t="str">
            <v>DC3CK83</v>
          </cell>
          <cell r="B274">
            <v>0</v>
          </cell>
          <cell r="C274">
            <v>0</v>
          </cell>
          <cell r="D274" t="str">
            <v>CC3CK83</v>
          </cell>
          <cell r="E274">
            <v>0</v>
          </cell>
          <cell r="F274">
            <v>583</v>
          </cell>
          <cell r="G274" t="str">
            <v>Hệ thống nhiên liệu diesel điều khiển điện tử</v>
          </cell>
          <cell r="H274">
            <v>2</v>
          </cell>
          <cell r="I274">
            <v>30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>Ôtô</v>
          </cell>
          <cell r="P274" t="str">
            <v>CƠ KHÍ</v>
          </cell>
          <cell r="Q274" t="str">
            <v>CKOT</v>
          </cell>
          <cell r="R274" t="str">
            <v>KCK</v>
          </cell>
          <cell r="S274" t="str">
            <v>KCK-CKOT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 t="str">
            <v>o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 t="str">
            <v>o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</row>
        <row r="275">
          <cell r="A275" t="str">
            <v>DC3CK84</v>
          </cell>
          <cell r="B275">
            <v>0</v>
          </cell>
          <cell r="C275">
            <v>0</v>
          </cell>
          <cell r="D275" t="str">
            <v>CC3CK84</v>
          </cell>
          <cell r="E275">
            <v>0</v>
          </cell>
          <cell r="F275">
            <v>584</v>
          </cell>
          <cell r="G275" t="str">
            <v>Hệ thống phanh điều khiển điện tử</v>
          </cell>
          <cell r="H275">
            <v>2</v>
          </cell>
          <cell r="I275">
            <v>30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 t="str">
            <v>Ôtô</v>
          </cell>
          <cell r="P275" t="str">
            <v>CƠ KHÍ</v>
          </cell>
          <cell r="Q275" t="str">
            <v>CKOT</v>
          </cell>
          <cell r="R275" t="str">
            <v>KCK</v>
          </cell>
          <cell r="S275" t="str">
            <v>KCK-CKOT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 t="str">
            <v>o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 t="str">
            <v>o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</row>
        <row r="276">
          <cell r="A276" t="str">
            <v>DC3CK82</v>
          </cell>
          <cell r="B276">
            <v>0</v>
          </cell>
          <cell r="C276">
            <v>0</v>
          </cell>
          <cell r="D276" t="str">
            <v>CC3CK82</v>
          </cell>
          <cell r="E276">
            <v>0</v>
          </cell>
          <cell r="F276">
            <v>582</v>
          </cell>
          <cell r="G276" t="str">
            <v>Hệ thống treo điều khiển điện tử</v>
          </cell>
          <cell r="H276">
            <v>2</v>
          </cell>
          <cell r="I276">
            <v>30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Ôtô</v>
          </cell>
          <cell r="P276" t="str">
            <v>CƠ KHÍ</v>
          </cell>
          <cell r="Q276" t="str">
            <v>CKOT</v>
          </cell>
          <cell r="R276" t="str">
            <v>KCK</v>
          </cell>
          <cell r="S276" t="str">
            <v>KCK-CKOT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 t="str">
            <v>o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 t="str">
            <v>o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</row>
        <row r="277">
          <cell r="A277" t="str">
            <v>DC3OT85</v>
          </cell>
          <cell r="B277">
            <v>0</v>
          </cell>
          <cell r="C277">
            <v>0</v>
          </cell>
          <cell r="D277" t="str">
            <v>CC3OT85</v>
          </cell>
          <cell r="E277">
            <v>0</v>
          </cell>
          <cell r="F277">
            <v>585</v>
          </cell>
          <cell r="G277" t="str">
            <v xml:space="preserve">Hộp số tự động trên ô tô </v>
          </cell>
          <cell r="H277">
            <v>2</v>
          </cell>
          <cell r="I277">
            <v>30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Ôtô</v>
          </cell>
          <cell r="P277" t="str">
            <v>CƠ KHÍ</v>
          </cell>
          <cell r="Q277" t="str">
            <v>CKOT</v>
          </cell>
          <cell r="R277" t="str">
            <v>KCK</v>
          </cell>
          <cell r="S277" t="str">
            <v>KCK-CKOT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 t="str">
            <v>o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 t="str">
            <v>o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</row>
        <row r="278">
          <cell r="A278" t="str">
            <v>DC3OT43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372</v>
          </cell>
          <cell r="G278" t="str">
            <v xml:space="preserve">Kết cấu - tính toán ô tô </v>
          </cell>
          <cell r="H278">
            <v>4</v>
          </cell>
          <cell r="I278">
            <v>60</v>
          </cell>
          <cell r="J278">
            <v>0</v>
          </cell>
          <cell r="K278">
            <v>0</v>
          </cell>
          <cell r="L278">
            <v>0</v>
          </cell>
          <cell r="M278" t="str">
            <v>Viết</v>
          </cell>
          <cell r="N278">
            <v>90</v>
          </cell>
          <cell r="O278" t="str">
            <v>Ôtô</v>
          </cell>
          <cell r="P278" t="str">
            <v>CƠ KHÍ</v>
          </cell>
          <cell r="Q278" t="str">
            <v>CKOT</v>
          </cell>
          <cell r="R278" t="str">
            <v>KCK</v>
          </cell>
          <cell r="S278" t="str">
            <v>KCK-CKOT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 t="str">
            <v>x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</row>
        <row r="279">
          <cell r="A279">
            <v>0</v>
          </cell>
          <cell r="B279" t="str">
            <v>DL3OT43</v>
          </cell>
          <cell r="C279" t="str">
            <v>DT3OT43</v>
          </cell>
          <cell r="D279">
            <v>0</v>
          </cell>
          <cell r="E279">
            <v>0</v>
          </cell>
          <cell r="F279">
            <v>373</v>
          </cell>
          <cell r="G279" t="str">
            <v xml:space="preserve">Kết cấu - tính toán ô tô </v>
          </cell>
          <cell r="H279">
            <v>2</v>
          </cell>
          <cell r="I279">
            <v>30</v>
          </cell>
          <cell r="J279">
            <v>0</v>
          </cell>
          <cell r="K279">
            <v>0</v>
          </cell>
          <cell r="L279">
            <v>0</v>
          </cell>
          <cell r="M279" t="str">
            <v>Viết</v>
          </cell>
          <cell r="N279">
            <v>90</v>
          </cell>
          <cell r="O279" t="str">
            <v>Ôtô</v>
          </cell>
          <cell r="P279" t="str">
            <v>CƠ KHÍ</v>
          </cell>
          <cell r="Q279" t="str">
            <v>CKOT</v>
          </cell>
          <cell r="R279" t="str">
            <v>KCK</v>
          </cell>
          <cell r="S279" t="str">
            <v>KCK-CKOT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 t="str">
            <v>CC3OT43</v>
          </cell>
          <cell r="E280">
            <v>0</v>
          </cell>
          <cell r="F280">
            <v>374</v>
          </cell>
          <cell r="G280" t="str">
            <v xml:space="preserve">Kết cấu - tính toán ô tô </v>
          </cell>
          <cell r="H280">
            <v>3</v>
          </cell>
          <cell r="I280">
            <v>30</v>
          </cell>
          <cell r="J280">
            <v>30</v>
          </cell>
          <cell r="K280">
            <v>0</v>
          </cell>
          <cell r="L280">
            <v>0</v>
          </cell>
          <cell r="M280" t="str">
            <v>Viết</v>
          </cell>
          <cell r="N280">
            <v>90</v>
          </cell>
          <cell r="O280" t="str">
            <v>Ôtô</v>
          </cell>
          <cell r="P280" t="str">
            <v>CƠ KHÍ</v>
          </cell>
          <cell r="Q280" t="str">
            <v>CKOT</v>
          </cell>
          <cell r="R280" t="str">
            <v>KCK</v>
          </cell>
          <cell r="S280" t="str">
            <v>KCK-CKOT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 t="str">
            <v>x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</row>
        <row r="281">
          <cell r="A281" t="str">
            <v>DC3VB52</v>
          </cell>
          <cell r="B281">
            <v>0</v>
          </cell>
          <cell r="C281">
            <v>0</v>
          </cell>
          <cell r="D281" t="str">
            <v>CC3VB52</v>
          </cell>
          <cell r="E281">
            <v>0</v>
          </cell>
          <cell r="F281">
            <v>787</v>
          </cell>
          <cell r="G281" t="str">
            <v>Khai thác kỹ thuật ô tô</v>
          </cell>
          <cell r="H281">
            <v>2</v>
          </cell>
          <cell r="I281">
            <v>30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>Ôtô</v>
          </cell>
          <cell r="P281" t="str">
            <v>CƠ KHÍ</v>
          </cell>
          <cell r="Q281" t="str">
            <v>CKOT</v>
          </cell>
          <cell r="R281" t="str">
            <v>KCK</v>
          </cell>
          <cell r="S281" t="str">
            <v>KCK-CKOT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 t="str">
            <v>x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 t="str">
            <v>x</v>
          </cell>
          <cell r="BD281">
            <v>0</v>
          </cell>
          <cell r="BE281">
            <v>0</v>
          </cell>
        </row>
        <row r="282">
          <cell r="A282" t="str">
            <v>DC2OT70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116</v>
          </cell>
          <cell r="G282" t="str">
            <v>Lý thuyết ô tô</v>
          </cell>
          <cell r="H282">
            <v>3</v>
          </cell>
          <cell r="I282">
            <v>45</v>
          </cell>
          <cell r="J282">
            <v>0</v>
          </cell>
          <cell r="K282">
            <v>0</v>
          </cell>
          <cell r="L282">
            <v>0</v>
          </cell>
          <cell r="M282" t="str">
            <v>VĐ</v>
          </cell>
          <cell r="N282">
            <v>0</v>
          </cell>
          <cell r="O282" t="str">
            <v>Ôtô</v>
          </cell>
          <cell r="P282" t="str">
            <v>CƠ KHÍ</v>
          </cell>
          <cell r="Q282" t="str">
            <v>CKOT</v>
          </cell>
          <cell r="R282" t="str">
            <v>KCK</v>
          </cell>
          <cell r="S282" t="str">
            <v>KCK-CKOT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 t="str">
            <v>x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</row>
        <row r="283">
          <cell r="A283">
            <v>0</v>
          </cell>
          <cell r="B283" t="str">
            <v>DL2OT70</v>
          </cell>
          <cell r="C283" t="str">
            <v>DT2OT70</v>
          </cell>
          <cell r="D283">
            <v>0</v>
          </cell>
          <cell r="E283">
            <v>0</v>
          </cell>
          <cell r="F283">
            <v>117</v>
          </cell>
          <cell r="G283" t="str">
            <v>Lý thuyết ô tô</v>
          </cell>
          <cell r="H283">
            <v>2</v>
          </cell>
          <cell r="I283">
            <v>30</v>
          </cell>
          <cell r="J283">
            <v>0</v>
          </cell>
          <cell r="K283">
            <v>0</v>
          </cell>
          <cell r="L283">
            <v>0</v>
          </cell>
          <cell r="M283" t="str">
            <v>VĐ</v>
          </cell>
          <cell r="N283">
            <v>0</v>
          </cell>
          <cell r="O283" t="str">
            <v>Ôtô</v>
          </cell>
          <cell r="P283" t="str">
            <v>CƠ KHÍ</v>
          </cell>
          <cell r="Q283" t="str">
            <v>CKOT</v>
          </cell>
          <cell r="R283" t="str">
            <v>KCK</v>
          </cell>
          <cell r="S283" t="str">
            <v>KCK-CKOT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 t="str">
            <v>CC2OT70</v>
          </cell>
          <cell r="E284">
            <v>0</v>
          </cell>
          <cell r="F284">
            <v>118</v>
          </cell>
          <cell r="G284" t="str">
            <v>Lý thuyết ô tô</v>
          </cell>
          <cell r="H284">
            <v>3</v>
          </cell>
          <cell r="I284">
            <v>45</v>
          </cell>
          <cell r="J284">
            <v>0</v>
          </cell>
          <cell r="K284">
            <v>0</v>
          </cell>
          <cell r="L284">
            <v>0</v>
          </cell>
          <cell r="M284" t="str">
            <v>VĐ</v>
          </cell>
          <cell r="N284">
            <v>0</v>
          </cell>
          <cell r="O284" t="str">
            <v>Ôtô</v>
          </cell>
          <cell r="P284" t="str">
            <v>CƠ KHÍ</v>
          </cell>
          <cell r="Q284" t="str">
            <v>CKOT</v>
          </cell>
          <cell r="R284" t="str">
            <v>KCK</v>
          </cell>
          <cell r="S284" t="str">
            <v>KCK-CKOT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 t="str">
            <v>x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</row>
        <row r="285">
          <cell r="A285" t="str">
            <v>DC3OT54</v>
          </cell>
          <cell r="B285" t="str">
            <v>DC3OT54</v>
          </cell>
          <cell r="C285" t="str">
            <v>DC3OT54</v>
          </cell>
          <cell r="D285">
            <v>0</v>
          </cell>
          <cell r="E285">
            <v>0</v>
          </cell>
          <cell r="F285">
            <v>386</v>
          </cell>
          <cell r="G285" t="str">
            <v>Thí nghiệm ôtô</v>
          </cell>
          <cell r="H285">
            <v>2</v>
          </cell>
          <cell r="I285">
            <v>15</v>
          </cell>
          <cell r="J285">
            <v>30</v>
          </cell>
          <cell r="K285">
            <v>0</v>
          </cell>
          <cell r="L285">
            <v>0</v>
          </cell>
          <cell r="M285" t="str">
            <v>Viết</v>
          </cell>
          <cell r="N285">
            <v>60</v>
          </cell>
          <cell r="O285" t="str">
            <v>Ôtô</v>
          </cell>
          <cell r="P285" t="str">
            <v>CƠ KHÍ</v>
          </cell>
          <cell r="Q285" t="str">
            <v>CKOT</v>
          </cell>
          <cell r="R285" t="str">
            <v>KCK</v>
          </cell>
          <cell r="S285" t="str">
            <v>KCK-CKOT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 t="str">
            <v>x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</row>
        <row r="286">
          <cell r="A286" t="str">
            <v>DC4VB21</v>
          </cell>
          <cell r="B286">
            <v>0</v>
          </cell>
          <cell r="C286">
            <v>0</v>
          </cell>
          <cell r="D286" t="str">
            <v>CC4VB21</v>
          </cell>
          <cell r="E286">
            <v>0</v>
          </cell>
          <cell r="F286">
            <v>674</v>
          </cell>
          <cell r="G286" t="str">
            <v>Thực hành kỹ thuật ô tô</v>
          </cell>
          <cell r="H286">
            <v>2</v>
          </cell>
          <cell r="I286">
            <v>0</v>
          </cell>
          <cell r="J286">
            <v>60</v>
          </cell>
          <cell r="K286">
            <v>0</v>
          </cell>
          <cell r="L286">
            <v>0</v>
          </cell>
          <cell r="M286" t="str">
            <v>TH</v>
          </cell>
          <cell r="N286">
            <v>0</v>
          </cell>
          <cell r="O286" t="str">
            <v>Ôtô</v>
          </cell>
          <cell r="P286" t="str">
            <v>CƠ KHÍ</v>
          </cell>
          <cell r="Q286" t="str">
            <v>CKOT</v>
          </cell>
          <cell r="R286" t="str">
            <v>KCK</v>
          </cell>
          <cell r="S286" t="str">
            <v>KCK-CKOT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 t="str">
            <v>x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 t="str">
            <v>x</v>
          </cell>
          <cell r="BD286">
            <v>0</v>
          </cell>
          <cell r="BE286">
            <v>0</v>
          </cell>
        </row>
        <row r="287">
          <cell r="A287">
            <v>0</v>
          </cell>
          <cell r="B287">
            <v>0</v>
          </cell>
          <cell r="C287" t="str">
            <v>DT4OT23</v>
          </cell>
          <cell r="D287" t="str">
            <v>CC4OT23</v>
          </cell>
          <cell r="E287">
            <v>0</v>
          </cell>
          <cell r="F287">
            <v>634</v>
          </cell>
          <cell r="G287" t="str">
            <v>Thực tập Chẩn đoán và kiểm định kỹ thuật ô tô</v>
          </cell>
          <cell r="H287">
            <v>2</v>
          </cell>
          <cell r="I287">
            <v>0</v>
          </cell>
          <cell r="J287">
            <v>0</v>
          </cell>
          <cell r="K287">
            <v>90</v>
          </cell>
          <cell r="L287">
            <v>0</v>
          </cell>
          <cell r="M287" t="str">
            <v>TH</v>
          </cell>
          <cell r="N287">
            <v>0</v>
          </cell>
          <cell r="O287" t="str">
            <v>Ôtô</v>
          </cell>
          <cell r="P287" t="str">
            <v>CƠ KHÍ</v>
          </cell>
          <cell r="Q287" t="str">
            <v>CKOT</v>
          </cell>
          <cell r="R287" t="str">
            <v>KCK</v>
          </cell>
          <cell r="S287" t="str">
            <v>KCK-CKOT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</row>
        <row r="288">
          <cell r="A288" t="str">
            <v>DC4OT70</v>
          </cell>
          <cell r="B288" t="str">
            <v>DC4OT70</v>
          </cell>
          <cell r="C288" t="str">
            <v>DC4OT70</v>
          </cell>
          <cell r="D288" t="str">
            <v>CC4OT70</v>
          </cell>
          <cell r="E288">
            <v>0</v>
          </cell>
          <cell r="F288">
            <v>696</v>
          </cell>
          <cell r="G288" t="str">
            <v>Thực tập tốt nghiệp</v>
          </cell>
          <cell r="H288">
            <v>4</v>
          </cell>
          <cell r="I288">
            <v>0</v>
          </cell>
          <cell r="J288">
            <v>0</v>
          </cell>
          <cell r="K288">
            <v>180</v>
          </cell>
          <cell r="L288">
            <v>0</v>
          </cell>
          <cell r="M288" t="str">
            <v>VĐ</v>
          </cell>
          <cell r="N288">
            <v>0</v>
          </cell>
          <cell r="O288" t="str">
            <v>Ôtô</v>
          </cell>
          <cell r="P288" t="str">
            <v>CƠ KHÍ</v>
          </cell>
          <cell r="Q288" t="str">
            <v>CKOT</v>
          </cell>
          <cell r="R288" t="str">
            <v>KCK</v>
          </cell>
          <cell r="S288" t="str">
            <v>KCK-CKOT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 t="str">
            <v>x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 t="str">
            <v>x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</row>
        <row r="289">
          <cell r="A289" t="str">
            <v>DC3OT31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376</v>
          </cell>
          <cell r="G289" t="str">
            <v xml:space="preserve">Trang bị điện và các thiết bị điều khiển tự động trên ô tô </v>
          </cell>
          <cell r="H289">
            <v>4</v>
          </cell>
          <cell r="I289">
            <v>45</v>
          </cell>
          <cell r="J289">
            <v>30</v>
          </cell>
          <cell r="K289">
            <v>0</v>
          </cell>
          <cell r="L289">
            <v>0</v>
          </cell>
          <cell r="M289" t="str">
            <v>VĐ</v>
          </cell>
          <cell r="N289">
            <v>0</v>
          </cell>
          <cell r="O289" t="str">
            <v>Ôtô</v>
          </cell>
          <cell r="P289" t="str">
            <v>CƠ KHÍ</v>
          </cell>
          <cell r="Q289" t="str">
            <v>CKOT</v>
          </cell>
          <cell r="R289" t="str">
            <v>KCK</v>
          </cell>
          <cell r="S289" t="str">
            <v>KCK-CKOT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 t="str">
            <v>x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</row>
        <row r="290">
          <cell r="A290">
            <v>0</v>
          </cell>
          <cell r="B290" t="str">
            <v>DL3OT31</v>
          </cell>
          <cell r="C290" t="str">
            <v>DT3OT31</v>
          </cell>
          <cell r="D290">
            <v>0</v>
          </cell>
          <cell r="E290">
            <v>0</v>
          </cell>
          <cell r="F290">
            <v>377</v>
          </cell>
          <cell r="G290" t="str">
            <v xml:space="preserve">Trang bị điện và các thiết bị điều khiển tự động trên ô tô </v>
          </cell>
          <cell r="H290">
            <v>2</v>
          </cell>
          <cell r="I290">
            <v>30</v>
          </cell>
          <cell r="J290">
            <v>0</v>
          </cell>
          <cell r="K290">
            <v>0</v>
          </cell>
          <cell r="L290">
            <v>0</v>
          </cell>
          <cell r="M290" t="str">
            <v>VĐ</v>
          </cell>
          <cell r="N290">
            <v>0</v>
          </cell>
          <cell r="O290" t="str">
            <v>Ôtô</v>
          </cell>
          <cell r="P290" t="str">
            <v>CƠ KHÍ</v>
          </cell>
          <cell r="Q290" t="str">
            <v>CKOT</v>
          </cell>
          <cell r="R290" t="str">
            <v>KCK</v>
          </cell>
          <cell r="S290" t="str">
            <v>KCK-CKOT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 t="str">
            <v>CC3OT31</v>
          </cell>
          <cell r="E291">
            <v>0</v>
          </cell>
          <cell r="F291">
            <v>378</v>
          </cell>
          <cell r="G291" t="str">
            <v xml:space="preserve">Trang bị điện và các thiết bị điều khiển tự động trên ô tô </v>
          </cell>
          <cell r="H291">
            <v>3</v>
          </cell>
          <cell r="I291">
            <v>30</v>
          </cell>
          <cell r="J291">
            <v>30</v>
          </cell>
          <cell r="K291">
            <v>0</v>
          </cell>
          <cell r="L291">
            <v>0</v>
          </cell>
          <cell r="M291" t="str">
            <v>VĐ</v>
          </cell>
          <cell r="N291">
            <v>0</v>
          </cell>
          <cell r="O291" t="str">
            <v>Ôtô</v>
          </cell>
          <cell r="P291" t="str">
            <v>CƠ KHÍ</v>
          </cell>
          <cell r="Q291" t="str">
            <v>CKOT</v>
          </cell>
          <cell r="R291" t="str">
            <v>KCK</v>
          </cell>
          <cell r="S291" t="str">
            <v>KCK-CKOT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 t="str">
            <v>x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</row>
        <row r="292">
          <cell r="A292" t="str">
            <v>DC3OT46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845</v>
          </cell>
          <cell r="G292" t="str">
            <v>Trang bị điện và thiết bị điều khiển tự động trên ô tô</v>
          </cell>
          <cell r="H292">
            <v>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 t="str">
            <v>Ôtô</v>
          </cell>
          <cell r="P292" t="str">
            <v>CƠ KHÍ</v>
          </cell>
          <cell r="Q292" t="str">
            <v>CKOT</v>
          </cell>
          <cell r="R292" t="str">
            <v>KCK</v>
          </cell>
          <cell r="S292" t="str">
            <v>KCK-CKOT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</row>
        <row r="293">
          <cell r="A293" t="str">
            <v>DC3OT34</v>
          </cell>
          <cell r="B293">
            <v>0</v>
          </cell>
          <cell r="C293">
            <v>0</v>
          </cell>
          <cell r="D293" t="str">
            <v>CC3OT34</v>
          </cell>
          <cell r="E293">
            <v>0</v>
          </cell>
          <cell r="F293">
            <v>586</v>
          </cell>
          <cell r="G293" t="str">
            <v>Xe chuyên dùng</v>
          </cell>
          <cell r="H293">
            <v>2</v>
          </cell>
          <cell r="I293">
            <v>30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 t="str">
            <v>Ôtô</v>
          </cell>
          <cell r="P293" t="str">
            <v>CƠ KHÍ</v>
          </cell>
          <cell r="Q293" t="str">
            <v>CKOT</v>
          </cell>
          <cell r="R293" t="str">
            <v>KCK</v>
          </cell>
          <cell r="S293" t="str">
            <v>KCK-CKOT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 t="str">
            <v>o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 t="str">
            <v>o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</row>
        <row r="294">
          <cell r="A294" t="str">
            <v>DC4OT24</v>
          </cell>
          <cell r="B294">
            <v>0</v>
          </cell>
          <cell r="C294">
            <v>0</v>
          </cell>
          <cell r="D294" t="str">
            <v>CC4OT24</v>
          </cell>
          <cell r="E294">
            <v>0</v>
          </cell>
          <cell r="F294">
            <v>651</v>
          </cell>
          <cell r="G294" t="str">
            <v>Thực tập Bảo dưỡng kỹ thuật và sửa chữa ô tô 1</v>
          </cell>
          <cell r="H294">
            <v>3</v>
          </cell>
          <cell r="I294">
            <v>0</v>
          </cell>
          <cell r="J294">
            <v>0</v>
          </cell>
          <cell r="K294">
            <v>135</v>
          </cell>
          <cell r="L294">
            <v>0</v>
          </cell>
          <cell r="M294" t="str">
            <v>TH</v>
          </cell>
          <cell r="N294">
            <v>0</v>
          </cell>
          <cell r="O294" t="str">
            <v>Trung tâm công nghệ CK</v>
          </cell>
          <cell r="P294" t="str">
            <v>CƠ KHÍ</v>
          </cell>
          <cell r="Q294" t="str">
            <v>CNCK</v>
          </cell>
          <cell r="R294" t="str">
            <v>KCK</v>
          </cell>
          <cell r="S294" t="str">
            <v>KCK-CNCK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 t="str">
            <v>x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 t="str">
            <v>x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</row>
        <row r="295">
          <cell r="A295" t="str">
            <v>DC4OT25</v>
          </cell>
          <cell r="B295">
            <v>0</v>
          </cell>
          <cell r="C295" t="str">
            <v>DC4OT25</v>
          </cell>
          <cell r="D295" t="str">
            <v>CC4OT25</v>
          </cell>
          <cell r="E295">
            <v>0</v>
          </cell>
          <cell r="F295">
            <v>652</v>
          </cell>
          <cell r="G295" t="str">
            <v>Thực tập Bảo dưỡng kỹ thuật và sửa chữa ô tô 2</v>
          </cell>
          <cell r="H295">
            <v>3</v>
          </cell>
          <cell r="I295">
            <v>0</v>
          </cell>
          <cell r="J295">
            <v>0</v>
          </cell>
          <cell r="K295">
            <v>135</v>
          </cell>
          <cell r="L295">
            <v>0</v>
          </cell>
          <cell r="M295" t="str">
            <v>TH</v>
          </cell>
          <cell r="N295">
            <v>0</v>
          </cell>
          <cell r="O295" t="str">
            <v>Trung tâm công nghệ CK</v>
          </cell>
          <cell r="P295" t="str">
            <v>CƠ KHÍ</v>
          </cell>
          <cell r="Q295" t="str">
            <v>CNCK</v>
          </cell>
          <cell r="R295" t="str">
            <v>KCK</v>
          </cell>
          <cell r="S295" t="str">
            <v>KCK-CNCK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 t="str">
            <v>x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 t="str">
            <v>x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</row>
        <row r="296">
          <cell r="A296" t="str">
            <v>DC4MX21</v>
          </cell>
          <cell r="B296">
            <v>0</v>
          </cell>
          <cell r="C296">
            <v>0</v>
          </cell>
          <cell r="D296" t="str">
            <v>CC4MX21</v>
          </cell>
          <cell r="E296">
            <v>0</v>
          </cell>
          <cell r="F296">
            <v>654</v>
          </cell>
          <cell r="G296" t="str">
            <v>Thực tập Cấu tạo máy xây dựng</v>
          </cell>
          <cell r="H296">
            <v>4</v>
          </cell>
          <cell r="I296">
            <v>0</v>
          </cell>
          <cell r="J296">
            <v>0</v>
          </cell>
          <cell r="K296">
            <v>180</v>
          </cell>
          <cell r="L296">
            <v>0</v>
          </cell>
          <cell r="M296" t="str">
            <v>TH</v>
          </cell>
          <cell r="N296">
            <v>0</v>
          </cell>
          <cell r="O296" t="str">
            <v>Trung tâm công nghệ CK</v>
          </cell>
          <cell r="P296" t="str">
            <v>CƠ KHÍ</v>
          </cell>
          <cell r="Q296" t="str">
            <v>CNCK</v>
          </cell>
          <cell r="R296" t="str">
            <v>KCK</v>
          </cell>
          <cell r="S296" t="str">
            <v>KCK-CNCK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 t="str">
            <v>x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 t="str">
            <v>x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</row>
        <row r="297">
          <cell r="A297" t="str">
            <v>DC4OT21</v>
          </cell>
          <cell r="B297">
            <v>0</v>
          </cell>
          <cell r="C297">
            <v>0</v>
          </cell>
          <cell r="D297" t="str">
            <v>CC4OT21</v>
          </cell>
          <cell r="E297">
            <v>0</v>
          </cell>
          <cell r="F297">
            <v>648</v>
          </cell>
          <cell r="G297" t="str">
            <v>Thực tập Cấu tạo ô tô 1</v>
          </cell>
          <cell r="H297">
            <v>3</v>
          </cell>
          <cell r="I297">
            <v>0</v>
          </cell>
          <cell r="J297">
            <v>0</v>
          </cell>
          <cell r="K297">
            <v>135</v>
          </cell>
          <cell r="L297">
            <v>0</v>
          </cell>
          <cell r="M297" t="str">
            <v>TH</v>
          </cell>
          <cell r="N297">
            <v>0</v>
          </cell>
          <cell r="O297" t="str">
            <v>Trung tâm công nghệ CK</v>
          </cell>
          <cell r="P297" t="str">
            <v>CƠ KHÍ</v>
          </cell>
          <cell r="Q297" t="str">
            <v>CNCK</v>
          </cell>
          <cell r="R297" t="str">
            <v>KCK</v>
          </cell>
          <cell r="S297" t="str">
            <v>KCK-CNCK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 t="str">
            <v>x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 t="str">
            <v>x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</row>
        <row r="298">
          <cell r="A298" t="str">
            <v>DC4OT22</v>
          </cell>
          <cell r="B298">
            <v>0</v>
          </cell>
          <cell r="C298" t="str">
            <v>DC4OT22</v>
          </cell>
          <cell r="D298" t="str">
            <v>CC4OT22</v>
          </cell>
          <cell r="E298">
            <v>0</v>
          </cell>
          <cell r="F298">
            <v>649</v>
          </cell>
          <cell r="G298" t="str">
            <v>Thực tập Cấu tạo ô tô 2</v>
          </cell>
          <cell r="H298">
            <v>3</v>
          </cell>
          <cell r="I298">
            <v>0</v>
          </cell>
          <cell r="J298">
            <v>0</v>
          </cell>
          <cell r="K298">
            <v>135</v>
          </cell>
          <cell r="L298">
            <v>0</v>
          </cell>
          <cell r="M298" t="str">
            <v>TH</v>
          </cell>
          <cell r="N298">
            <v>0</v>
          </cell>
          <cell r="O298" t="str">
            <v>Trung tâm công nghệ CK</v>
          </cell>
          <cell r="P298" t="str">
            <v>CƠ KHÍ</v>
          </cell>
          <cell r="Q298" t="str">
            <v>CNCK</v>
          </cell>
          <cell r="R298" t="str">
            <v>KCK</v>
          </cell>
          <cell r="S298" t="str">
            <v>KCK-CNCK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 t="str">
            <v>x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 t="str">
            <v>x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</row>
        <row r="299">
          <cell r="A299" t="str">
            <v>DC4OT23</v>
          </cell>
          <cell r="B299">
            <v>0</v>
          </cell>
          <cell r="C299">
            <v>0</v>
          </cell>
          <cell r="D299" t="str">
            <v>CC4OT23</v>
          </cell>
          <cell r="E299">
            <v>0</v>
          </cell>
          <cell r="F299">
            <v>650</v>
          </cell>
          <cell r="G299" t="str">
            <v>Thực tập Chẩn đoán và kiểm định kỹ thuật ô tô</v>
          </cell>
          <cell r="H299">
            <v>4</v>
          </cell>
          <cell r="I299">
            <v>0</v>
          </cell>
          <cell r="J299">
            <v>0</v>
          </cell>
          <cell r="K299">
            <v>180</v>
          </cell>
          <cell r="L299">
            <v>0</v>
          </cell>
          <cell r="M299" t="str">
            <v>TH</v>
          </cell>
          <cell r="N299">
            <v>0</v>
          </cell>
          <cell r="O299" t="str">
            <v>Trung tâm công nghệ CK</v>
          </cell>
          <cell r="P299" t="str">
            <v>CƠ KHÍ</v>
          </cell>
          <cell r="Q299" t="str">
            <v>CNCK</v>
          </cell>
          <cell r="R299" t="str">
            <v>KCK</v>
          </cell>
          <cell r="S299" t="str">
            <v>KCK-CNCK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 t="str">
            <v>x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 t="str">
            <v>x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</row>
        <row r="300">
          <cell r="A300" t="str">
            <v>DC4CK13</v>
          </cell>
          <cell r="B300">
            <v>0</v>
          </cell>
          <cell r="C300">
            <v>0</v>
          </cell>
          <cell r="D300" t="str">
            <v>CC4CK13</v>
          </cell>
          <cell r="E300">
            <v>0</v>
          </cell>
          <cell r="F300">
            <v>653</v>
          </cell>
          <cell r="G300" t="str">
            <v xml:space="preserve">Thực tập Động cơ đốt trong </v>
          </cell>
          <cell r="H300">
            <v>3</v>
          </cell>
          <cell r="I300">
            <v>0</v>
          </cell>
          <cell r="J300">
            <v>0</v>
          </cell>
          <cell r="K300">
            <v>135</v>
          </cell>
          <cell r="L300">
            <v>0</v>
          </cell>
          <cell r="M300" t="str">
            <v>TH</v>
          </cell>
          <cell r="N300">
            <v>0</v>
          </cell>
          <cell r="O300" t="str">
            <v>Trung tâm công nghệ CK</v>
          </cell>
          <cell r="P300" t="str">
            <v>CƠ KHÍ</v>
          </cell>
          <cell r="Q300" t="str">
            <v>CNCK</v>
          </cell>
          <cell r="R300" t="str">
            <v>KCK</v>
          </cell>
          <cell r="S300" t="str">
            <v>KCK-CNCK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 t="str">
            <v>x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 t="str">
            <v>x</v>
          </cell>
          <cell r="AV300">
            <v>0</v>
          </cell>
          <cell r="AW300" t="str">
            <v>x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</row>
        <row r="301">
          <cell r="A301" t="str">
            <v>DC4CK12</v>
          </cell>
          <cell r="B301">
            <v>0</v>
          </cell>
          <cell r="C301">
            <v>0</v>
          </cell>
          <cell r="D301" t="str">
            <v>CC4CK12</v>
          </cell>
          <cell r="E301">
            <v>0</v>
          </cell>
          <cell r="F301">
            <v>658</v>
          </cell>
          <cell r="G301" t="str">
            <v>Thực tập Máy công cụ</v>
          </cell>
          <cell r="H301">
            <v>2</v>
          </cell>
          <cell r="I301">
            <v>0</v>
          </cell>
          <cell r="J301">
            <v>0</v>
          </cell>
          <cell r="K301">
            <v>90</v>
          </cell>
          <cell r="L301">
            <v>0</v>
          </cell>
          <cell r="M301" t="str">
            <v>TH</v>
          </cell>
          <cell r="N301">
            <v>0</v>
          </cell>
          <cell r="O301" t="str">
            <v>Trung tâm công nghệ CK</v>
          </cell>
          <cell r="P301" t="str">
            <v>CƠ KHÍ</v>
          </cell>
          <cell r="Q301" t="str">
            <v>CNCK</v>
          </cell>
          <cell r="R301" t="str">
            <v>KCK</v>
          </cell>
          <cell r="S301" t="str">
            <v>KCK-CNCK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x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 t="str">
            <v>x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</row>
        <row r="302">
          <cell r="A302" t="str">
            <v>DC4CK11</v>
          </cell>
          <cell r="B302">
            <v>0</v>
          </cell>
          <cell r="C302">
            <v>0</v>
          </cell>
          <cell r="D302" t="str">
            <v>CC4CK11</v>
          </cell>
          <cell r="E302">
            <v>0</v>
          </cell>
          <cell r="F302">
            <v>647</v>
          </cell>
          <cell r="G302" t="str">
            <v>Thực tập Nhập môn cơ khí</v>
          </cell>
          <cell r="H302">
            <v>4</v>
          </cell>
          <cell r="I302">
            <v>0</v>
          </cell>
          <cell r="J302">
            <v>0</v>
          </cell>
          <cell r="K302">
            <v>180</v>
          </cell>
          <cell r="L302">
            <v>0</v>
          </cell>
          <cell r="M302" t="str">
            <v>TH</v>
          </cell>
          <cell r="N302">
            <v>0</v>
          </cell>
          <cell r="O302" t="str">
            <v>Trung tâm công nghệ CK</v>
          </cell>
          <cell r="P302" t="str">
            <v>CƠ KHÍ</v>
          </cell>
          <cell r="Q302" t="str">
            <v>CNCK</v>
          </cell>
          <cell r="R302" t="str">
            <v>KCK</v>
          </cell>
          <cell r="S302" t="str">
            <v>KCK-CNCK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 t="str">
            <v>x</v>
          </cell>
          <cell r="AB302" t="str">
            <v>x</v>
          </cell>
          <cell r="AC302" t="str">
            <v>x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 t="str">
            <v>x</v>
          </cell>
          <cell r="AU302" t="str">
            <v>x</v>
          </cell>
          <cell r="AV302" t="str">
            <v>x</v>
          </cell>
          <cell r="AW302" t="str">
            <v>x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</row>
        <row r="303">
          <cell r="A303" t="str">
            <v>DC1CB94</v>
          </cell>
          <cell r="B303" t="str">
            <v>DC1CB94</v>
          </cell>
          <cell r="C303" t="str">
            <v>DC1CB94</v>
          </cell>
          <cell r="D303" t="str">
            <v>CC1CB94</v>
          </cell>
          <cell r="E303">
            <v>0</v>
          </cell>
          <cell r="F303">
            <v>43</v>
          </cell>
          <cell r="G303" t="str">
            <v>An toàn lao động và môi trường công nghiệp</v>
          </cell>
          <cell r="H303">
            <v>2</v>
          </cell>
          <cell r="I303">
            <v>30</v>
          </cell>
          <cell r="J303">
            <v>0</v>
          </cell>
          <cell r="K303">
            <v>0</v>
          </cell>
          <cell r="L303">
            <v>0</v>
          </cell>
          <cell r="M303" t="str">
            <v>Viết</v>
          </cell>
          <cell r="N303">
            <v>60</v>
          </cell>
          <cell r="O303" t="str">
            <v>Khoa Cơ khí</v>
          </cell>
          <cell r="P303" t="str">
            <v>CƠ KHÍ</v>
          </cell>
          <cell r="Q303" t="str">
            <v>KCK</v>
          </cell>
          <cell r="R303" t="str">
            <v>KCK</v>
          </cell>
          <cell r="S303" t="str">
            <v>KCK-KCK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 t="str">
            <v>o</v>
          </cell>
          <cell r="AB303" t="str">
            <v>o</v>
          </cell>
          <cell r="AC303" t="str">
            <v>o</v>
          </cell>
          <cell r="AD303" t="str">
            <v>o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o</v>
          </cell>
          <cell r="AK303" t="str">
            <v>o</v>
          </cell>
          <cell r="AL303" t="str">
            <v>o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 t="str">
            <v>o</v>
          </cell>
          <cell r="AU303" t="str">
            <v>o</v>
          </cell>
          <cell r="AV303" t="str">
            <v>o</v>
          </cell>
          <cell r="AW303" t="str">
            <v>o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 t="str">
            <v>o</v>
          </cell>
          <cell r="BD303" t="str">
            <v>o</v>
          </cell>
          <cell r="BE303">
            <v>0</v>
          </cell>
        </row>
        <row r="304">
          <cell r="A304" t="str">
            <v>DC2CK33</v>
          </cell>
          <cell r="B304">
            <v>0</v>
          </cell>
          <cell r="C304" t="str">
            <v>DC2CK33</v>
          </cell>
          <cell r="D304" t="str">
            <v>CC2CK33</v>
          </cell>
          <cell r="E304">
            <v>0</v>
          </cell>
          <cell r="F304">
            <v>114</v>
          </cell>
          <cell r="G304" t="str">
            <v>Công nghệ kim loại</v>
          </cell>
          <cell r="H304">
            <v>3</v>
          </cell>
          <cell r="I304">
            <v>45</v>
          </cell>
          <cell r="J304">
            <v>0</v>
          </cell>
          <cell r="K304">
            <v>0</v>
          </cell>
          <cell r="L304">
            <v>0</v>
          </cell>
          <cell r="M304" t="str">
            <v>Viết</v>
          </cell>
          <cell r="N304">
            <v>90</v>
          </cell>
          <cell r="O304" t="str">
            <v>Khoa Cơ khí</v>
          </cell>
          <cell r="P304" t="str">
            <v>CƠ KHÍ</v>
          </cell>
          <cell r="Q304" t="str">
            <v>KCK</v>
          </cell>
          <cell r="R304" t="str">
            <v>KCK</v>
          </cell>
          <cell r="S304" t="str">
            <v>KCK-KCK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x</v>
          </cell>
          <cell r="AB304" t="str">
            <v>x</v>
          </cell>
          <cell r="AC304" t="str">
            <v>x</v>
          </cell>
          <cell r="AD304" t="str">
            <v>x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 t="str">
            <v>x</v>
          </cell>
          <cell r="AU304" t="str">
            <v>x</v>
          </cell>
          <cell r="AV304" t="str">
            <v>x</v>
          </cell>
          <cell r="AW304" t="str">
            <v>x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</row>
        <row r="305">
          <cell r="A305" t="str">
            <v>DC2CK59</v>
          </cell>
          <cell r="B305" t="str">
            <v>DC2CK59</v>
          </cell>
          <cell r="C305" t="str">
            <v>DC2CK59</v>
          </cell>
          <cell r="D305" t="str">
            <v>CC2CK59</v>
          </cell>
          <cell r="E305">
            <v>0</v>
          </cell>
          <cell r="F305">
            <v>221</v>
          </cell>
          <cell r="G305" t="str">
            <v>Cơ sở thiết kế trên máy tính</v>
          </cell>
          <cell r="H305">
            <v>2</v>
          </cell>
          <cell r="I305">
            <v>15</v>
          </cell>
          <cell r="J305">
            <v>30</v>
          </cell>
          <cell r="K305">
            <v>0</v>
          </cell>
          <cell r="L305">
            <v>0</v>
          </cell>
          <cell r="M305" t="str">
            <v>TH</v>
          </cell>
          <cell r="N305">
            <v>0</v>
          </cell>
          <cell r="O305" t="str">
            <v>Khoa Cơ khí</v>
          </cell>
          <cell r="P305" t="str">
            <v>CƠ KHÍ</v>
          </cell>
          <cell r="Q305" t="str">
            <v>KCK</v>
          </cell>
          <cell r="R305" t="str">
            <v>KCK</v>
          </cell>
          <cell r="S305" t="str">
            <v>KCK-KCK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 t="str">
            <v>o</v>
          </cell>
          <cell r="AB305" t="str">
            <v>o</v>
          </cell>
          <cell r="AC305" t="str">
            <v>o</v>
          </cell>
          <cell r="AD305" t="str">
            <v>o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>o</v>
          </cell>
          <cell r="AU305" t="str">
            <v>o</v>
          </cell>
          <cell r="AV305" t="str">
            <v>o</v>
          </cell>
          <cell r="AW305" t="str">
            <v>o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</row>
        <row r="306">
          <cell r="A306" t="str">
            <v>DC2CK56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111</v>
          </cell>
          <cell r="G306" t="str">
            <v>Chi tiết máy 1</v>
          </cell>
          <cell r="H306">
            <v>2</v>
          </cell>
          <cell r="I306">
            <v>30</v>
          </cell>
          <cell r="J306">
            <v>0</v>
          </cell>
          <cell r="K306">
            <v>0</v>
          </cell>
          <cell r="L306">
            <v>0</v>
          </cell>
          <cell r="M306" t="str">
            <v>Viết</v>
          </cell>
          <cell r="N306">
            <v>90</v>
          </cell>
          <cell r="O306" t="str">
            <v>Khoa Cơ khí</v>
          </cell>
          <cell r="P306" t="str">
            <v>CƠ KHÍ</v>
          </cell>
          <cell r="Q306" t="str">
            <v>KCK</v>
          </cell>
          <cell r="R306" t="str">
            <v>KCK</v>
          </cell>
          <cell r="S306" t="str">
            <v>KCK-KCK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 t="str">
            <v>x</v>
          </cell>
          <cell r="AB306" t="str">
            <v>x</v>
          </cell>
          <cell r="AC306" t="str">
            <v>x</v>
          </cell>
          <cell r="AD306" t="str">
            <v>x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</row>
        <row r="307">
          <cell r="A307" t="str">
            <v>DC2CK57</v>
          </cell>
          <cell r="B307" t="str">
            <v>DC2CK57</v>
          </cell>
          <cell r="C307" t="str">
            <v>DC2CK57</v>
          </cell>
          <cell r="D307">
            <v>0</v>
          </cell>
          <cell r="E307">
            <v>0</v>
          </cell>
          <cell r="F307">
            <v>112</v>
          </cell>
          <cell r="G307" t="str">
            <v>Chi tiết máy 2</v>
          </cell>
          <cell r="H307">
            <v>2</v>
          </cell>
          <cell r="I307">
            <v>30</v>
          </cell>
          <cell r="J307">
            <v>0</v>
          </cell>
          <cell r="K307">
            <v>0</v>
          </cell>
          <cell r="L307">
            <v>0</v>
          </cell>
          <cell r="M307" t="str">
            <v>VĐ</v>
          </cell>
          <cell r="N307">
            <v>0</v>
          </cell>
          <cell r="O307" t="str">
            <v>Khoa Cơ khí</v>
          </cell>
          <cell r="P307" t="str">
            <v>CƠ KHÍ</v>
          </cell>
          <cell r="Q307" t="str">
            <v>KCK</v>
          </cell>
          <cell r="R307" t="str">
            <v>KCK</v>
          </cell>
          <cell r="S307" t="str">
            <v>KCK-KCK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 t="str">
            <v>x</v>
          </cell>
          <cell r="AB307" t="str">
            <v>x</v>
          </cell>
          <cell r="AC307" t="str">
            <v>x</v>
          </cell>
          <cell r="AD307" t="str">
            <v>x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</row>
        <row r="308">
          <cell r="A308" t="str">
            <v>DC2CB97</v>
          </cell>
          <cell r="B308" t="str">
            <v>DC2CB97</v>
          </cell>
          <cell r="C308" t="str">
            <v>DC2CB97</v>
          </cell>
          <cell r="D308">
            <v>0</v>
          </cell>
          <cell r="E308">
            <v>0</v>
          </cell>
          <cell r="F308">
            <v>225</v>
          </cell>
          <cell r="G308" t="str">
            <v>Dao động kỹ thuật</v>
          </cell>
          <cell r="H308">
            <v>2</v>
          </cell>
          <cell r="I308">
            <v>30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str">
            <v>Khoa Cơ khí</v>
          </cell>
          <cell r="P308" t="str">
            <v>CƠ KHÍ</v>
          </cell>
          <cell r="Q308" t="str">
            <v>KCK</v>
          </cell>
          <cell r="R308" t="str">
            <v>KCK</v>
          </cell>
          <cell r="S308" t="str">
            <v>KCK-KCK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 t="str">
            <v>o</v>
          </cell>
          <cell r="AB308" t="str">
            <v>o</v>
          </cell>
          <cell r="AC308" t="str">
            <v>o</v>
          </cell>
          <cell r="AD308" t="str">
            <v>o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</row>
        <row r="309">
          <cell r="A309" t="str">
            <v>DC2CK18</v>
          </cell>
          <cell r="B309">
            <v>0</v>
          </cell>
          <cell r="C309">
            <v>0</v>
          </cell>
          <cell r="D309" t="str">
            <v>CC2CK18</v>
          </cell>
          <cell r="E309">
            <v>0</v>
          </cell>
          <cell r="F309">
            <v>113</v>
          </cell>
          <cell r="G309" t="str">
            <v>Dung sai kỹ thuật đo</v>
          </cell>
          <cell r="H309">
            <v>2</v>
          </cell>
          <cell r="I309">
            <v>30</v>
          </cell>
          <cell r="J309">
            <v>0</v>
          </cell>
          <cell r="K309">
            <v>0</v>
          </cell>
          <cell r="L309">
            <v>0</v>
          </cell>
          <cell r="M309" t="str">
            <v>Viết</v>
          </cell>
          <cell r="N309">
            <v>0</v>
          </cell>
          <cell r="O309" t="str">
            <v>Khoa Cơ khí</v>
          </cell>
          <cell r="P309" t="str">
            <v>CƠ KHÍ</v>
          </cell>
          <cell r="Q309" t="str">
            <v>KCK</v>
          </cell>
          <cell r="R309" t="str">
            <v>KCK</v>
          </cell>
          <cell r="S309" t="str">
            <v>KCK-KCK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 t="str">
            <v>x</v>
          </cell>
          <cell r="AB309" t="str">
            <v>x</v>
          </cell>
          <cell r="AC309" t="str">
            <v>x</v>
          </cell>
          <cell r="AD309" t="str">
            <v>x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 t="str">
            <v>x</v>
          </cell>
          <cell r="AU309" t="str">
            <v>x</v>
          </cell>
          <cell r="AV309">
            <v>0</v>
          </cell>
          <cell r="AW309" t="str">
            <v>x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</row>
        <row r="310">
          <cell r="A310" t="str">
            <v>DC2CK52</v>
          </cell>
          <cell r="B310" t="str">
            <v>DC2CK52</v>
          </cell>
          <cell r="C310" t="str">
            <v>DC2CK52</v>
          </cell>
          <cell r="D310">
            <v>0</v>
          </cell>
          <cell r="E310">
            <v>0</v>
          </cell>
          <cell r="F310">
            <v>810</v>
          </cell>
          <cell r="G310" t="str">
            <v>Đồ án Chi tiết máy</v>
          </cell>
          <cell r="H310">
            <v>1</v>
          </cell>
          <cell r="I310">
            <v>0</v>
          </cell>
          <cell r="J310">
            <v>0</v>
          </cell>
          <cell r="K310">
            <v>45</v>
          </cell>
          <cell r="L310">
            <v>0</v>
          </cell>
          <cell r="M310" t="str">
            <v>VĐ</v>
          </cell>
          <cell r="N310">
            <v>0</v>
          </cell>
          <cell r="O310" t="str">
            <v>Khoa Cơ khí</v>
          </cell>
          <cell r="P310" t="str">
            <v>CƠ KHÍ</v>
          </cell>
          <cell r="Q310" t="str">
            <v>KCK</v>
          </cell>
          <cell r="R310" t="str">
            <v>KCK</v>
          </cell>
          <cell r="S310" t="str">
            <v>KCK-KCK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 t="str">
            <v>x</v>
          </cell>
          <cell r="AB310" t="str">
            <v>x</v>
          </cell>
          <cell r="AC310" t="str">
            <v>x</v>
          </cell>
          <cell r="AD310" t="str">
            <v>x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</row>
        <row r="311">
          <cell r="A311" t="str">
            <v>DC3CK72</v>
          </cell>
          <cell r="B311" t="str">
            <v>DC3CK72</v>
          </cell>
          <cell r="C311" t="str">
            <v>DC3CK72</v>
          </cell>
          <cell r="D311">
            <v>0</v>
          </cell>
          <cell r="E311">
            <v>0</v>
          </cell>
          <cell r="F311">
            <v>371</v>
          </cell>
          <cell r="G311" t="str">
            <v xml:space="preserve">Đồ án Động cơ đốt trong </v>
          </cell>
          <cell r="H311">
            <v>2</v>
          </cell>
          <cell r="I311">
            <v>0</v>
          </cell>
          <cell r="J311">
            <v>0</v>
          </cell>
          <cell r="K311">
            <v>90</v>
          </cell>
          <cell r="L311">
            <v>0</v>
          </cell>
          <cell r="M311" t="str">
            <v>VĐ</v>
          </cell>
          <cell r="N311">
            <v>0</v>
          </cell>
          <cell r="O311" t="str">
            <v>Khoa Cơ khí</v>
          </cell>
          <cell r="P311" t="str">
            <v>CƠ KHÍ</v>
          </cell>
          <cell r="Q311" t="str">
            <v>KCK</v>
          </cell>
          <cell r="R311" t="str">
            <v>KCK</v>
          </cell>
          <cell r="S311" t="str">
            <v>KCK-KCK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 t="str">
            <v>x</v>
          </cell>
          <cell r="AB311" t="str">
            <v>x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</row>
        <row r="312">
          <cell r="A312" t="str">
            <v>DC2CK54</v>
          </cell>
          <cell r="B312">
            <v>0</v>
          </cell>
          <cell r="C312" t="str">
            <v>DC2CK54</v>
          </cell>
          <cell r="D312" t="str">
            <v>CC2CK54</v>
          </cell>
          <cell r="E312">
            <v>0</v>
          </cell>
          <cell r="F312">
            <v>811</v>
          </cell>
          <cell r="G312" t="str">
            <v>Đồ án Nguyên lý máy</v>
          </cell>
          <cell r="H312">
            <v>1</v>
          </cell>
          <cell r="I312">
            <v>0</v>
          </cell>
          <cell r="J312">
            <v>0</v>
          </cell>
          <cell r="K312">
            <v>45</v>
          </cell>
          <cell r="L312">
            <v>0</v>
          </cell>
          <cell r="M312" t="str">
            <v>VĐ</v>
          </cell>
          <cell r="N312">
            <v>0</v>
          </cell>
          <cell r="O312" t="str">
            <v>Khoa Cơ khí</v>
          </cell>
          <cell r="P312" t="str">
            <v>CƠ KHÍ</v>
          </cell>
          <cell r="Q312" t="str">
            <v>KCK</v>
          </cell>
          <cell r="R312" t="str">
            <v>KCK</v>
          </cell>
          <cell r="S312" t="str">
            <v>KCK-KCK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 t="str">
            <v>x</v>
          </cell>
          <cell r="AB312" t="str">
            <v>x</v>
          </cell>
          <cell r="AC312" t="str">
            <v>x</v>
          </cell>
          <cell r="AD312" t="str">
            <v>x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 t="str">
            <v>x</v>
          </cell>
          <cell r="AU312" t="str">
            <v>x</v>
          </cell>
          <cell r="AV312" t="str">
            <v>x</v>
          </cell>
          <cell r="AW312" t="str">
            <v>x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</row>
        <row r="313">
          <cell r="A313" t="str">
            <v>DC3CK73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843</v>
          </cell>
          <cell r="G313" t="str">
            <v>Động cơ đốt trong</v>
          </cell>
          <cell r="H313">
            <v>2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Viết</v>
          </cell>
          <cell r="N313">
            <v>90</v>
          </cell>
          <cell r="O313" t="str">
            <v>Khoa Cơ khí</v>
          </cell>
          <cell r="P313" t="str">
            <v>CƠ KHÍ</v>
          </cell>
          <cell r="Q313" t="str">
            <v>KCK</v>
          </cell>
          <cell r="R313" t="str">
            <v>KCK</v>
          </cell>
          <cell r="S313" t="str">
            <v>KCK-KCK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</row>
        <row r="314">
          <cell r="A314" t="str">
            <v>DC3CK71</v>
          </cell>
          <cell r="B314">
            <v>0</v>
          </cell>
          <cell r="C314">
            <v>0</v>
          </cell>
          <cell r="D314" t="str">
            <v>CC3CK71</v>
          </cell>
          <cell r="E314">
            <v>0</v>
          </cell>
          <cell r="F314">
            <v>369</v>
          </cell>
          <cell r="G314" t="str">
            <v xml:space="preserve">Động cơ đốt trong </v>
          </cell>
          <cell r="H314">
            <v>4</v>
          </cell>
          <cell r="I314">
            <v>60</v>
          </cell>
          <cell r="J314">
            <v>0</v>
          </cell>
          <cell r="K314">
            <v>0</v>
          </cell>
          <cell r="L314">
            <v>0</v>
          </cell>
          <cell r="M314" t="str">
            <v>Viết</v>
          </cell>
          <cell r="N314">
            <v>90</v>
          </cell>
          <cell r="O314" t="str">
            <v>Khoa Cơ khí</v>
          </cell>
          <cell r="P314" t="str">
            <v>CƠ KHÍ</v>
          </cell>
          <cell r="Q314" t="str">
            <v>KCK</v>
          </cell>
          <cell r="R314" t="str">
            <v>KCK</v>
          </cell>
          <cell r="S314" t="str">
            <v>KCK-KCK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 t="str">
            <v>x</v>
          </cell>
          <cell r="AB314" t="str">
            <v>x</v>
          </cell>
          <cell r="AC314" t="str">
            <v>x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 t="str">
            <v>x</v>
          </cell>
          <cell r="AU314" t="str">
            <v>x</v>
          </cell>
          <cell r="AV314" t="str">
            <v>x</v>
          </cell>
          <cell r="AW314" t="str">
            <v>x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</row>
        <row r="315">
          <cell r="A315">
            <v>0</v>
          </cell>
          <cell r="B315" t="str">
            <v>DL3CK71</v>
          </cell>
          <cell r="C315" t="str">
            <v>DT3CK71</v>
          </cell>
          <cell r="D315">
            <v>0</v>
          </cell>
          <cell r="E315">
            <v>0</v>
          </cell>
          <cell r="F315">
            <v>370</v>
          </cell>
          <cell r="G315" t="str">
            <v xml:space="preserve">Động cơ đốt trong </v>
          </cell>
          <cell r="H315">
            <v>2</v>
          </cell>
          <cell r="I315">
            <v>30</v>
          </cell>
          <cell r="J315">
            <v>0</v>
          </cell>
          <cell r="K315">
            <v>0</v>
          </cell>
          <cell r="L315">
            <v>0</v>
          </cell>
          <cell r="M315" t="str">
            <v>Viết</v>
          </cell>
          <cell r="N315">
            <v>90</v>
          </cell>
          <cell r="O315" t="str">
            <v>Khoa Cơ khí</v>
          </cell>
          <cell r="P315" t="str">
            <v>CƠ KHÍ</v>
          </cell>
          <cell r="Q315" t="str">
            <v>KCK</v>
          </cell>
          <cell r="R315" t="str">
            <v>KCK</v>
          </cell>
          <cell r="S315" t="str">
            <v>KCK-KCK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</row>
        <row r="316">
          <cell r="A316" t="str">
            <v>DC2CK19</v>
          </cell>
          <cell r="B316" t="str">
            <v>DC2CK19</v>
          </cell>
          <cell r="C316" t="str">
            <v>DC2CK19</v>
          </cell>
          <cell r="D316" t="str">
            <v>CC2CK19</v>
          </cell>
          <cell r="E316">
            <v>0</v>
          </cell>
          <cell r="F316">
            <v>224</v>
          </cell>
          <cell r="G316" t="str">
            <v>Kỹ thuật điều khiển tự động đo lường</v>
          </cell>
          <cell r="H316">
            <v>2</v>
          </cell>
          <cell r="I316">
            <v>30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 t="str">
            <v>Khoa Cơ khí</v>
          </cell>
          <cell r="P316" t="str">
            <v>CƠ KHÍ</v>
          </cell>
          <cell r="Q316" t="str">
            <v>KCK</v>
          </cell>
          <cell r="R316" t="str">
            <v>KCK</v>
          </cell>
          <cell r="S316" t="str">
            <v>KCK-KCK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 t="str">
            <v>o</v>
          </cell>
          <cell r="AB316" t="str">
            <v>o</v>
          </cell>
          <cell r="AC316" t="str">
            <v>o</v>
          </cell>
          <cell r="AD316" t="str">
            <v>o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 t="str">
            <v>o</v>
          </cell>
          <cell r="AU316" t="str">
            <v>o</v>
          </cell>
          <cell r="AV316" t="str">
            <v>o</v>
          </cell>
          <cell r="AW316" t="str">
            <v>o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 t="str">
            <v>CC2CK55</v>
          </cell>
          <cell r="E317">
            <v>0</v>
          </cell>
          <cell r="F317">
            <v>110</v>
          </cell>
          <cell r="G317" t="str">
            <v>Nguyên lý - Chi tiết máy</v>
          </cell>
          <cell r="H317">
            <v>3</v>
          </cell>
          <cell r="I317">
            <v>45</v>
          </cell>
          <cell r="J317">
            <v>0</v>
          </cell>
          <cell r="K317">
            <v>0</v>
          </cell>
          <cell r="L317">
            <v>0</v>
          </cell>
          <cell r="M317" t="str">
            <v>VĐ</v>
          </cell>
          <cell r="N317">
            <v>0</v>
          </cell>
          <cell r="O317" t="str">
            <v>Khoa Cơ khí</v>
          </cell>
          <cell r="P317" t="str">
            <v>CƠ KHÍ</v>
          </cell>
          <cell r="Q317" t="str">
            <v>KCK</v>
          </cell>
          <cell r="R317" t="str">
            <v>KCK</v>
          </cell>
          <cell r="S317" t="str">
            <v>KCK-KCK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 t="str">
            <v>x</v>
          </cell>
          <cell r="AU317" t="str">
            <v>x</v>
          </cell>
          <cell r="AV317" t="str">
            <v>x</v>
          </cell>
          <cell r="AW317" t="str">
            <v>x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</row>
        <row r="318">
          <cell r="A318" t="str">
            <v>DC2CK55</v>
          </cell>
          <cell r="B318">
            <v>0</v>
          </cell>
          <cell r="C318" t="str">
            <v>DT2CK55</v>
          </cell>
          <cell r="D318">
            <v>0</v>
          </cell>
          <cell r="E318">
            <v>0</v>
          </cell>
          <cell r="F318">
            <v>108</v>
          </cell>
          <cell r="G318" t="str">
            <v>Nguyên lý máy</v>
          </cell>
          <cell r="H318">
            <v>2</v>
          </cell>
          <cell r="I318">
            <v>30</v>
          </cell>
          <cell r="J318">
            <v>0</v>
          </cell>
          <cell r="K318">
            <v>0</v>
          </cell>
          <cell r="L318">
            <v>0</v>
          </cell>
          <cell r="M318" t="str">
            <v>VĐ</v>
          </cell>
          <cell r="N318">
            <v>0</v>
          </cell>
          <cell r="O318" t="str">
            <v>Khoa Cơ khí</v>
          </cell>
          <cell r="P318" t="str">
            <v>CƠ KHÍ</v>
          </cell>
          <cell r="Q318" t="str">
            <v>KCK</v>
          </cell>
          <cell r="R318" t="str">
            <v>KCK</v>
          </cell>
          <cell r="S318" t="str">
            <v>KCK-KCK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 t="str">
            <v>x</v>
          </cell>
          <cell r="AB318" t="str">
            <v>x</v>
          </cell>
          <cell r="AC318" t="str">
            <v>x</v>
          </cell>
          <cell r="AD318" t="str">
            <v>x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</row>
        <row r="319">
          <cell r="A319">
            <v>0</v>
          </cell>
          <cell r="B319" t="str">
            <v>DL2CK55</v>
          </cell>
          <cell r="C319">
            <v>0</v>
          </cell>
          <cell r="D319">
            <v>0</v>
          </cell>
          <cell r="E319">
            <v>0</v>
          </cell>
          <cell r="F319">
            <v>109</v>
          </cell>
          <cell r="G319" t="str">
            <v>Nguyên lý máy</v>
          </cell>
          <cell r="H319">
            <v>2</v>
          </cell>
          <cell r="I319">
            <v>30</v>
          </cell>
          <cell r="J319">
            <v>0</v>
          </cell>
          <cell r="K319">
            <v>0</v>
          </cell>
          <cell r="L319">
            <v>0</v>
          </cell>
          <cell r="M319" t="str">
            <v>Viết</v>
          </cell>
          <cell r="N319">
            <v>60</v>
          </cell>
          <cell r="O319" t="str">
            <v>Khoa Cơ khí</v>
          </cell>
          <cell r="P319" t="str">
            <v>CƠ KHÍ</v>
          </cell>
          <cell r="Q319" t="str">
            <v>KCK</v>
          </cell>
          <cell r="R319" t="str">
            <v>KCK</v>
          </cell>
          <cell r="S319" t="str">
            <v>KCK-KCK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</row>
        <row r="320">
          <cell r="A320" t="str">
            <v>DC3CK21</v>
          </cell>
          <cell r="B320">
            <v>0</v>
          </cell>
          <cell r="C320">
            <v>0</v>
          </cell>
          <cell r="D320" t="str">
            <v>CC3CK21</v>
          </cell>
          <cell r="E320">
            <v>0</v>
          </cell>
          <cell r="F320">
            <v>580</v>
          </cell>
          <cell r="G320" t="str">
            <v>Nhiên liệu và vật liệu bôi trơn</v>
          </cell>
          <cell r="H320">
            <v>2</v>
          </cell>
          <cell r="I320">
            <v>30</v>
          </cell>
          <cell r="J320">
            <v>0</v>
          </cell>
          <cell r="K320">
            <v>0</v>
          </cell>
          <cell r="L320">
            <v>0</v>
          </cell>
          <cell r="M320" t="str">
            <v>Viết</v>
          </cell>
          <cell r="N320">
            <v>90</v>
          </cell>
          <cell r="O320" t="str">
            <v>Khoa Cơ khí</v>
          </cell>
          <cell r="P320" t="str">
            <v>CƠ KHÍ</v>
          </cell>
          <cell r="Q320" t="str">
            <v>KCK</v>
          </cell>
          <cell r="R320" t="str">
            <v>KCK</v>
          </cell>
          <cell r="S320" t="str">
            <v>KCK-KCK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 t="str">
            <v>o</v>
          </cell>
          <cell r="AB320" t="str">
            <v>o</v>
          </cell>
          <cell r="AC320" t="str">
            <v>o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 t="str">
            <v>o</v>
          </cell>
          <cell r="AU320" t="str">
            <v>o</v>
          </cell>
          <cell r="AV320" t="str">
            <v>o</v>
          </cell>
          <cell r="AW320" t="str">
            <v>o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</row>
        <row r="321">
          <cell r="A321" t="str">
            <v>DC2CK48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105</v>
          </cell>
          <cell r="G321" t="str">
            <v>Nhiệt kỹ thuật</v>
          </cell>
          <cell r="H321">
            <v>3</v>
          </cell>
          <cell r="I321">
            <v>45</v>
          </cell>
          <cell r="J321">
            <v>0</v>
          </cell>
          <cell r="K321">
            <v>0</v>
          </cell>
          <cell r="L321">
            <v>0</v>
          </cell>
          <cell r="M321" t="str">
            <v>Viết</v>
          </cell>
          <cell r="N321">
            <v>90</v>
          </cell>
          <cell r="O321" t="str">
            <v>Khoa Cơ khí</v>
          </cell>
          <cell r="P321" t="str">
            <v>CƠ KHÍ</v>
          </cell>
          <cell r="Q321" t="str">
            <v>KCK</v>
          </cell>
          <cell r="R321" t="str">
            <v>KCK</v>
          </cell>
          <cell r="S321" t="str">
            <v>KCK-KCK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 t="str">
            <v>x</v>
          </cell>
          <cell r="AB321" t="str">
            <v>x</v>
          </cell>
          <cell r="AC321" t="str">
            <v>x</v>
          </cell>
          <cell r="AD321" t="str">
            <v>x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</row>
        <row r="322">
          <cell r="A322">
            <v>0</v>
          </cell>
          <cell r="B322" t="str">
            <v>DL2CK48</v>
          </cell>
          <cell r="C322" t="str">
            <v>DT2CK48</v>
          </cell>
          <cell r="D322" t="str">
            <v>CC2CK48</v>
          </cell>
          <cell r="E322">
            <v>0</v>
          </cell>
          <cell r="F322">
            <v>106</v>
          </cell>
          <cell r="G322" t="str">
            <v>Nhiệt kỹ thuật</v>
          </cell>
          <cell r="H322">
            <v>2</v>
          </cell>
          <cell r="I322">
            <v>30</v>
          </cell>
          <cell r="J322">
            <v>0</v>
          </cell>
          <cell r="K322">
            <v>0</v>
          </cell>
          <cell r="L322">
            <v>0</v>
          </cell>
          <cell r="M322" t="str">
            <v>Viết</v>
          </cell>
          <cell r="N322">
            <v>90</v>
          </cell>
          <cell r="O322" t="str">
            <v>Khoa Cơ khí</v>
          </cell>
          <cell r="P322" t="str">
            <v>CƠ KHÍ</v>
          </cell>
          <cell r="Q322" t="str">
            <v>KCK</v>
          </cell>
          <cell r="R322" t="str">
            <v>KCK</v>
          </cell>
          <cell r="S322" t="str">
            <v>KCK-KCK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 t="str">
            <v>x</v>
          </cell>
          <cell r="AU322" t="str">
            <v>x</v>
          </cell>
          <cell r="AV322" t="str">
            <v>x</v>
          </cell>
          <cell r="AW322" t="str">
            <v>x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</row>
        <row r="323">
          <cell r="A323" t="str">
            <v>DC2CB96</v>
          </cell>
          <cell r="B323" t="str">
            <v>DC2CB96</v>
          </cell>
          <cell r="C323" t="str">
            <v>DC2CB96</v>
          </cell>
          <cell r="D323">
            <v>0</v>
          </cell>
          <cell r="E323">
            <v>0</v>
          </cell>
          <cell r="F323">
            <v>223</v>
          </cell>
          <cell r="G323" t="str">
            <v>Quản lý chất lượng</v>
          </cell>
          <cell r="H323">
            <v>2</v>
          </cell>
          <cell r="I323">
            <v>30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 t="str">
            <v>Khoa Cơ khí</v>
          </cell>
          <cell r="P323" t="str">
            <v>CƠ KHÍ</v>
          </cell>
          <cell r="Q323" t="str">
            <v>KCK</v>
          </cell>
          <cell r="R323" t="str">
            <v>KCK</v>
          </cell>
          <cell r="S323" t="str">
            <v>KCK-KCK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 t="str">
            <v>o</v>
          </cell>
          <cell r="AB323" t="str">
            <v>o</v>
          </cell>
          <cell r="AC323" t="str">
            <v>o</v>
          </cell>
          <cell r="AD323" t="str">
            <v>o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</row>
        <row r="324">
          <cell r="A324" t="str">
            <v>DC2CK60</v>
          </cell>
          <cell r="B324" t="str">
            <v>DC2CK60</v>
          </cell>
          <cell r="C324" t="str">
            <v>DC2CK60</v>
          </cell>
          <cell r="D324" t="str">
            <v>CC2CK60</v>
          </cell>
          <cell r="E324">
            <v>0</v>
          </cell>
          <cell r="F324">
            <v>220</v>
          </cell>
          <cell r="G324" t="str">
            <v>Tin học ứng dụng</v>
          </cell>
          <cell r="H324">
            <v>2</v>
          </cell>
          <cell r="I324">
            <v>15</v>
          </cell>
          <cell r="J324">
            <v>30</v>
          </cell>
          <cell r="K324">
            <v>0</v>
          </cell>
          <cell r="L324">
            <v>0</v>
          </cell>
          <cell r="M324" t="str">
            <v>VĐ</v>
          </cell>
          <cell r="N324">
            <v>0</v>
          </cell>
          <cell r="O324" t="str">
            <v>Khoa Cơ khí</v>
          </cell>
          <cell r="P324" t="str">
            <v>CƠ KHÍ</v>
          </cell>
          <cell r="Q324" t="str">
            <v>KCK</v>
          </cell>
          <cell r="R324" t="str">
            <v>KCK</v>
          </cell>
          <cell r="S324" t="str">
            <v>KCK-KCK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 t="str">
            <v>o</v>
          </cell>
          <cell r="AB324" t="str">
            <v>o</v>
          </cell>
          <cell r="AC324" t="str">
            <v>o</v>
          </cell>
          <cell r="AD324" t="str">
            <v>o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 t="str">
            <v>o</v>
          </cell>
          <cell r="AU324" t="str">
            <v>o</v>
          </cell>
          <cell r="AV324" t="str">
            <v>o</v>
          </cell>
          <cell r="AW324" t="str">
            <v>o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</row>
        <row r="325">
          <cell r="A325" t="str">
            <v>DC2CK61</v>
          </cell>
          <cell r="B325">
            <v>0</v>
          </cell>
          <cell r="C325" t="str">
            <v>DC2CK61</v>
          </cell>
          <cell r="D325" t="str">
            <v>CC2CK61</v>
          </cell>
          <cell r="E325">
            <v>0</v>
          </cell>
          <cell r="F325">
            <v>115</v>
          </cell>
          <cell r="G325" t="str">
            <v>Thủy lực cơ sở</v>
          </cell>
          <cell r="H325">
            <v>2</v>
          </cell>
          <cell r="I325">
            <v>30</v>
          </cell>
          <cell r="J325">
            <v>0</v>
          </cell>
          <cell r="K325">
            <v>0</v>
          </cell>
          <cell r="L325">
            <v>0</v>
          </cell>
          <cell r="M325" t="str">
            <v>VĐ</v>
          </cell>
          <cell r="N325">
            <v>0</v>
          </cell>
          <cell r="O325" t="str">
            <v>Khoa Cơ khí</v>
          </cell>
          <cell r="P325" t="str">
            <v>CƠ KHÍ</v>
          </cell>
          <cell r="Q325" t="str">
            <v>KCK</v>
          </cell>
          <cell r="R325" t="str">
            <v>KCK</v>
          </cell>
          <cell r="S325" t="str">
            <v>KCK-KCK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 t="str">
            <v>x</v>
          </cell>
          <cell r="AB325" t="str">
            <v>x</v>
          </cell>
          <cell r="AC325" t="str">
            <v>x</v>
          </cell>
          <cell r="AD325" t="str">
            <v>x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 t="str">
            <v>x</v>
          </cell>
          <cell r="AU325" t="str">
            <v>x</v>
          </cell>
          <cell r="AV325" t="str">
            <v>x</v>
          </cell>
          <cell r="AW325" t="str">
            <v>x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</row>
        <row r="326">
          <cell r="A326" t="str">
            <v>DC2CK44</v>
          </cell>
          <cell r="B326" t="str">
            <v>DC2CK44</v>
          </cell>
          <cell r="C326">
            <v>0</v>
          </cell>
          <cell r="D326" t="str">
            <v>CC2CK44</v>
          </cell>
          <cell r="E326">
            <v>0</v>
          </cell>
          <cell r="F326">
            <v>226</v>
          </cell>
          <cell r="G326" t="str">
            <v>Trang bị điện trên máy công nghiệp</v>
          </cell>
          <cell r="H326">
            <v>2</v>
          </cell>
          <cell r="I326">
            <v>30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Khoa Cơ khí</v>
          </cell>
          <cell r="P326" t="str">
            <v>CƠ KHÍ</v>
          </cell>
          <cell r="Q326" t="str">
            <v>KCK</v>
          </cell>
          <cell r="R326" t="str">
            <v>KCK</v>
          </cell>
          <cell r="S326" t="str">
            <v>KCK-KCK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 t="str">
            <v>o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 t="str">
            <v>o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</row>
        <row r="327">
          <cell r="A327" t="str">
            <v>DC2CK58</v>
          </cell>
          <cell r="B327" t="str">
            <v>DC2CK58</v>
          </cell>
          <cell r="C327" t="str">
            <v>DC2CK58</v>
          </cell>
          <cell r="D327" t="str">
            <v>CC2CK58</v>
          </cell>
          <cell r="E327">
            <v>0</v>
          </cell>
          <cell r="F327">
            <v>222</v>
          </cell>
          <cell r="G327" t="str">
            <v xml:space="preserve">Truyền động thủy lực và khí nén </v>
          </cell>
          <cell r="H327">
            <v>2</v>
          </cell>
          <cell r="I327">
            <v>30</v>
          </cell>
          <cell r="J327">
            <v>0</v>
          </cell>
          <cell r="K327">
            <v>0</v>
          </cell>
          <cell r="L327">
            <v>0</v>
          </cell>
          <cell r="M327" t="str">
            <v>VĐ</v>
          </cell>
          <cell r="N327">
            <v>0</v>
          </cell>
          <cell r="O327" t="str">
            <v>Khoa Cơ khí</v>
          </cell>
          <cell r="P327" t="str">
            <v>CƠ KHÍ</v>
          </cell>
          <cell r="Q327" t="str">
            <v>KCK</v>
          </cell>
          <cell r="R327" t="str">
            <v>KCK</v>
          </cell>
          <cell r="S327" t="str">
            <v>KCK-KCK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 t="str">
            <v>o</v>
          </cell>
          <cell r="AB327" t="str">
            <v>o</v>
          </cell>
          <cell r="AC327" t="str">
            <v>o</v>
          </cell>
          <cell r="AD327" t="str">
            <v>o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 t="str">
            <v>o</v>
          </cell>
          <cell r="AU327" t="str">
            <v>o</v>
          </cell>
          <cell r="AV327" t="str">
            <v>o</v>
          </cell>
          <cell r="AW327" t="str">
            <v>o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</row>
        <row r="328">
          <cell r="A328" t="str">
            <v>DC2CK32</v>
          </cell>
          <cell r="B328">
            <v>0</v>
          </cell>
          <cell r="C328">
            <v>0</v>
          </cell>
          <cell r="D328" t="str">
            <v>CC2CK32</v>
          </cell>
          <cell r="E328">
            <v>0</v>
          </cell>
          <cell r="F328">
            <v>107</v>
          </cell>
          <cell r="G328" t="str">
            <v>Vật liệu cơ khí</v>
          </cell>
          <cell r="H328">
            <v>3</v>
          </cell>
          <cell r="I328">
            <v>45</v>
          </cell>
          <cell r="J328">
            <v>0</v>
          </cell>
          <cell r="K328">
            <v>0</v>
          </cell>
          <cell r="L328">
            <v>0</v>
          </cell>
          <cell r="M328" t="str">
            <v>Viết</v>
          </cell>
          <cell r="N328">
            <v>90</v>
          </cell>
          <cell r="O328" t="str">
            <v>Khoa Cơ khí</v>
          </cell>
          <cell r="P328" t="str">
            <v>CƠ KHÍ</v>
          </cell>
          <cell r="Q328" t="str">
            <v>KCK</v>
          </cell>
          <cell r="R328" t="str">
            <v>KCK</v>
          </cell>
          <cell r="S328" t="str">
            <v>KCK-KCK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 t="str">
            <v>x</v>
          </cell>
          <cell r="AB328" t="str">
            <v>x</v>
          </cell>
          <cell r="AC328" t="str">
            <v>x</v>
          </cell>
          <cell r="AD328" t="str">
            <v>x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 t="str">
            <v>x</v>
          </cell>
          <cell r="AU328" t="str">
            <v>x</v>
          </cell>
          <cell r="AV328" t="str">
            <v>x</v>
          </cell>
          <cell r="AW328" t="str">
            <v>x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</row>
        <row r="329">
          <cell r="A329" t="str">
            <v>DC3MO21</v>
          </cell>
          <cell r="B329" t="str">
            <v>DC3MO21</v>
          </cell>
          <cell r="C329">
            <v>0</v>
          </cell>
          <cell r="D329" t="str">
            <v>CC3MO21</v>
          </cell>
          <cell r="E329">
            <v>0</v>
          </cell>
          <cell r="F329">
            <v>614</v>
          </cell>
          <cell r="G329" t="str">
            <v>Công trình giao thông</v>
          </cell>
          <cell r="H329">
            <v>3</v>
          </cell>
          <cell r="I329">
            <v>45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 t="str">
            <v>CÔNG TRÌNH</v>
          </cell>
          <cell r="Q329" t="str">
            <v/>
          </cell>
          <cell r="R329" t="str">
            <v>KCT</v>
          </cell>
          <cell r="S329" t="str">
            <v>KCT-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</row>
        <row r="330">
          <cell r="A330" t="str">
            <v>DC3KD61</v>
          </cell>
          <cell r="B330">
            <v>0</v>
          </cell>
          <cell r="C330">
            <v>0</v>
          </cell>
          <cell r="D330" t="str">
            <v>CC3KD61</v>
          </cell>
          <cell r="E330">
            <v>0</v>
          </cell>
          <cell r="F330">
            <v>958</v>
          </cell>
          <cell r="G330" t="str">
            <v>Dự toán kiểm định công trình</v>
          </cell>
          <cell r="H330">
            <v>2</v>
          </cell>
          <cell r="I330">
            <v>30</v>
          </cell>
          <cell r="J330">
            <v>0</v>
          </cell>
          <cell r="K330">
            <v>0</v>
          </cell>
          <cell r="L330">
            <v>0</v>
          </cell>
          <cell r="M330" t="str">
            <v>Viết</v>
          </cell>
          <cell r="N330">
            <v>90</v>
          </cell>
          <cell r="O330">
            <v>0</v>
          </cell>
          <cell r="P330" t="str">
            <v>CÔNG TRÌNH</v>
          </cell>
          <cell r="Q330" t="str">
            <v/>
          </cell>
          <cell r="R330" t="str">
            <v>KCT</v>
          </cell>
          <cell r="S330" t="str">
            <v>KCT-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</row>
        <row r="331">
          <cell r="A331" t="str">
            <v>DC4KD80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968</v>
          </cell>
          <cell r="G331" t="str">
            <v>Đồ án tốt nghiệp</v>
          </cell>
          <cell r="H331">
            <v>8</v>
          </cell>
          <cell r="I331">
            <v>0</v>
          </cell>
          <cell r="J331">
            <v>0</v>
          </cell>
          <cell r="K331">
            <v>480</v>
          </cell>
          <cell r="L331">
            <v>0</v>
          </cell>
          <cell r="M331" t="str">
            <v>VĐ</v>
          </cell>
          <cell r="N331">
            <v>0</v>
          </cell>
          <cell r="O331">
            <v>0</v>
          </cell>
          <cell r="P331" t="str">
            <v>CÔNG TRÌNH</v>
          </cell>
          <cell r="Q331" t="str">
            <v/>
          </cell>
          <cell r="R331" t="str">
            <v>KCT</v>
          </cell>
          <cell r="S331" t="str">
            <v>KCT-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 t="str">
            <v>CC4KD80</v>
          </cell>
          <cell r="E332">
            <v>0</v>
          </cell>
          <cell r="F332">
            <v>972</v>
          </cell>
          <cell r="G332" t="str">
            <v>Đồ án tốt nghiệp</v>
          </cell>
          <cell r="H332">
            <v>4</v>
          </cell>
          <cell r="I332">
            <v>0</v>
          </cell>
          <cell r="J332">
            <v>0</v>
          </cell>
          <cell r="K332">
            <v>180</v>
          </cell>
          <cell r="L332">
            <v>0</v>
          </cell>
          <cell r="M332" t="str">
            <v>VĐ</v>
          </cell>
          <cell r="N332">
            <v>0</v>
          </cell>
          <cell r="O332">
            <v>0</v>
          </cell>
          <cell r="P332" t="str">
            <v>CÔNG TRÌNH</v>
          </cell>
          <cell r="Q332" t="str">
            <v/>
          </cell>
          <cell r="R332" t="str">
            <v>KCT</v>
          </cell>
          <cell r="S332" t="str">
            <v>KCT-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</row>
        <row r="333">
          <cell r="A333" t="str">
            <v>DC3KD53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954</v>
          </cell>
          <cell r="G333" t="str">
            <v>Bảo trì và khai thác công trình cầu, đường</v>
          </cell>
          <cell r="H333">
            <v>2</v>
          </cell>
          <cell r="I333">
            <v>30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>Cầu + Đường</v>
          </cell>
          <cell r="P333" t="str">
            <v>CÔNG TRÌNH</v>
          </cell>
          <cell r="Q333" t="str">
            <v>CA+DB</v>
          </cell>
          <cell r="R333" t="str">
            <v>KCT</v>
          </cell>
          <cell r="S333" t="str">
            <v>KCT-CA+DB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 t="str">
            <v>CC3CD61</v>
          </cell>
          <cell r="E334">
            <v>0</v>
          </cell>
          <cell r="F334">
            <v>364</v>
          </cell>
          <cell r="G334" t="str">
            <v>Bảo trì, khai thác và kiểm định công trình cầu đường</v>
          </cell>
          <cell r="H334">
            <v>3</v>
          </cell>
          <cell r="I334">
            <v>45</v>
          </cell>
          <cell r="J334">
            <v>0</v>
          </cell>
          <cell r="K334">
            <v>0</v>
          </cell>
          <cell r="L334">
            <v>0</v>
          </cell>
          <cell r="M334" t="str">
            <v>Viết</v>
          </cell>
          <cell r="N334">
            <v>75</v>
          </cell>
          <cell r="O334" t="str">
            <v>Đường</v>
          </cell>
          <cell r="P334" t="str">
            <v>CÔNG TRÌNH</v>
          </cell>
          <cell r="Q334" t="str">
            <v>CTDB</v>
          </cell>
          <cell r="R334" t="str">
            <v>KCT</v>
          </cell>
          <cell r="S334" t="str">
            <v>KCT-CTDB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 t="str">
            <v>x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 t="str">
            <v>CL3CD61</v>
          </cell>
          <cell r="F335">
            <v>365</v>
          </cell>
          <cell r="G335" t="str">
            <v>Bảo trì, khai thác và kiểm định công trình cầu đường</v>
          </cell>
          <cell r="H335">
            <v>2</v>
          </cell>
          <cell r="I335">
            <v>30</v>
          </cell>
          <cell r="J335">
            <v>0</v>
          </cell>
          <cell r="K335">
            <v>0</v>
          </cell>
          <cell r="L335">
            <v>0</v>
          </cell>
          <cell r="M335" t="str">
            <v>Viết</v>
          </cell>
          <cell r="N335">
            <v>90</v>
          </cell>
          <cell r="O335" t="str">
            <v>Đường</v>
          </cell>
          <cell r="P335" t="str">
            <v>CÔNG TRÌNH</v>
          </cell>
          <cell r="Q335" t="str">
            <v>CTDB</v>
          </cell>
          <cell r="R335" t="str">
            <v>KCT</v>
          </cell>
          <cell r="S335" t="str">
            <v>KCT-CTDB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</row>
        <row r="336">
          <cell r="A336" t="str">
            <v>DC3CD54</v>
          </cell>
          <cell r="B336" t="str">
            <v>DC3CD54</v>
          </cell>
          <cell r="C336" t="str">
            <v>DC3CD54</v>
          </cell>
          <cell r="D336">
            <v>0</v>
          </cell>
          <cell r="E336">
            <v>0</v>
          </cell>
          <cell r="F336">
            <v>349</v>
          </cell>
          <cell r="G336" t="str">
            <v>Đồ án Tổ chức thi công và thi công công trình xây dựng</v>
          </cell>
          <cell r="H336">
            <v>2</v>
          </cell>
          <cell r="I336">
            <v>0</v>
          </cell>
          <cell r="J336">
            <v>0</v>
          </cell>
          <cell r="K336">
            <v>90</v>
          </cell>
          <cell r="L336">
            <v>0</v>
          </cell>
          <cell r="M336" t="str">
            <v>VĐ</v>
          </cell>
          <cell r="N336">
            <v>0</v>
          </cell>
          <cell r="O336" t="str">
            <v>Đường</v>
          </cell>
          <cell r="P336" t="str">
            <v>CÔNG TRÌNH</v>
          </cell>
          <cell r="Q336" t="str">
            <v>CTDB</v>
          </cell>
          <cell r="R336" t="str">
            <v>KCT</v>
          </cell>
          <cell r="S336" t="str">
            <v>KCT-CTDB</v>
          </cell>
          <cell r="T336">
            <v>0</v>
          </cell>
          <cell r="U336">
            <v>0</v>
          </cell>
          <cell r="V336" t="str">
            <v>x</v>
          </cell>
          <cell r="W336">
            <v>0</v>
          </cell>
          <cell r="X336">
            <v>0</v>
          </cell>
          <cell r="Y336">
            <v>0</v>
          </cell>
          <cell r="Z336" t="str">
            <v>x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 t="str">
            <v>CC3CD54</v>
          </cell>
          <cell r="E337" t="str">
            <v>CC3CD54</v>
          </cell>
          <cell r="F337">
            <v>800</v>
          </cell>
          <cell r="G337" t="str">
            <v>Đồ án Tổ chức thi công và thi công công trình xây dựng</v>
          </cell>
          <cell r="H337">
            <v>1</v>
          </cell>
          <cell r="I337">
            <v>0</v>
          </cell>
          <cell r="J337">
            <v>0</v>
          </cell>
          <cell r="K337">
            <v>45</v>
          </cell>
          <cell r="L337">
            <v>0</v>
          </cell>
          <cell r="M337" t="str">
            <v>VĐ</v>
          </cell>
          <cell r="N337">
            <v>0</v>
          </cell>
          <cell r="O337" t="str">
            <v>Đường</v>
          </cell>
          <cell r="P337" t="str">
            <v>CÔNG TRÌNH</v>
          </cell>
          <cell r="Q337" t="str">
            <v>CTDB</v>
          </cell>
          <cell r="R337" t="str">
            <v>KCT</v>
          </cell>
          <cell r="S337" t="str">
            <v>KCT-CTDB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 t="str">
            <v>x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 t="str">
            <v>CC3CS54</v>
          </cell>
          <cell r="E338">
            <v>0</v>
          </cell>
          <cell r="F338">
            <v>803</v>
          </cell>
          <cell r="G338" t="str">
            <v>Đồ án Tổ chức thi công và thi công công trình xây dựng</v>
          </cell>
          <cell r="H338">
            <v>1</v>
          </cell>
          <cell r="I338">
            <v>0</v>
          </cell>
          <cell r="J338">
            <v>0</v>
          </cell>
          <cell r="K338">
            <v>45</v>
          </cell>
          <cell r="L338">
            <v>0</v>
          </cell>
          <cell r="M338" t="str">
            <v>VĐ</v>
          </cell>
          <cell r="N338">
            <v>0</v>
          </cell>
          <cell r="O338" t="str">
            <v>Cầu + Đường</v>
          </cell>
          <cell r="P338" t="str">
            <v>CÔNG TRÌNH</v>
          </cell>
          <cell r="Q338" t="str">
            <v>CA+DB</v>
          </cell>
          <cell r="R338" t="str">
            <v>KCT</v>
          </cell>
          <cell r="S338" t="str">
            <v>KCT-CA+DB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 t="str">
            <v>x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</row>
        <row r="339">
          <cell r="A339" t="str">
            <v>DC4CD80</v>
          </cell>
          <cell r="B339" t="str">
            <v>DC4CD80</v>
          </cell>
          <cell r="C339" t="str">
            <v>DC4CD80</v>
          </cell>
          <cell r="D339">
            <v>0</v>
          </cell>
          <cell r="E339">
            <v>0</v>
          </cell>
          <cell r="F339">
            <v>709</v>
          </cell>
          <cell r="G339" t="str">
            <v>Đồ án tốt nghiệp</v>
          </cell>
          <cell r="H339">
            <v>8</v>
          </cell>
          <cell r="I339">
            <v>0</v>
          </cell>
          <cell r="J339">
            <v>0</v>
          </cell>
          <cell r="K339">
            <v>480</v>
          </cell>
          <cell r="L339">
            <v>0</v>
          </cell>
          <cell r="M339" t="str">
            <v>VĐ</v>
          </cell>
          <cell r="N339">
            <v>0</v>
          </cell>
          <cell r="O339" t="str">
            <v>Cầu + Đường</v>
          </cell>
          <cell r="P339" t="str">
            <v>CÔNG TRÌNH</v>
          </cell>
          <cell r="Q339" t="str">
            <v>CA+DB</v>
          </cell>
          <cell r="R339" t="str">
            <v>KCT</v>
          </cell>
          <cell r="S339" t="str">
            <v>KCT-CA+DB</v>
          </cell>
          <cell r="T339">
            <v>0</v>
          </cell>
          <cell r="U339">
            <v>0</v>
          </cell>
          <cell r="V339" t="str">
            <v>x</v>
          </cell>
          <cell r="W339">
            <v>0</v>
          </cell>
          <cell r="X339">
            <v>0</v>
          </cell>
          <cell r="Y339">
            <v>0</v>
          </cell>
          <cell r="Z339" t="str">
            <v>x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 t="str">
            <v>CC4CD80</v>
          </cell>
          <cell r="E340" t="str">
            <v>CC4CD80</v>
          </cell>
          <cell r="F340">
            <v>715</v>
          </cell>
          <cell r="G340" t="str">
            <v>Đồ án tốt nghiệp</v>
          </cell>
          <cell r="H340">
            <v>4</v>
          </cell>
          <cell r="I340">
            <v>0</v>
          </cell>
          <cell r="J340">
            <v>0</v>
          </cell>
          <cell r="K340">
            <v>240</v>
          </cell>
          <cell r="L340">
            <v>0</v>
          </cell>
          <cell r="M340" t="str">
            <v>VĐ</v>
          </cell>
          <cell r="N340">
            <v>0</v>
          </cell>
          <cell r="O340" t="str">
            <v>Cầu + Đường</v>
          </cell>
          <cell r="P340" t="str">
            <v>CÔNG TRÌNH</v>
          </cell>
          <cell r="Q340" t="str">
            <v>CA+DB</v>
          </cell>
          <cell r="R340" t="str">
            <v>KCT</v>
          </cell>
          <cell r="S340" t="str">
            <v>KCT-CA+DB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 t="str">
            <v>x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</row>
        <row r="341">
          <cell r="A341" t="str">
            <v>DC3KD56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957</v>
          </cell>
          <cell r="G341" t="str">
            <v>Quản lý chất lượng công trình cầu, đường</v>
          </cell>
          <cell r="H341">
            <v>3</v>
          </cell>
          <cell r="I341">
            <v>45</v>
          </cell>
          <cell r="J341">
            <v>30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 t="str">
            <v>Cầu + Đường</v>
          </cell>
          <cell r="P341" t="str">
            <v>CÔNG TRÌNH</v>
          </cell>
          <cell r="Q341" t="str">
            <v>CA+DB</v>
          </cell>
          <cell r="R341" t="str">
            <v>KCT</v>
          </cell>
          <cell r="S341" t="str">
            <v>KCT-CA+DB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A342">
            <v>0</v>
          </cell>
          <cell r="B342" t="str">
            <v>DL3CD61</v>
          </cell>
          <cell r="C342" t="str">
            <v>DT3CD61</v>
          </cell>
          <cell r="D342">
            <v>0</v>
          </cell>
          <cell r="E342">
            <v>0</v>
          </cell>
          <cell r="F342">
            <v>363</v>
          </cell>
          <cell r="G342" t="str">
            <v>Quản lý, khai thác và kiểm định công trình cầu, đường</v>
          </cell>
          <cell r="H342">
            <v>2</v>
          </cell>
          <cell r="I342">
            <v>30</v>
          </cell>
          <cell r="J342">
            <v>0</v>
          </cell>
          <cell r="K342">
            <v>0</v>
          </cell>
          <cell r="L342">
            <v>0</v>
          </cell>
          <cell r="M342" t="str">
            <v>Viết</v>
          </cell>
          <cell r="N342">
            <v>75</v>
          </cell>
          <cell r="O342" t="str">
            <v>Đường</v>
          </cell>
          <cell r="P342" t="str">
            <v>CÔNG TRÌNH</v>
          </cell>
          <cell r="Q342" t="str">
            <v>CTDB</v>
          </cell>
          <cell r="R342" t="str">
            <v>KCT</v>
          </cell>
          <cell r="S342" t="str">
            <v>KCT-CTDB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</row>
        <row r="343">
          <cell r="A343" t="str">
            <v>DC3CD60</v>
          </cell>
          <cell r="B343" t="str">
            <v>DL3CD60</v>
          </cell>
          <cell r="C343" t="str">
            <v>DC3CD60</v>
          </cell>
          <cell r="D343" t="str">
            <v>CC3CD60</v>
          </cell>
          <cell r="E343" t="str">
            <v>CC3CD60</v>
          </cell>
          <cell r="F343">
            <v>562</v>
          </cell>
          <cell r="G343" t="str">
            <v>Tin học ứng dụng</v>
          </cell>
          <cell r="H343">
            <v>2</v>
          </cell>
          <cell r="I343">
            <v>15</v>
          </cell>
          <cell r="J343">
            <v>30</v>
          </cell>
          <cell r="K343">
            <v>0</v>
          </cell>
          <cell r="L343">
            <v>0</v>
          </cell>
          <cell r="M343" t="str">
            <v>TH</v>
          </cell>
          <cell r="N343">
            <v>0</v>
          </cell>
          <cell r="O343" t="str">
            <v>Tin học công trình</v>
          </cell>
          <cell r="P343" t="str">
            <v>CÔNG TRÌNH</v>
          </cell>
          <cell r="Q343" t="str">
            <v>CTUD</v>
          </cell>
          <cell r="R343" t="str">
            <v>KCT</v>
          </cell>
          <cell r="S343" t="str">
            <v>KCT-CTUD</v>
          </cell>
          <cell r="T343">
            <v>0</v>
          </cell>
          <cell r="U343">
            <v>0</v>
          </cell>
          <cell r="V343" t="str">
            <v>o</v>
          </cell>
          <cell r="W343">
            <v>0</v>
          </cell>
          <cell r="X343">
            <v>0</v>
          </cell>
          <cell r="Y343">
            <v>0</v>
          </cell>
          <cell r="Z343" t="str">
            <v>x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 t="str">
            <v>o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</row>
        <row r="344">
          <cell r="A344" t="str">
            <v>DC3CD53</v>
          </cell>
          <cell r="B344">
            <v>0</v>
          </cell>
          <cell r="C344" t="str">
            <v>DC3CD53</v>
          </cell>
          <cell r="D344">
            <v>0</v>
          </cell>
          <cell r="E344">
            <v>0</v>
          </cell>
          <cell r="F344">
            <v>348</v>
          </cell>
          <cell r="G344" t="str">
            <v>Tổ chức thi công công trình xây dựng</v>
          </cell>
          <cell r="H344">
            <v>3</v>
          </cell>
          <cell r="I344">
            <v>45</v>
          </cell>
          <cell r="J344">
            <v>0</v>
          </cell>
          <cell r="K344">
            <v>0</v>
          </cell>
          <cell r="L344">
            <v>0</v>
          </cell>
          <cell r="M344" t="str">
            <v>Viết</v>
          </cell>
          <cell r="N344">
            <v>90</v>
          </cell>
          <cell r="O344" t="str">
            <v>Đường</v>
          </cell>
          <cell r="P344" t="str">
            <v>CÔNG TRÌNH</v>
          </cell>
          <cell r="Q344" t="str">
            <v>CTDB</v>
          </cell>
          <cell r="R344" t="str">
            <v>KCT</v>
          </cell>
          <cell r="S344" t="str">
            <v>KCT-CTDB</v>
          </cell>
          <cell r="T344">
            <v>0</v>
          </cell>
          <cell r="U344">
            <v>0</v>
          </cell>
          <cell r="V344" t="str">
            <v>x</v>
          </cell>
          <cell r="W344">
            <v>0</v>
          </cell>
          <cell r="X344">
            <v>0</v>
          </cell>
          <cell r="Y344">
            <v>0</v>
          </cell>
          <cell r="Z344" t="str">
            <v>x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 t="str">
            <v>CC3CD53</v>
          </cell>
          <cell r="E345" t="str">
            <v>CC3CD53</v>
          </cell>
          <cell r="F345">
            <v>356</v>
          </cell>
          <cell r="G345" t="str">
            <v>Tổ chức thi công công trình xây dựng</v>
          </cell>
          <cell r="H345">
            <v>3</v>
          </cell>
          <cell r="I345">
            <v>45</v>
          </cell>
          <cell r="J345">
            <v>0</v>
          </cell>
          <cell r="K345">
            <v>0</v>
          </cell>
          <cell r="L345">
            <v>0</v>
          </cell>
          <cell r="M345" t="str">
            <v>Viết</v>
          </cell>
          <cell r="N345">
            <v>90</v>
          </cell>
          <cell r="O345" t="str">
            <v>Đường</v>
          </cell>
          <cell r="P345" t="str">
            <v>CÔNG TRÌNH</v>
          </cell>
          <cell r="Q345" t="str">
            <v>CTDB</v>
          </cell>
          <cell r="R345" t="str">
            <v>KCT</v>
          </cell>
          <cell r="S345" t="str">
            <v>KCT-CTDB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 t="str">
            <v>x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 t="str">
            <v>CC4CD70</v>
          </cell>
          <cell r="E346">
            <v>0</v>
          </cell>
          <cell r="F346">
            <v>686</v>
          </cell>
          <cell r="G346" t="str">
            <v>Thực tập nghề nghiệp và Thực tập tốt nghiệp</v>
          </cell>
          <cell r="H346">
            <v>6</v>
          </cell>
          <cell r="I346">
            <v>0</v>
          </cell>
          <cell r="J346">
            <v>0</v>
          </cell>
          <cell r="K346">
            <v>270</v>
          </cell>
          <cell r="L346">
            <v>0</v>
          </cell>
          <cell r="M346" t="str">
            <v>VĐ</v>
          </cell>
          <cell r="N346">
            <v>0</v>
          </cell>
          <cell r="O346" t="str">
            <v>Cầu + Đường</v>
          </cell>
          <cell r="P346" t="str">
            <v>CÔNG TRÌNH</v>
          </cell>
          <cell r="Q346" t="str">
            <v>CA+DB</v>
          </cell>
          <cell r="R346" t="str">
            <v>KCT</v>
          </cell>
          <cell r="S346" t="str">
            <v>KCT-CA+DB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 t="str">
            <v>x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 t="str">
            <v>CC4KD70</v>
          </cell>
          <cell r="E347">
            <v>0</v>
          </cell>
          <cell r="F347">
            <v>971</v>
          </cell>
          <cell r="G347" t="str">
            <v>Thực tập nghề nghiệp, tốt nghiệp kiểm định và khai thác cầu, đường</v>
          </cell>
          <cell r="H347">
            <v>6</v>
          </cell>
          <cell r="I347">
            <v>0</v>
          </cell>
          <cell r="J347">
            <v>0</v>
          </cell>
          <cell r="K347">
            <v>270</v>
          </cell>
          <cell r="L347">
            <v>0</v>
          </cell>
          <cell r="M347" t="str">
            <v>TH</v>
          </cell>
          <cell r="N347">
            <v>0</v>
          </cell>
          <cell r="O347" t="str">
            <v>Cầu + Đường</v>
          </cell>
          <cell r="P347" t="str">
            <v>CÔNG TRÌNH</v>
          </cell>
          <cell r="Q347" t="str">
            <v>CA+DB</v>
          </cell>
          <cell r="R347" t="str">
            <v>KCT</v>
          </cell>
          <cell r="S347" t="str">
            <v>KCT-CA+DB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</row>
        <row r="348">
          <cell r="A348" t="str">
            <v>DC4CD70</v>
          </cell>
          <cell r="B348" t="str">
            <v>DC4CD70</v>
          </cell>
          <cell r="C348" t="str">
            <v>DC4CD70</v>
          </cell>
          <cell r="D348">
            <v>0</v>
          </cell>
          <cell r="E348" t="str">
            <v>CL4CD70</v>
          </cell>
          <cell r="F348">
            <v>690</v>
          </cell>
          <cell r="G348" t="str">
            <v>Thực tập tốt nghiệp</v>
          </cell>
          <cell r="H348">
            <v>4</v>
          </cell>
          <cell r="I348">
            <v>0</v>
          </cell>
          <cell r="J348">
            <v>0</v>
          </cell>
          <cell r="K348">
            <v>180</v>
          </cell>
          <cell r="L348">
            <v>0</v>
          </cell>
          <cell r="M348" t="str">
            <v>VĐ</v>
          </cell>
          <cell r="N348">
            <v>0</v>
          </cell>
          <cell r="O348" t="str">
            <v>Cầu + Đường</v>
          </cell>
          <cell r="P348" t="str">
            <v>CÔNG TRÌNH</v>
          </cell>
          <cell r="Q348" t="str">
            <v>CA+DB</v>
          </cell>
          <cell r="R348" t="str">
            <v>KCT</v>
          </cell>
          <cell r="S348" t="str">
            <v>KCT-CA+DB</v>
          </cell>
          <cell r="T348">
            <v>0</v>
          </cell>
          <cell r="U348">
            <v>0</v>
          </cell>
          <cell r="V348" t="str">
            <v>x</v>
          </cell>
          <cell r="W348">
            <v>0</v>
          </cell>
          <cell r="X348">
            <v>0</v>
          </cell>
          <cell r="Y348">
            <v>0</v>
          </cell>
          <cell r="Z348" t="str">
            <v>x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</row>
        <row r="349">
          <cell r="A349" t="str">
            <v>DC4KD70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967</v>
          </cell>
          <cell r="G349" t="str">
            <v>Thực tập Tốt nghiệp</v>
          </cell>
          <cell r="H349">
            <v>4</v>
          </cell>
          <cell r="I349">
            <v>0</v>
          </cell>
          <cell r="J349">
            <v>0</v>
          </cell>
          <cell r="K349">
            <v>180</v>
          </cell>
          <cell r="L349">
            <v>0</v>
          </cell>
          <cell r="M349" t="str">
            <v>TH</v>
          </cell>
          <cell r="N349">
            <v>0</v>
          </cell>
          <cell r="O349" t="str">
            <v>Cầu + Đường</v>
          </cell>
          <cell r="P349" t="str">
            <v>CÔNG TRÌNH</v>
          </cell>
          <cell r="Q349" t="str">
            <v>CA+DB</v>
          </cell>
          <cell r="R349" t="str">
            <v>KCT</v>
          </cell>
          <cell r="S349" t="str">
            <v>KCT-CA+DB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</row>
        <row r="350">
          <cell r="A350" t="str">
            <v>DC4CD22</v>
          </cell>
          <cell r="B350">
            <v>0</v>
          </cell>
          <cell r="C350" t="str">
            <v>DC4CD22</v>
          </cell>
          <cell r="D350" t="str">
            <v>CC4CD22</v>
          </cell>
          <cell r="E350" t="str">
            <v>CC4CD22</v>
          </cell>
          <cell r="F350">
            <v>641</v>
          </cell>
          <cell r="G350" t="str">
            <v>Thực tập Thí nghiệm và kiểm định cầu, đường</v>
          </cell>
          <cell r="H350">
            <v>2</v>
          </cell>
          <cell r="I350">
            <v>0</v>
          </cell>
          <cell r="J350">
            <v>0</v>
          </cell>
          <cell r="K350">
            <v>90</v>
          </cell>
          <cell r="L350">
            <v>0</v>
          </cell>
          <cell r="M350" t="str">
            <v>TH</v>
          </cell>
          <cell r="N350">
            <v>0</v>
          </cell>
          <cell r="O350" t="str">
            <v>Cầu + Đường</v>
          </cell>
          <cell r="P350" t="str">
            <v>CÔNG TRÌNH</v>
          </cell>
          <cell r="Q350" t="str">
            <v>CA+DB</v>
          </cell>
          <cell r="R350" t="str">
            <v>KCT</v>
          </cell>
          <cell r="S350" t="str">
            <v>KCT-CA+DB</v>
          </cell>
          <cell r="T350">
            <v>0</v>
          </cell>
          <cell r="U350">
            <v>0</v>
          </cell>
          <cell r="V350" t="str">
            <v>x</v>
          </cell>
          <cell r="W350">
            <v>0</v>
          </cell>
          <cell r="X350">
            <v>0</v>
          </cell>
          <cell r="Y350">
            <v>0</v>
          </cell>
          <cell r="Z350" t="str">
            <v>x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 t="str">
            <v>x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</row>
        <row r="351">
          <cell r="A351" t="str">
            <v>DC4RB22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892</v>
          </cell>
          <cell r="G351" t="str">
            <v>Thực tập Thí nghiệm và kiểm định cầu, đường 2</v>
          </cell>
          <cell r="H351">
            <v>2</v>
          </cell>
          <cell r="I351">
            <v>0</v>
          </cell>
          <cell r="J351">
            <v>60</v>
          </cell>
          <cell r="K351">
            <v>0</v>
          </cell>
          <cell r="L351">
            <v>0</v>
          </cell>
          <cell r="M351" t="str">
            <v>TH</v>
          </cell>
          <cell r="N351">
            <v>0</v>
          </cell>
          <cell r="O351" t="str">
            <v>Cầu + Đường</v>
          </cell>
          <cell r="P351" t="str">
            <v>CÔNG TRÌNH</v>
          </cell>
          <cell r="Q351" t="str">
            <v>CA+DB</v>
          </cell>
          <cell r="R351" t="str">
            <v>KCT</v>
          </cell>
          <cell r="S351" t="str">
            <v>KCT-CA+DB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 t="str">
            <v>x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</row>
        <row r="352">
          <cell r="A352" t="str">
            <v>DC3CA75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347</v>
          </cell>
          <cell r="G352" t="str">
            <v>Công trình cầu</v>
          </cell>
          <cell r="H352">
            <v>4</v>
          </cell>
          <cell r="I352">
            <v>60</v>
          </cell>
          <cell r="J352">
            <v>0</v>
          </cell>
          <cell r="K352">
            <v>0</v>
          </cell>
          <cell r="L352">
            <v>0</v>
          </cell>
          <cell r="M352" t="str">
            <v>Viết</v>
          </cell>
          <cell r="N352">
            <v>90</v>
          </cell>
          <cell r="O352" t="str">
            <v>Cầu</v>
          </cell>
          <cell r="P352" t="str">
            <v>CÔNG TRÌNH</v>
          </cell>
          <cell r="Q352" t="str">
            <v>CTCA</v>
          </cell>
          <cell r="R352" t="str">
            <v>KCT</v>
          </cell>
          <cell r="S352" t="str">
            <v>KCT-CTCA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x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</row>
        <row r="353">
          <cell r="A353" t="str">
            <v>DC3CA76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346</v>
          </cell>
          <cell r="G353" t="str">
            <v>Công trình hầm</v>
          </cell>
          <cell r="H353">
            <v>4</v>
          </cell>
          <cell r="I353">
            <v>60</v>
          </cell>
          <cell r="J353">
            <v>0</v>
          </cell>
          <cell r="K353">
            <v>0</v>
          </cell>
          <cell r="L353">
            <v>0</v>
          </cell>
          <cell r="M353" t="str">
            <v>Viết</v>
          </cell>
          <cell r="N353">
            <v>90</v>
          </cell>
          <cell r="O353" t="str">
            <v>Cầu</v>
          </cell>
          <cell r="P353" t="str">
            <v>CÔNG TRÌNH</v>
          </cell>
          <cell r="Q353" t="str">
            <v>CTCA</v>
          </cell>
          <cell r="R353" t="str">
            <v>KCT</v>
          </cell>
          <cell r="S353" t="str">
            <v>KCT-CTCA</v>
          </cell>
          <cell r="T353" t="str">
            <v>x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</row>
        <row r="354">
          <cell r="A354" t="str">
            <v>DC3CA54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351</v>
          </cell>
          <cell r="G354" t="str">
            <v>Đồ án Tổ chức thi công và thi công công trình xây dựng</v>
          </cell>
          <cell r="H354">
            <v>2</v>
          </cell>
          <cell r="I354">
            <v>0</v>
          </cell>
          <cell r="J354">
            <v>0</v>
          </cell>
          <cell r="K354">
            <v>90</v>
          </cell>
          <cell r="L354">
            <v>0</v>
          </cell>
          <cell r="M354" t="str">
            <v>VĐ</v>
          </cell>
          <cell r="N354">
            <v>0</v>
          </cell>
          <cell r="O354" t="str">
            <v>Cầu</v>
          </cell>
          <cell r="P354" t="str">
            <v>CÔNG TRÌNH</v>
          </cell>
          <cell r="Q354" t="str">
            <v>CTCA</v>
          </cell>
          <cell r="R354" t="str">
            <v>KCT</v>
          </cell>
          <cell r="S354" t="str">
            <v>KCT-CTCA</v>
          </cell>
          <cell r="T354" t="str">
            <v>x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</row>
        <row r="355">
          <cell r="A355" t="str">
            <v>DC4CA80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712</v>
          </cell>
          <cell r="G355" t="str">
            <v>Đồ án tốt nghiệp</v>
          </cell>
          <cell r="H355">
            <v>8</v>
          </cell>
          <cell r="I355">
            <v>0</v>
          </cell>
          <cell r="J355">
            <v>0</v>
          </cell>
          <cell r="K355">
            <v>480</v>
          </cell>
          <cell r="L355">
            <v>0</v>
          </cell>
          <cell r="M355" t="str">
            <v>VĐ</v>
          </cell>
          <cell r="N355">
            <v>0</v>
          </cell>
          <cell r="O355" t="str">
            <v>Cầu</v>
          </cell>
          <cell r="P355" t="str">
            <v>CÔNG TRÌNH</v>
          </cell>
          <cell r="Q355" t="str">
            <v>CTCA</v>
          </cell>
          <cell r="R355" t="str">
            <v>KCT</v>
          </cell>
          <cell r="S355" t="str">
            <v>KCT-CTCA</v>
          </cell>
          <cell r="T355" t="str">
            <v>x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</row>
        <row r="356">
          <cell r="A356" t="str">
            <v>DC3CA43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280</v>
          </cell>
          <cell r="G356" t="str">
            <v>Đồ án Thiết kế cầu</v>
          </cell>
          <cell r="H356">
            <v>2</v>
          </cell>
          <cell r="I356">
            <v>0</v>
          </cell>
          <cell r="J356">
            <v>0</v>
          </cell>
          <cell r="K356">
            <v>90</v>
          </cell>
          <cell r="L356">
            <v>0</v>
          </cell>
          <cell r="M356" t="str">
            <v>VĐ</v>
          </cell>
          <cell r="N356">
            <v>0</v>
          </cell>
          <cell r="O356" t="str">
            <v>Cầu</v>
          </cell>
          <cell r="P356" t="str">
            <v>CÔNG TRÌNH</v>
          </cell>
          <cell r="Q356" t="str">
            <v>CTCA</v>
          </cell>
          <cell r="R356" t="str">
            <v>KCT</v>
          </cell>
          <cell r="S356" t="str">
            <v>KCT-CTCA</v>
          </cell>
          <cell r="T356" t="str">
            <v>x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 t="str">
            <v>x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</row>
        <row r="357">
          <cell r="A357" t="str">
            <v>DC3CA44</v>
          </cell>
          <cell r="B357" t="str">
            <v>DC3CA44</v>
          </cell>
          <cell r="C357" t="str">
            <v>DC3CA44</v>
          </cell>
          <cell r="D357">
            <v>0</v>
          </cell>
          <cell r="E357">
            <v>0</v>
          </cell>
          <cell r="F357">
            <v>281</v>
          </cell>
          <cell r="G357" t="str">
            <v>Đồ án Thiết kế cầu</v>
          </cell>
          <cell r="H357">
            <v>2</v>
          </cell>
          <cell r="I357">
            <v>0</v>
          </cell>
          <cell r="J357">
            <v>0</v>
          </cell>
          <cell r="K357">
            <v>90</v>
          </cell>
          <cell r="L357">
            <v>0</v>
          </cell>
          <cell r="M357" t="str">
            <v>VĐ</v>
          </cell>
          <cell r="N357">
            <v>0</v>
          </cell>
          <cell r="O357" t="str">
            <v>Cầu</v>
          </cell>
          <cell r="P357" t="str">
            <v>CÔNG TRÌNH</v>
          </cell>
          <cell r="Q357" t="str">
            <v>CTCA</v>
          </cell>
          <cell r="R357" t="str">
            <v>KCT</v>
          </cell>
          <cell r="S357" t="str">
            <v>KCT-CTCA</v>
          </cell>
          <cell r="T357">
            <v>0</v>
          </cell>
          <cell r="U357">
            <v>0</v>
          </cell>
          <cell r="V357" t="str">
            <v>x</v>
          </cell>
          <cell r="W357" t="str">
            <v>x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 t="str">
            <v>CC3CA43</v>
          </cell>
          <cell r="E358" t="str">
            <v>CC3CA43</v>
          </cell>
          <cell r="F358">
            <v>801</v>
          </cell>
          <cell r="G358" t="str">
            <v>Đồ án Thiết kế cầu</v>
          </cell>
          <cell r="H358">
            <v>1</v>
          </cell>
          <cell r="I358">
            <v>0</v>
          </cell>
          <cell r="J358">
            <v>0</v>
          </cell>
          <cell r="K358">
            <v>45</v>
          </cell>
          <cell r="L358">
            <v>0</v>
          </cell>
          <cell r="M358" t="str">
            <v>VĐ</v>
          </cell>
          <cell r="N358">
            <v>0</v>
          </cell>
          <cell r="O358" t="str">
            <v>Cầu</v>
          </cell>
          <cell r="P358" t="str">
            <v>CÔNG TRÌNH</v>
          </cell>
          <cell r="Q358" t="str">
            <v>CTCA</v>
          </cell>
          <cell r="R358" t="str">
            <v>KCT</v>
          </cell>
          <cell r="S358" t="str">
            <v>KCT-CTCA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x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</row>
        <row r="359">
          <cell r="A359" t="str">
            <v>DC3KD44</v>
          </cell>
          <cell r="B359">
            <v>0</v>
          </cell>
          <cell r="C359">
            <v>0</v>
          </cell>
          <cell r="D359" t="str">
            <v>CC3KD44</v>
          </cell>
          <cell r="E359">
            <v>0</v>
          </cell>
          <cell r="F359">
            <v>951</v>
          </cell>
          <cell r="G359" t="str">
            <v>Đồ án thiết kế cầu</v>
          </cell>
          <cell r="H359">
            <v>1</v>
          </cell>
          <cell r="I359">
            <v>0</v>
          </cell>
          <cell r="J359">
            <v>0</v>
          </cell>
          <cell r="K359">
            <v>90</v>
          </cell>
          <cell r="L359">
            <v>0</v>
          </cell>
          <cell r="M359" t="str">
            <v>VĐ</v>
          </cell>
          <cell r="N359">
            <v>0</v>
          </cell>
          <cell r="O359" t="str">
            <v>cầu</v>
          </cell>
          <cell r="P359" t="str">
            <v>CÔNG TRÌNH</v>
          </cell>
          <cell r="Q359" t="str">
            <v>CTCA</v>
          </cell>
          <cell r="R359" t="str">
            <v>KCT</v>
          </cell>
          <cell r="S359" t="str">
            <v>KCT-CTCA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</row>
        <row r="360">
          <cell r="A360" t="str">
            <v>DC3KD52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953</v>
          </cell>
          <cell r="G360" t="str">
            <v>Kiểm định cầu</v>
          </cell>
          <cell r="H360">
            <v>3</v>
          </cell>
          <cell r="I360">
            <v>45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>cầu</v>
          </cell>
          <cell r="P360" t="str">
            <v>CÔNG TRÌNH</v>
          </cell>
          <cell r="Q360" t="str">
            <v>CTCA</v>
          </cell>
          <cell r="R360" t="str">
            <v>KCT</v>
          </cell>
          <cell r="S360" t="str">
            <v>KCT-CTCA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 t="str">
            <v>CC3KD52</v>
          </cell>
          <cell r="E361">
            <v>0</v>
          </cell>
          <cell r="F361">
            <v>970</v>
          </cell>
          <cell r="G361" t="str">
            <v>Kiểm định và khai thác cầu</v>
          </cell>
          <cell r="H361">
            <v>3</v>
          </cell>
          <cell r="I361">
            <v>45</v>
          </cell>
          <cell r="J361">
            <v>0</v>
          </cell>
          <cell r="K361">
            <v>0</v>
          </cell>
          <cell r="L361">
            <v>0</v>
          </cell>
          <cell r="M361" t="str">
            <v>Viết</v>
          </cell>
          <cell r="N361">
            <v>0</v>
          </cell>
          <cell r="O361" t="str">
            <v>Cầu</v>
          </cell>
          <cell r="P361" t="str">
            <v>CÔNG TRÌNH</v>
          </cell>
          <cell r="Q361" t="str">
            <v>CTCA</v>
          </cell>
          <cell r="R361" t="str">
            <v>KCT</v>
          </cell>
          <cell r="S361" t="str">
            <v>KCT-CTCA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 t="str">
            <v>CL3CA51</v>
          </cell>
          <cell r="F362">
            <v>339</v>
          </cell>
          <cell r="G362" t="str">
            <v>Kỹ thuật thi công cầu</v>
          </cell>
          <cell r="H362">
            <v>2</v>
          </cell>
          <cell r="I362">
            <v>30</v>
          </cell>
          <cell r="J362">
            <v>0</v>
          </cell>
          <cell r="K362">
            <v>0</v>
          </cell>
          <cell r="L362">
            <v>0</v>
          </cell>
          <cell r="M362" t="str">
            <v>Viết</v>
          </cell>
          <cell r="N362">
            <v>90</v>
          </cell>
          <cell r="O362" t="str">
            <v>Cầu</v>
          </cell>
          <cell r="P362" t="str">
            <v>CÔNG TRÌNH</v>
          </cell>
          <cell r="Q362" t="str">
            <v>CTCA</v>
          </cell>
          <cell r="R362" t="str">
            <v>KCT</v>
          </cell>
          <cell r="S362" t="str">
            <v>KCT-CTCA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</row>
        <row r="363">
          <cell r="A363">
            <v>0</v>
          </cell>
          <cell r="B363">
            <v>0</v>
          </cell>
          <cell r="C363" t="str">
            <v>DT3CA53</v>
          </cell>
          <cell r="D363">
            <v>0</v>
          </cell>
          <cell r="E363">
            <v>0</v>
          </cell>
          <cell r="F363">
            <v>860</v>
          </cell>
          <cell r="G363" t="str">
            <v>Kỹ thuật thi công cầu</v>
          </cell>
          <cell r="H363">
            <v>3</v>
          </cell>
          <cell r="I363">
            <v>45</v>
          </cell>
          <cell r="J363">
            <v>0</v>
          </cell>
          <cell r="K363">
            <v>0</v>
          </cell>
          <cell r="L363">
            <v>0</v>
          </cell>
          <cell r="M363" t="str">
            <v>Viết</v>
          </cell>
          <cell r="N363">
            <v>90</v>
          </cell>
          <cell r="O363" t="str">
            <v>Cầu</v>
          </cell>
          <cell r="P363" t="str">
            <v>CÔNG TRÌNH</v>
          </cell>
          <cell r="Q363" t="str">
            <v>CTCA</v>
          </cell>
          <cell r="R363" t="str">
            <v>KCT</v>
          </cell>
          <cell r="S363" t="str">
            <v>KCT-CTCA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</row>
        <row r="364">
          <cell r="A364" t="str">
            <v>DC3CA51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334</v>
          </cell>
          <cell r="G364" t="str">
            <v>Kỹ thuật thi công cầu 1</v>
          </cell>
          <cell r="H364">
            <v>3</v>
          </cell>
          <cell r="I364">
            <v>45</v>
          </cell>
          <cell r="J364">
            <v>0</v>
          </cell>
          <cell r="K364">
            <v>0</v>
          </cell>
          <cell r="L364">
            <v>0</v>
          </cell>
          <cell r="M364" t="str">
            <v>Viết</v>
          </cell>
          <cell r="N364">
            <v>90</v>
          </cell>
          <cell r="O364" t="str">
            <v>Cầu</v>
          </cell>
          <cell r="P364" t="str">
            <v>CÔNG TRÌNH</v>
          </cell>
          <cell r="Q364" t="str">
            <v>CTCA</v>
          </cell>
          <cell r="R364" t="str">
            <v>KCT</v>
          </cell>
          <cell r="S364" t="str">
            <v>KCT-CTCA</v>
          </cell>
          <cell r="T364" t="str">
            <v>x</v>
          </cell>
          <cell r="U364">
            <v>0</v>
          </cell>
          <cell r="V364" t="str">
            <v>x</v>
          </cell>
          <cell r="W364" t="str">
            <v>x</v>
          </cell>
          <cell r="X364">
            <v>0</v>
          </cell>
          <cell r="Y364">
            <v>0</v>
          </cell>
          <cell r="Z364" t="str">
            <v>x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 t="str">
            <v>CC3CA51</v>
          </cell>
          <cell r="E365">
            <v>0</v>
          </cell>
          <cell r="F365">
            <v>337</v>
          </cell>
          <cell r="G365" t="str">
            <v>Kỹ thuật thi công cầu 1</v>
          </cell>
          <cell r="H365">
            <v>2</v>
          </cell>
          <cell r="I365">
            <v>30</v>
          </cell>
          <cell r="J365">
            <v>0</v>
          </cell>
          <cell r="K365">
            <v>0</v>
          </cell>
          <cell r="L365">
            <v>0</v>
          </cell>
          <cell r="M365" t="str">
            <v>Viết</v>
          </cell>
          <cell r="N365">
            <v>90</v>
          </cell>
          <cell r="O365" t="str">
            <v>Cầu</v>
          </cell>
          <cell r="P365" t="str">
            <v>CÔNG TRÌNH</v>
          </cell>
          <cell r="Q365" t="str">
            <v>CTCA</v>
          </cell>
          <cell r="R365" t="str">
            <v>KCT</v>
          </cell>
          <cell r="S365" t="str">
            <v>KCT-CTCA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 t="str">
            <v>x</v>
          </cell>
          <cell r="AP365" t="str">
            <v>x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</row>
        <row r="366">
          <cell r="A366" t="str">
            <v>DC3CA52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335</v>
          </cell>
          <cell r="G366" t="str">
            <v>Kỹ thuật thi công cầu 2</v>
          </cell>
          <cell r="H366">
            <v>3</v>
          </cell>
          <cell r="I366">
            <v>45</v>
          </cell>
          <cell r="J366">
            <v>0</v>
          </cell>
          <cell r="K366">
            <v>0</v>
          </cell>
          <cell r="L366">
            <v>0</v>
          </cell>
          <cell r="M366" t="str">
            <v>Viết</v>
          </cell>
          <cell r="N366">
            <v>90</v>
          </cell>
          <cell r="O366" t="str">
            <v>Cầu</v>
          </cell>
          <cell r="P366" t="str">
            <v>CÔNG TRÌNH</v>
          </cell>
          <cell r="Q366" t="str">
            <v>CTCA</v>
          </cell>
          <cell r="R366" t="str">
            <v>KCT</v>
          </cell>
          <cell r="S366" t="str">
            <v>KCT-CTCA</v>
          </cell>
          <cell r="T366" t="str">
            <v>x</v>
          </cell>
          <cell r="U366">
            <v>0</v>
          </cell>
          <cell r="V366" t="str">
            <v>x</v>
          </cell>
          <cell r="W366" t="str">
            <v>x</v>
          </cell>
          <cell r="X366">
            <v>0</v>
          </cell>
          <cell r="Y366">
            <v>0</v>
          </cell>
          <cell r="Z366" t="str">
            <v>x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 t="str">
            <v>CC3CA52</v>
          </cell>
          <cell r="E367">
            <v>0</v>
          </cell>
          <cell r="F367">
            <v>338</v>
          </cell>
          <cell r="G367" t="str">
            <v>Kỹ thuật thi công cầu 2</v>
          </cell>
          <cell r="H367">
            <v>2</v>
          </cell>
          <cell r="I367">
            <v>30</v>
          </cell>
          <cell r="J367">
            <v>0</v>
          </cell>
          <cell r="K367">
            <v>0</v>
          </cell>
          <cell r="L367">
            <v>0</v>
          </cell>
          <cell r="M367" t="str">
            <v>Viết</v>
          </cell>
          <cell r="N367">
            <v>90</v>
          </cell>
          <cell r="O367" t="str">
            <v>Cầu</v>
          </cell>
          <cell r="P367" t="str">
            <v>CÔNG TRÌNH</v>
          </cell>
          <cell r="Q367" t="str">
            <v>CTCA</v>
          </cell>
          <cell r="R367" t="str">
            <v>KCT</v>
          </cell>
          <cell r="S367" t="str">
            <v>KCT-CTCA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 t="str">
            <v>x</v>
          </cell>
          <cell r="AP367" t="str">
            <v>x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</row>
        <row r="368">
          <cell r="A368">
            <v>0</v>
          </cell>
          <cell r="B368" t="str">
            <v>DL3CA53</v>
          </cell>
          <cell r="C368">
            <v>0</v>
          </cell>
          <cell r="D368">
            <v>0</v>
          </cell>
          <cell r="E368">
            <v>0</v>
          </cell>
          <cell r="F368">
            <v>336</v>
          </cell>
          <cell r="G368" t="str">
            <v>Kỹ thuật thi công và tổ chức thi công cầu</v>
          </cell>
          <cell r="H368">
            <v>3</v>
          </cell>
          <cell r="I368">
            <v>45</v>
          </cell>
          <cell r="J368">
            <v>0</v>
          </cell>
          <cell r="K368">
            <v>0</v>
          </cell>
          <cell r="L368">
            <v>0</v>
          </cell>
          <cell r="M368" t="str">
            <v>Viết</v>
          </cell>
          <cell r="N368">
            <v>90</v>
          </cell>
          <cell r="O368" t="str">
            <v>Cầu</v>
          </cell>
          <cell r="P368" t="str">
            <v>CÔNG TRÌNH</v>
          </cell>
          <cell r="Q368" t="str">
            <v>CTCA</v>
          </cell>
          <cell r="R368" t="str">
            <v>KCT</v>
          </cell>
          <cell r="S368" t="str">
            <v>KCT-CTCA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</row>
        <row r="369">
          <cell r="A369" t="str">
            <v>DC3CA63</v>
          </cell>
          <cell r="B369" t="str">
            <v>DC3CA63</v>
          </cell>
          <cell r="C369" t="str">
            <v>DC3CA63</v>
          </cell>
          <cell r="D369">
            <v>0</v>
          </cell>
          <cell r="E369">
            <v>0</v>
          </cell>
          <cell r="F369">
            <v>793</v>
          </cell>
          <cell r="G369" t="str">
            <v>Mỹ quan công trình cầu</v>
          </cell>
          <cell r="H369">
            <v>2</v>
          </cell>
          <cell r="I369">
            <v>30</v>
          </cell>
          <cell r="J369">
            <v>0</v>
          </cell>
          <cell r="K369">
            <v>0</v>
          </cell>
          <cell r="L369">
            <v>0</v>
          </cell>
          <cell r="M369" t="str">
            <v>Viết</v>
          </cell>
          <cell r="N369">
            <v>60</v>
          </cell>
          <cell r="O369" t="str">
            <v>Cầu</v>
          </cell>
          <cell r="P369" t="str">
            <v>CÔNG TRÌNH</v>
          </cell>
          <cell r="Q369" t="str">
            <v>CTCA</v>
          </cell>
          <cell r="R369" t="str">
            <v>KCT</v>
          </cell>
          <cell r="S369" t="str">
            <v>KCT-CTCA</v>
          </cell>
          <cell r="T369" t="str">
            <v>o</v>
          </cell>
          <cell r="U369">
            <v>0</v>
          </cell>
          <cell r="V369" t="str">
            <v>o</v>
          </cell>
          <cell r="W369">
            <v>0</v>
          </cell>
          <cell r="X369">
            <v>0</v>
          </cell>
          <cell r="Y369">
            <v>0</v>
          </cell>
          <cell r="Z369" t="str">
            <v>o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</row>
        <row r="370">
          <cell r="A370" t="str">
            <v>DC3CA61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361</v>
          </cell>
          <cell r="G370" t="str">
            <v>Quản lý khai thác và kiểm định cầu</v>
          </cell>
          <cell r="H370">
            <v>2</v>
          </cell>
          <cell r="I370">
            <v>30</v>
          </cell>
          <cell r="J370">
            <v>0</v>
          </cell>
          <cell r="K370">
            <v>0</v>
          </cell>
          <cell r="L370">
            <v>0</v>
          </cell>
          <cell r="M370" t="str">
            <v>Viết</v>
          </cell>
          <cell r="N370">
            <v>60</v>
          </cell>
          <cell r="O370" t="str">
            <v>Cầu</v>
          </cell>
          <cell r="P370" t="str">
            <v>CÔNG TRÌNH</v>
          </cell>
          <cell r="Q370" t="str">
            <v>CTCA</v>
          </cell>
          <cell r="R370" t="str">
            <v>KCT</v>
          </cell>
          <cell r="S370" t="str">
            <v>KCT-CTCA</v>
          </cell>
          <cell r="T370">
            <v>0</v>
          </cell>
          <cell r="U370">
            <v>0</v>
          </cell>
          <cell r="V370" t="str">
            <v>x</v>
          </cell>
          <cell r="W370" t="str">
            <v>x</v>
          </cell>
          <cell r="X370">
            <v>0</v>
          </cell>
          <cell r="Y370">
            <v>0</v>
          </cell>
          <cell r="Z370" t="str">
            <v>x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</row>
        <row r="371">
          <cell r="A371" t="str">
            <v>DC3CA62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362</v>
          </cell>
          <cell r="G371" t="str">
            <v>Quản lý khai thác và kiểm định cầu</v>
          </cell>
          <cell r="H371">
            <v>3</v>
          </cell>
          <cell r="I371">
            <v>45</v>
          </cell>
          <cell r="J371">
            <v>0</v>
          </cell>
          <cell r="K371">
            <v>0</v>
          </cell>
          <cell r="L371">
            <v>0</v>
          </cell>
          <cell r="M371" t="str">
            <v>Viết</v>
          </cell>
          <cell r="N371">
            <v>75</v>
          </cell>
          <cell r="O371" t="str">
            <v>Cầu</v>
          </cell>
          <cell r="P371" t="str">
            <v>CÔNG TRÌNH</v>
          </cell>
          <cell r="Q371" t="str">
            <v>CTCA</v>
          </cell>
          <cell r="R371" t="str">
            <v>KCT</v>
          </cell>
          <cell r="S371" t="str">
            <v>KCT-CTCA</v>
          </cell>
          <cell r="T371" t="str">
            <v>x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</row>
        <row r="372">
          <cell r="A372" t="str">
            <v>DC3CA60</v>
          </cell>
          <cell r="B372">
            <v>0</v>
          </cell>
          <cell r="C372">
            <v>0</v>
          </cell>
          <cell r="D372" t="str">
            <v>CC3CA60</v>
          </cell>
          <cell r="E372">
            <v>0</v>
          </cell>
          <cell r="F372">
            <v>563</v>
          </cell>
          <cell r="G372" t="str">
            <v>Tin học ứng dụng</v>
          </cell>
          <cell r="H372">
            <v>2</v>
          </cell>
          <cell r="I372">
            <v>15</v>
          </cell>
          <cell r="J372">
            <v>30</v>
          </cell>
          <cell r="K372">
            <v>0</v>
          </cell>
          <cell r="L372">
            <v>0</v>
          </cell>
          <cell r="M372" t="str">
            <v>TH</v>
          </cell>
          <cell r="N372">
            <v>0</v>
          </cell>
          <cell r="O372" t="str">
            <v>Tin học công trình</v>
          </cell>
          <cell r="P372" t="str">
            <v>CÔNG TRÌNH</v>
          </cell>
          <cell r="Q372" t="str">
            <v>CTUD</v>
          </cell>
          <cell r="R372" t="str">
            <v>KCT</v>
          </cell>
          <cell r="S372" t="str">
            <v>KCT-CTUD</v>
          </cell>
          <cell r="T372" t="str">
            <v>o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</row>
        <row r="373">
          <cell r="A373" t="str">
            <v>DC3CA53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350</v>
          </cell>
          <cell r="G373" t="str">
            <v>Tổ chức thi công công trình xây dựng</v>
          </cell>
          <cell r="H373">
            <v>3</v>
          </cell>
          <cell r="I373">
            <v>45</v>
          </cell>
          <cell r="J373">
            <v>0</v>
          </cell>
          <cell r="K373">
            <v>0</v>
          </cell>
          <cell r="L373">
            <v>0</v>
          </cell>
          <cell r="M373" t="str">
            <v>Viết</v>
          </cell>
          <cell r="N373">
            <v>90</v>
          </cell>
          <cell r="O373" t="str">
            <v>Cầu</v>
          </cell>
          <cell r="P373" t="str">
            <v>CÔNG TRÌNH</v>
          </cell>
          <cell r="Q373" t="str">
            <v>CTCA</v>
          </cell>
          <cell r="R373" t="str">
            <v>KCT</v>
          </cell>
          <cell r="S373" t="str">
            <v>KCT-CTCA</v>
          </cell>
          <cell r="T373" t="str">
            <v>x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</row>
        <row r="374">
          <cell r="A374" t="str">
            <v>DC2KX42</v>
          </cell>
          <cell r="B374">
            <v>0</v>
          </cell>
          <cell r="C374">
            <v>0</v>
          </cell>
          <cell r="D374" t="str">
            <v>CC2KX42</v>
          </cell>
          <cell r="E374">
            <v>0</v>
          </cell>
          <cell r="F374">
            <v>163</v>
          </cell>
          <cell r="G374" t="str">
            <v>Thiết kế cầu</v>
          </cell>
          <cell r="H374">
            <v>2</v>
          </cell>
          <cell r="I374">
            <v>30</v>
          </cell>
          <cell r="J374">
            <v>0</v>
          </cell>
          <cell r="K374">
            <v>0</v>
          </cell>
          <cell r="L374">
            <v>0</v>
          </cell>
          <cell r="M374" t="str">
            <v>Viết</v>
          </cell>
          <cell r="N374">
            <v>60</v>
          </cell>
          <cell r="O374" t="str">
            <v>Cầu</v>
          </cell>
          <cell r="P374" t="str">
            <v>CÔNG TRÌNH</v>
          </cell>
          <cell r="Q374" t="str">
            <v>CTCA</v>
          </cell>
          <cell r="R374" t="str">
            <v>KCT</v>
          </cell>
          <cell r="S374" t="str">
            <v>KCT-CTCA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o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 t="str">
            <v>o</v>
          </cell>
          <cell r="BC374">
            <v>0</v>
          </cell>
          <cell r="BD374">
            <v>0</v>
          </cell>
          <cell r="BE374">
            <v>0</v>
          </cell>
        </row>
        <row r="375">
          <cell r="A375">
            <v>0</v>
          </cell>
          <cell r="B375" t="str">
            <v>DL3CA41</v>
          </cell>
          <cell r="C375">
            <v>0</v>
          </cell>
          <cell r="D375">
            <v>0</v>
          </cell>
          <cell r="E375">
            <v>0</v>
          </cell>
          <cell r="F375">
            <v>279</v>
          </cell>
          <cell r="G375" t="str">
            <v>Thiết kế cầu</v>
          </cell>
          <cell r="H375">
            <v>2</v>
          </cell>
          <cell r="I375">
            <v>30</v>
          </cell>
          <cell r="J375">
            <v>0</v>
          </cell>
          <cell r="K375">
            <v>0</v>
          </cell>
          <cell r="L375">
            <v>0</v>
          </cell>
          <cell r="M375" t="str">
            <v>Viết</v>
          </cell>
          <cell r="N375">
            <v>90</v>
          </cell>
          <cell r="O375" t="str">
            <v>Cầu</v>
          </cell>
          <cell r="P375" t="str">
            <v>CÔNG TRÌNH</v>
          </cell>
          <cell r="Q375" t="str">
            <v>CTCA</v>
          </cell>
          <cell r="R375" t="str">
            <v>KCT</v>
          </cell>
          <cell r="S375" t="str">
            <v>KCT-CTCA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</row>
        <row r="376">
          <cell r="A376">
            <v>0</v>
          </cell>
          <cell r="B376">
            <v>0</v>
          </cell>
          <cell r="C376" t="str">
            <v>DT3CA41</v>
          </cell>
          <cell r="D376" t="str">
            <v>CC3CA41</v>
          </cell>
          <cell r="E376">
            <v>0</v>
          </cell>
          <cell r="F376">
            <v>282</v>
          </cell>
          <cell r="G376" t="str">
            <v>Thiết kế cầu</v>
          </cell>
          <cell r="H376">
            <v>3</v>
          </cell>
          <cell r="I376">
            <v>45</v>
          </cell>
          <cell r="J376">
            <v>0</v>
          </cell>
          <cell r="K376">
            <v>0</v>
          </cell>
          <cell r="L376">
            <v>0</v>
          </cell>
          <cell r="M376" t="str">
            <v>Viết</v>
          </cell>
          <cell r="N376">
            <v>90</v>
          </cell>
          <cell r="O376" t="str">
            <v>Cầu</v>
          </cell>
          <cell r="P376" t="str">
            <v>CÔNG TRÌNH</v>
          </cell>
          <cell r="Q376" t="str">
            <v>CTCA</v>
          </cell>
          <cell r="R376" t="str">
            <v>KCT</v>
          </cell>
          <cell r="S376" t="str">
            <v>KCT-CTCA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 t="str">
            <v>x</v>
          </cell>
          <cell r="AP376" t="str">
            <v>x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 t="str">
            <v>CL3CA41</v>
          </cell>
          <cell r="F377">
            <v>283</v>
          </cell>
          <cell r="G377" t="str">
            <v>Thiết kế cầu</v>
          </cell>
          <cell r="H377">
            <v>2</v>
          </cell>
          <cell r="I377">
            <v>30</v>
          </cell>
          <cell r="J377">
            <v>0</v>
          </cell>
          <cell r="K377">
            <v>0</v>
          </cell>
          <cell r="L377">
            <v>0</v>
          </cell>
          <cell r="M377" t="str">
            <v>Viết</v>
          </cell>
          <cell r="N377">
            <v>90</v>
          </cell>
          <cell r="O377" t="str">
            <v>Cầu</v>
          </cell>
          <cell r="P377" t="str">
            <v>CÔNG TRÌNH</v>
          </cell>
          <cell r="Q377" t="str">
            <v>CTCA</v>
          </cell>
          <cell r="R377" t="str">
            <v>KCT</v>
          </cell>
          <cell r="S377" t="str">
            <v>KCT-CTCA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</row>
        <row r="378">
          <cell r="A378" t="str">
            <v>DC3KD43</v>
          </cell>
          <cell r="B378">
            <v>0</v>
          </cell>
          <cell r="C378">
            <v>0</v>
          </cell>
          <cell r="D378" t="str">
            <v>CC3KD43</v>
          </cell>
          <cell r="E378">
            <v>0</v>
          </cell>
          <cell r="F378">
            <v>950</v>
          </cell>
          <cell r="G378" t="str">
            <v xml:space="preserve">Thiết kế cầu </v>
          </cell>
          <cell r="H378">
            <v>3</v>
          </cell>
          <cell r="I378">
            <v>45</v>
          </cell>
          <cell r="J378">
            <v>0</v>
          </cell>
          <cell r="K378">
            <v>0</v>
          </cell>
          <cell r="L378">
            <v>0</v>
          </cell>
          <cell r="M378" t="str">
            <v>Viết</v>
          </cell>
          <cell r="N378">
            <v>90</v>
          </cell>
          <cell r="O378" t="str">
            <v>cầu</v>
          </cell>
          <cell r="P378" t="str">
            <v>CÔNG TRÌNH</v>
          </cell>
          <cell r="Q378" t="str">
            <v>CTCA</v>
          </cell>
          <cell r="R378" t="str">
            <v>KCT</v>
          </cell>
          <cell r="S378" t="str">
            <v>KCT-CTCA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</row>
        <row r="379">
          <cell r="A379" t="str">
            <v>DC3CA41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277</v>
          </cell>
          <cell r="G379" t="str">
            <v>Thiết kế cầu 1</v>
          </cell>
          <cell r="H379">
            <v>4</v>
          </cell>
          <cell r="I379">
            <v>60</v>
          </cell>
          <cell r="J379">
            <v>0</v>
          </cell>
          <cell r="K379">
            <v>0</v>
          </cell>
          <cell r="L379">
            <v>0</v>
          </cell>
          <cell r="M379" t="str">
            <v>Viết</v>
          </cell>
          <cell r="N379">
            <v>90</v>
          </cell>
          <cell r="O379" t="str">
            <v>Cầu</v>
          </cell>
          <cell r="P379" t="str">
            <v>CÔNG TRÌNH</v>
          </cell>
          <cell r="Q379" t="str">
            <v>CTCA</v>
          </cell>
          <cell r="R379" t="str">
            <v>KCT</v>
          </cell>
          <cell r="S379" t="str">
            <v>KCT-CTCA</v>
          </cell>
          <cell r="T379" t="str">
            <v>x</v>
          </cell>
          <cell r="U379">
            <v>0</v>
          </cell>
          <cell r="V379" t="str">
            <v>x</v>
          </cell>
          <cell r="W379" t="str">
            <v>x</v>
          </cell>
          <cell r="X379">
            <v>0</v>
          </cell>
          <cell r="Y379">
            <v>0</v>
          </cell>
          <cell r="Z379" t="str">
            <v>x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</row>
        <row r="380">
          <cell r="A380" t="str">
            <v>DC3CA42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278</v>
          </cell>
          <cell r="G380" t="str">
            <v>Thiết kế cầu 2</v>
          </cell>
          <cell r="H380">
            <v>3</v>
          </cell>
          <cell r="I380">
            <v>45</v>
          </cell>
          <cell r="J380">
            <v>0</v>
          </cell>
          <cell r="K380">
            <v>0</v>
          </cell>
          <cell r="L380">
            <v>0</v>
          </cell>
          <cell r="M380" t="str">
            <v>Viết</v>
          </cell>
          <cell r="N380">
            <v>90</v>
          </cell>
          <cell r="O380" t="str">
            <v>Cầu</v>
          </cell>
          <cell r="P380" t="str">
            <v>CÔNG TRÌNH</v>
          </cell>
          <cell r="Q380" t="str">
            <v>CTCA</v>
          </cell>
          <cell r="R380" t="str">
            <v>KCT</v>
          </cell>
          <cell r="S380" t="str">
            <v>KCT-CTCA</v>
          </cell>
          <cell r="T380" t="str">
            <v>x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</row>
        <row r="381">
          <cell r="A381" t="str">
            <v>DC4KD37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966</v>
          </cell>
          <cell r="G381" t="str">
            <v>Thực tập nghề nghiệp kiểm định và khai thác cầu</v>
          </cell>
          <cell r="H381">
            <v>3</v>
          </cell>
          <cell r="I381">
            <v>0</v>
          </cell>
          <cell r="J381">
            <v>0</v>
          </cell>
          <cell r="K381">
            <v>135</v>
          </cell>
          <cell r="L381">
            <v>0</v>
          </cell>
          <cell r="M381" t="str">
            <v>TH</v>
          </cell>
          <cell r="N381">
            <v>0</v>
          </cell>
          <cell r="O381" t="str">
            <v>Cầu</v>
          </cell>
          <cell r="P381" t="str">
            <v>CÔNG TRÌNH</v>
          </cell>
          <cell r="Q381" t="str">
            <v>CTCA</v>
          </cell>
          <cell r="R381" t="str">
            <v>KCT</v>
          </cell>
          <cell r="S381" t="str">
            <v>KCT-CTCA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</row>
        <row r="382">
          <cell r="A382" t="str">
            <v>DC4CA23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682</v>
          </cell>
          <cell r="G382" t="str">
            <v>Thực tập nghề nghiệp xây dựng cầu</v>
          </cell>
          <cell r="H382">
            <v>3</v>
          </cell>
          <cell r="I382">
            <v>0</v>
          </cell>
          <cell r="J382">
            <v>0</v>
          </cell>
          <cell r="K382">
            <v>135</v>
          </cell>
          <cell r="L382">
            <v>0</v>
          </cell>
          <cell r="M382" t="str">
            <v>TH</v>
          </cell>
          <cell r="N382">
            <v>0</v>
          </cell>
          <cell r="O382" t="str">
            <v>Cầu</v>
          </cell>
          <cell r="P382" t="str">
            <v>CÔNG TRÌNH</v>
          </cell>
          <cell r="Q382" t="str">
            <v>CTCA</v>
          </cell>
          <cell r="R382" t="str">
            <v>KCT</v>
          </cell>
          <cell r="S382" t="str">
            <v>KCT-CTCA</v>
          </cell>
          <cell r="T382" t="str">
            <v>x</v>
          </cell>
          <cell r="U382">
            <v>0</v>
          </cell>
          <cell r="V382" t="str">
            <v>x</v>
          </cell>
          <cell r="W382" t="str">
            <v>x</v>
          </cell>
          <cell r="X382">
            <v>0</v>
          </cell>
          <cell r="Y382">
            <v>0</v>
          </cell>
          <cell r="Z382" t="str">
            <v>x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</row>
        <row r="383">
          <cell r="A383" t="str">
            <v>DC4CA70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693</v>
          </cell>
          <cell r="G383" t="str">
            <v>Thực tập tốt nghiệp</v>
          </cell>
          <cell r="H383">
            <v>4</v>
          </cell>
          <cell r="I383">
            <v>0</v>
          </cell>
          <cell r="J383">
            <v>0</v>
          </cell>
          <cell r="K383">
            <v>180</v>
          </cell>
          <cell r="L383">
            <v>0</v>
          </cell>
          <cell r="M383" t="str">
            <v>VĐ</v>
          </cell>
          <cell r="N383">
            <v>0</v>
          </cell>
          <cell r="O383" t="str">
            <v>Cầu</v>
          </cell>
          <cell r="P383" t="str">
            <v>CÔNG TRÌNH</v>
          </cell>
          <cell r="Q383" t="str">
            <v>CTCA</v>
          </cell>
          <cell r="R383" t="str">
            <v>KCT</v>
          </cell>
          <cell r="S383" t="str">
            <v>KCT-CTCA</v>
          </cell>
          <cell r="T383" t="str">
            <v>x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384">
          <cell r="A384" t="str">
            <v>DC4KD34</v>
          </cell>
          <cell r="B384">
            <v>0</v>
          </cell>
          <cell r="C384">
            <v>0</v>
          </cell>
          <cell r="D384" t="str">
            <v>CC4KD34</v>
          </cell>
          <cell r="E384">
            <v>0</v>
          </cell>
          <cell r="F384">
            <v>963</v>
          </cell>
          <cell r="G384" t="str">
            <v>Thực tập Thí nghiệm kiểm định cầu</v>
          </cell>
          <cell r="H384">
            <v>2</v>
          </cell>
          <cell r="I384">
            <v>0</v>
          </cell>
          <cell r="J384">
            <v>0</v>
          </cell>
          <cell r="K384">
            <v>90</v>
          </cell>
          <cell r="L384">
            <v>0</v>
          </cell>
          <cell r="M384" t="str">
            <v>TH</v>
          </cell>
          <cell r="N384">
            <v>0</v>
          </cell>
          <cell r="O384" t="str">
            <v>Cầu</v>
          </cell>
          <cell r="P384" t="str">
            <v>CÔNG TRÌNH</v>
          </cell>
          <cell r="Q384" t="str">
            <v>CTCA</v>
          </cell>
          <cell r="R384" t="str">
            <v>KCT</v>
          </cell>
          <cell r="S384" t="str">
            <v>KCT-CTCA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385">
          <cell r="A385" t="str">
            <v>DC4CA22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642</v>
          </cell>
          <cell r="G385" t="str">
            <v>Thực tập Thí nghiệm và kiểm định cầu</v>
          </cell>
          <cell r="H385">
            <v>2</v>
          </cell>
          <cell r="I385">
            <v>0</v>
          </cell>
          <cell r="J385">
            <v>0</v>
          </cell>
          <cell r="K385">
            <v>90</v>
          </cell>
          <cell r="L385">
            <v>0</v>
          </cell>
          <cell r="M385" t="str">
            <v>TH</v>
          </cell>
          <cell r="N385">
            <v>0</v>
          </cell>
          <cell r="O385" t="str">
            <v>Cầu</v>
          </cell>
          <cell r="P385" t="str">
            <v>CÔNG TRÌNH</v>
          </cell>
          <cell r="Q385" t="str">
            <v>CTCA</v>
          </cell>
          <cell r="R385" t="str">
            <v>KCT</v>
          </cell>
          <cell r="S385" t="str">
            <v>KCT-CTCA</v>
          </cell>
          <cell r="T385" t="str">
            <v>x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</row>
        <row r="386">
          <cell r="A386">
            <v>0</v>
          </cell>
          <cell r="B386" t="str">
            <v>DL4CD24</v>
          </cell>
          <cell r="C386">
            <v>0</v>
          </cell>
          <cell r="D386">
            <v>0</v>
          </cell>
          <cell r="E386">
            <v>0</v>
          </cell>
          <cell r="F386">
            <v>797</v>
          </cell>
          <cell r="G386" t="str">
            <v>Thực tập Thí nghiệm và kiểm định cầu</v>
          </cell>
          <cell r="H386">
            <v>1</v>
          </cell>
          <cell r="I386">
            <v>0</v>
          </cell>
          <cell r="J386">
            <v>30</v>
          </cell>
          <cell r="K386">
            <v>0</v>
          </cell>
          <cell r="L386">
            <v>0</v>
          </cell>
          <cell r="M386" t="str">
            <v>TH</v>
          </cell>
          <cell r="N386">
            <v>0</v>
          </cell>
          <cell r="O386" t="str">
            <v>Cầu</v>
          </cell>
          <cell r="P386" t="str">
            <v>CÔNG TRÌNH</v>
          </cell>
          <cell r="Q386" t="str">
            <v>CTCA</v>
          </cell>
          <cell r="R386" t="str">
            <v>KCT</v>
          </cell>
          <cell r="S386" t="str">
            <v>KCT-CTCA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</row>
        <row r="387">
          <cell r="A387" t="str">
            <v>DC2KX52</v>
          </cell>
          <cell r="B387">
            <v>0</v>
          </cell>
          <cell r="C387">
            <v>0</v>
          </cell>
          <cell r="D387" t="str">
            <v>CC2KX52</v>
          </cell>
          <cell r="E387">
            <v>0</v>
          </cell>
          <cell r="F387">
            <v>164</v>
          </cell>
          <cell r="G387" t="str">
            <v>Xây dựng cầu</v>
          </cell>
          <cell r="H387">
            <v>3</v>
          </cell>
          <cell r="I387">
            <v>45</v>
          </cell>
          <cell r="J387">
            <v>0</v>
          </cell>
          <cell r="K387">
            <v>0</v>
          </cell>
          <cell r="L387">
            <v>0</v>
          </cell>
          <cell r="M387" t="str">
            <v>Viết</v>
          </cell>
          <cell r="N387">
            <v>75</v>
          </cell>
          <cell r="O387" t="str">
            <v>Cầu</v>
          </cell>
          <cell r="P387" t="str">
            <v>CÔNG TRÌNH</v>
          </cell>
          <cell r="Q387" t="str">
            <v>CTCA</v>
          </cell>
          <cell r="R387" t="str">
            <v>KCT</v>
          </cell>
          <cell r="S387" t="str">
            <v>KCT-CTCA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o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 t="str">
            <v>o</v>
          </cell>
          <cell r="BC387">
            <v>0</v>
          </cell>
          <cell r="BD387">
            <v>0</v>
          </cell>
          <cell r="BE387">
            <v>0</v>
          </cell>
        </row>
        <row r="388">
          <cell r="A388" t="str">
            <v>DC3CC48</v>
          </cell>
          <cell r="B388" t="str">
            <v>DC3CC48</v>
          </cell>
          <cell r="C388">
            <v>0</v>
          </cell>
          <cell r="D388">
            <v>0</v>
          </cell>
          <cell r="E388">
            <v>0</v>
          </cell>
          <cell r="F388">
            <v>577</v>
          </cell>
          <cell r="G388" t="str">
            <v>Công trình bảo vệ bờ và chắn sóng</v>
          </cell>
          <cell r="H388">
            <v>2</v>
          </cell>
          <cell r="I388">
            <v>30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 t="str">
            <v>Công trình thủy</v>
          </cell>
          <cell r="P388" t="str">
            <v>CÔNG TRÌNH</v>
          </cell>
          <cell r="Q388" t="str">
            <v>CTCC</v>
          </cell>
          <cell r="R388" t="str">
            <v>KCT</v>
          </cell>
          <cell r="S388" t="str">
            <v>KCT-CTCC</v>
          </cell>
          <cell r="T388">
            <v>0</v>
          </cell>
          <cell r="U388" t="str">
            <v>o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389">
          <cell r="A389" t="str">
            <v>DC3CC42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311</v>
          </cell>
          <cell r="G389" t="str">
            <v>Công trình bến cảng</v>
          </cell>
          <cell r="H389">
            <v>4</v>
          </cell>
          <cell r="I389">
            <v>60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 t="str">
            <v>Công trình thủy</v>
          </cell>
          <cell r="P389" t="str">
            <v>CÔNG TRÌNH</v>
          </cell>
          <cell r="Q389" t="str">
            <v>CTCC</v>
          </cell>
          <cell r="R389" t="str">
            <v>KCT</v>
          </cell>
          <cell r="S389" t="str">
            <v>KCT-CTCC</v>
          </cell>
          <cell r="T389">
            <v>0</v>
          </cell>
          <cell r="U389" t="str">
            <v>x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</row>
        <row r="390">
          <cell r="A390">
            <v>0</v>
          </cell>
          <cell r="B390" t="str">
            <v>DL3CC42</v>
          </cell>
          <cell r="C390">
            <v>0</v>
          </cell>
          <cell r="D390" t="str">
            <v>CC3CC42</v>
          </cell>
          <cell r="E390">
            <v>0</v>
          </cell>
          <cell r="F390">
            <v>312</v>
          </cell>
          <cell r="G390" t="str">
            <v>Công trình bến cảng</v>
          </cell>
          <cell r="H390">
            <v>2</v>
          </cell>
          <cell r="I390">
            <v>30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>Công trình thủy</v>
          </cell>
          <cell r="P390" t="str">
            <v>CÔNG TRÌNH</v>
          </cell>
          <cell r="Q390" t="str">
            <v>CTCC</v>
          </cell>
          <cell r="R390" t="str">
            <v>KCT</v>
          </cell>
          <cell r="S390" t="str">
            <v>KCT-CTCC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 t="str">
            <v>x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</row>
        <row r="391">
          <cell r="A391" t="str">
            <v>DC2KX47</v>
          </cell>
          <cell r="B391" t="str">
            <v>DC2KX47</v>
          </cell>
          <cell r="C391">
            <v>0</v>
          </cell>
          <cell r="D391" t="str">
            <v>CC2KX47</v>
          </cell>
          <cell r="E391">
            <v>0</v>
          </cell>
          <cell r="F391">
            <v>239</v>
          </cell>
          <cell r="G391" t="str">
            <v>Công trình cảng - đường thủy</v>
          </cell>
          <cell r="H391">
            <v>2</v>
          </cell>
          <cell r="I391">
            <v>30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 t="str">
            <v>Công trình thủy</v>
          </cell>
          <cell r="P391" t="str">
            <v>CÔNG TRÌNH</v>
          </cell>
          <cell r="Q391" t="str">
            <v>CTCC</v>
          </cell>
          <cell r="R391" t="str">
            <v>KCT</v>
          </cell>
          <cell r="S391" t="str">
            <v>KCT-CTCC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o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 t="str">
            <v>o</v>
          </cell>
          <cell r="BC391">
            <v>0</v>
          </cell>
          <cell r="BD391">
            <v>0</v>
          </cell>
          <cell r="BE391">
            <v>0</v>
          </cell>
        </row>
        <row r="392">
          <cell r="A392" t="str">
            <v>DC3CC44</v>
          </cell>
          <cell r="B392">
            <v>0</v>
          </cell>
          <cell r="C392">
            <v>0</v>
          </cell>
          <cell r="D392" t="str">
            <v>CC3CC44</v>
          </cell>
          <cell r="E392">
            <v>0</v>
          </cell>
          <cell r="F392">
            <v>315</v>
          </cell>
          <cell r="G392" t="str">
            <v xml:space="preserve">Công trình đường thủy </v>
          </cell>
          <cell r="H392">
            <v>3</v>
          </cell>
          <cell r="I392">
            <v>45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 t="str">
            <v>Công trình thủy</v>
          </cell>
          <cell r="P392" t="str">
            <v>CÔNG TRÌNH</v>
          </cell>
          <cell r="Q392" t="str">
            <v>CTCC</v>
          </cell>
          <cell r="R392" t="str">
            <v>KCT</v>
          </cell>
          <cell r="S392" t="str">
            <v>KCT-CTCC</v>
          </cell>
          <cell r="T392">
            <v>0</v>
          </cell>
          <cell r="U392" t="str">
            <v>x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 t="str">
            <v>x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</row>
        <row r="393">
          <cell r="A393">
            <v>0</v>
          </cell>
          <cell r="B393" t="str">
            <v>DL3CC44</v>
          </cell>
          <cell r="C393">
            <v>0</v>
          </cell>
          <cell r="D393">
            <v>0</v>
          </cell>
          <cell r="E393">
            <v>0</v>
          </cell>
          <cell r="F393">
            <v>316</v>
          </cell>
          <cell r="G393" t="str">
            <v xml:space="preserve">Công trình đường thủy </v>
          </cell>
          <cell r="H393">
            <v>2</v>
          </cell>
          <cell r="I393">
            <v>30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>Công trình thủy</v>
          </cell>
          <cell r="P393" t="str">
            <v>CÔNG TRÌNH</v>
          </cell>
          <cell r="Q393" t="str">
            <v>CTCC</v>
          </cell>
          <cell r="R393" t="str">
            <v>KCT</v>
          </cell>
          <cell r="S393" t="str">
            <v>KCT-CTCC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</row>
        <row r="394">
          <cell r="A394" t="str">
            <v>DC3CC46</v>
          </cell>
          <cell r="B394">
            <v>0</v>
          </cell>
          <cell r="C394">
            <v>0</v>
          </cell>
          <cell r="D394" t="str">
            <v>CC3CC46</v>
          </cell>
          <cell r="E394">
            <v>0</v>
          </cell>
          <cell r="F394">
            <v>318</v>
          </cell>
          <cell r="G394" t="str">
            <v>Công trình thủy công trong nhà máy đóng tàu</v>
          </cell>
          <cell r="H394">
            <v>2</v>
          </cell>
          <cell r="I394">
            <v>30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 t="str">
            <v>Công trình thủy</v>
          </cell>
          <cell r="P394" t="str">
            <v>CÔNG TRÌNH</v>
          </cell>
          <cell r="Q394" t="str">
            <v>CTCC</v>
          </cell>
          <cell r="R394" t="str">
            <v>KCT</v>
          </cell>
          <cell r="S394" t="str">
            <v>KCT-CTCC</v>
          </cell>
          <cell r="T394">
            <v>0</v>
          </cell>
          <cell r="U394" t="str">
            <v>x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 t="str">
            <v>x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</row>
        <row r="395">
          <cell r="A395" t="str">
            <v>DC3CC47</v>
          </cell>
          <cell r="B395">
            <v>0</v>
          </cell>
          <cell r="C395">
            <v>0</v>
          </cell>
          <cell r="D395" t="str">
            <v>CC3CC47</v>
          </cell>
          <cell r="E395">
            <v>0</v>
          </cell>
          <cell r="F395">
            <v>307</v>
          </cell>
          <cell r="G395" t="str">
            <v>Công trình thủy lợi</v>
          </cell>
          <cell r="H395">
            <v>2</v>
          </cell>
          <cell r="I395">
            <v>30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Công trình thủy</v>
          </cell>
          <cell r="P395" t="str">
            <v>CÔNG TRÌNH</v>
          </cell>
          <cell r="Q395" t="str">
            <v>CTCC</v>
          </cell>
          <cell r="R395" t="str">
            <v>KCT</v>
          </cell>
          <cell r="S395" t="str">
            <v>KCT-CTCC</v>
          </cell>
          <cell r="T395">
            <v>0</v>
          </cell>
          <cell r="U395" t="str">
            <v>x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 t="str">
            <v>x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</row>
        <row r="396">
          <cell r="A396" t="str">
            <v>DC3CC43</v>
          </cell>
          <cell r="B396" t="str">
            <v>DC3CC43</v>
          </cell>
          <cell r="C396">
            <v>0</v>
          </cell>
          <cell r="D396">
            <v>0</v>
          </cell>
          <cell r="E396">
            <v>0</v>
          </cell>
          <cell r="F396">
            <v>313</v>
          </cell>
          <cell r="G396" t="str">
            <v>Đồ án Công trình bến cảng</v>
          </cell>
          <cell r="H396">
            <v>2</v>
          </cell>
          <cell r="I396">
            <v>0</v>
          </cell>
          <cell r="J396">
            <v>0</v>
          </cell>
          <cell r="K396">
            <v>90</v>
          </cell>
          <cell r="L396">
            <v>0</v>
          </cell>
          <cell r="M396" t="str">
            <v>VĐ</v>
          </cell>
          <cell r="N396">
            <v>0</v>
          </cell>
          <cell r="O396" t="str">
            <v>Công trình thủy</v>
          </cell>
          <cell r="P396" t="str">
            <v>CÔNG TRÌNH</v>
          </cell>
          <cell r="Q396" t="str">
            <v>CTCC</v>
          </cell>
          <cell r="R396" t="str">
            <v>KCT</v>
          </cell>
          <cell r="S396" t="str">
            <v>KCT-CTCC</v>
          </cell>
          <cell r="T396">
            <v>0</v>
          </cell>
          <cell r="U396" t="str">
            <v>x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 t="str">
            <v>CC3CC43</v>
          </cell>
          <cell r="E397">
            <v>0</v>
          </cell>
          <cell r="F397">
            <v>314</v>
          </cell>
          <cell r="G397" t="str">
            <v>Đồ án Công trình bến cảng</v>
          </cell>
          <cell r="H397">
            <v>1</v>
          </cell>
          <cell r="I397">
            <v>0</v>
          </cell>
          <cell r="J397">
            <v>0</v>
          </cell>
          <cell r="K397">
            <v>45</v>
          </cell>
          <cell r="L397">
            <v>0</v>
          </cell>
          <cell r="M397" t="str">
            <v>VĐ</v>
          </cell>
          <cell r="N397">
            <v>0</v>
          </cell>
          <cell r="O397" t="str">
            <v>Công trình thủy</v>
          </cell>
          <cell r="P397" t="str">
            <v>CÔNG TRÌNH</v>
          </cell>
          <cell r="Q397" t="str">
            <v>CTCC</v>
          </cell>
          <cell r="R397" t="str">
            <v>KCT</v>
          </cell>
          <cell r="S397" t="str">
            <v>KCT-CTCC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 t="str">
            <v>x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</row>
        <row r="398">
          <cell r="A398" t="str">
            <v>DC3CC50</v>
          </cell>
          <cell r="B398">
            <v>0</v>
          </cell>
          <cell r="C398">
            <v>0</v>
          </cell>
          <cell r="D398" t="str">
            <v>CC3CC50</v>
          </cell>
          <cell r="E398">
            <v>0</v>
          </cell>
          <cell r="F398">
            <v>749</v>
          </cell>
          <cell r="G398" t="str">
            <v>Đồ án Công trình thủy công trong nhà máy đóng tàu</v>
          </cell>
          <cell r="H398">
            <v>1</v>
          </cell>
          <cell r="I398">
            <v>0</v>
          </cell>
          <cell r="J398">
            <v>0</v>
          </cell>
          <cell r="K398">
            <v>45</v>
          </cell>
          <cell r="L398">
            <v>0</v>
          </cell>
          <cell r="M398" t="str">
            <v>VĐ</v>
          </cell>
          <cell r="N398">
            <v>0</v>
          </cell>
          <cell r="O398" t="str">
            <v>Công trình thủy</v>
          </cell>
          <cell r="P398" t="str">
            <v>CÔNG TRÌNH</v>
          </cell>
          <cell r="Q398" t="str">
            <v>CTCC</v>
          </cell>
          <cell r="R398" t="str">
            <v>KCT</v>
          </cell>
          <cell r="S398" t="str">
            <v>KCT-CTCC</v>
          </cell>
          <cell r="T398">
            <v>0</v>
          </cell>
          <cell r="U398" t="str">
            <v>x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 t="str">
            <v>x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</row>
        <row r="399">
          <cell r="A399" t="str">
            <v>DC3CC49</v>
          </cell>
          <cell r="B399">
            <v>0</v>
          </cell>
          <cell r="C399">
            <v>0</v>
          </cell>
          <cell r="D399" t="str">
            <v>CC3CC49</v>
          </cell>
          <cell r="E399">
            <v>0</v>
          </cell>
          <cell r="F399">
            <v>748</v>
          </cell>
          <cell r="G399" t="str">
            <v>Đồ án Quy hoạch cảng</v>
          </cell>
          <cell r="H399">
            <v>1</v>
          </cell>
          <cell r="I399">
            <v>0</v>
          </cell>
          <cell r="J399">
            <v>0</v>
          </cell>
          <cell r="K399">
            <v>45</v>
          </cell>
          <cell r="L399">
            <v>0</v>
          </cell>
          <cell r="M399" t="str">
            <v>VĐ</v>
          </cell>
          <cell r="N399">
            <v>0</v>
          </cell>
          <cell r="O399" t="str">
            <v>Công trình thủy</v>
          </cell>
          <cell r="P399" t="str">
            <v>CÔNG TRÌNH</v>
          </cell>
          <cell r="Q399" t="str">
            <v>CTCC</v>
          </cell>
          <cell r="R399" t="str">
            <v>KCT</v>
          </cell>
          <cell r="S399" t="str">
            <v>KCT-CTCC</v>
          </cell>
          <cell r="T399">
            <v>0</v>
          </cell>
          <cell r="U399" t="str">
            <v>x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 t="str">
            <v>x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</row>
        <row r="400">
          <cell r="A400" t="str">
            <v>DC3CC54</v>
          </cell>
          <cell r="B400" t="str">
            <v>DC3CC54</v>
          </cell>
          <cell r="C400">
            <v>0</v>
          </cell>
          <cell r="D400">
            <v>0</v>
          </cell>
          <cell r="E400">
            <v>0</v>
          </cell>
          <cell r="F400">
            <v>325</v>
          </cell>
          <cell r="G400" t="str">
            <v>Đồ án Tổ chức thi công và thi công công trình xây dựng</v>
          </cell>
          <cell r="H400">
            <v>2</v>
          </cell>
          <cell r="I400">
            <v>0</v>
          </cell>
          <cell r="J400">
            <v>0</v>
          </cell>
          <cell r="K400">
            <v>90</v>
          </cell>
          <cell r="L400">
            <v>0</v>
          </cell>
          <cell r="M400" t="str">
            <v>VĐ</v>
          </cell>
          <cell r="N400">
            <v>0</v>
          </cell>
          <cell r="O400" t="str">
            <v>Công trình thủy</v>
          </cell>
          <cell r="P400" t="str">
            <v>CÔNG TRÌNH</v>
          </cell>
          <cell r="Q400" t="str">
            <v>CTCC</v>
          </cell>
          <cell r="R400" t="str">
            <v>KCT</v>
          </cell>
          <cell r="S400" t="str">
            <v>KCT-CTCC</v>
          </cell>
          <cell r="T400">
            <v>0</v>
          </cell>
          <cell r="U400" t="str">
            <v>x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 t="str">
            <v>CC3CC54</v>
          </cell>
          <cell r="E401">
            <v>0</v>
          </cell>
          <cell r="F401">
            <v>805</v>
          </cell>
          <cell r="G401" t="str">
            <v>Đồ án Tổ chức thi công và thi công công trình xây dựng</v>
          </cell>
          <cell r="H401">
            <v>1</v>
          </cell>
          <cell r="I401">
            <v>0</v>
          </cell>
          <cell r="J401">
            <v>0</v>
          </cell>
          <cell r="K401">
            <v>45</v>
          </cell>
          <cell r="L401">
            <v>0</v>
          </cell>
          <cell r="M401" t="str">
            <v>VĐ</v>
          </cell>
          <cell r="N401">
            <v>0</v>
          </cell>
          <cell r="O401" t="str">
            <v>Công trình thủy</v>
          </cell>
          <cell r="P401" t="str">
            <v>CÔNG TRÌNH</v>
          </cell>
          <cell r="Q401" t="str">
            <v>CTCC</v>
          </cell>
          <cell r="R401" t="str">
            <v>KCT</v>
          </cell>
          <cell r="S401" t="str">
            <v>KCT-CTCC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 t="str">
            <v>x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</row>
        <row r="402">
          <cell r="A402" t="str">
            <v>DC4CC80</v>
          </cell>
          <cell r="B402" t="str">
            <v>DC4CC80</v>
          </cell>
          <cell r="C402">
            <v>0</v>
          </cell>
          <cell r="D402">
            <v>0</v>
          </cell>
          <cell r="E402">
            <v>0</v>
          </cell>
          <cell r="F402">
            <v>714</v>
          </cell>
          <cell r="G402" t="str">
            <v>Đồ án tốt nghiệp</v>
          </cell>
          <cell r="H402">
            <v>8</v>
          </cell>
          <cell r="I402">
            <v>0</v>
          </cell>
          <cell r="J402">
            <v>0</v>
          </cell>
          <cell r="K402">
            <v>480</v>
          </cell>
          <cell r="L402">
            <v>0</v>
          </cell>
          <cell r="M402" t="str">
            <v>VĐ</v>
          </cell>
          <cell r="N402">
            <v>0</v>
          </cell>
          <cell r="O402" t="str">
            <v>Công trình thủy</v>
          </cell>
          <cell r="P402" t="str">
            <v>CÔNG TRÌNH</v>
          </cell>
          <cell r="Q402" t="str">
            <v>CTCC</v>
          </cell>
          <cell r="R402" t="str">
            <v>KCT</v>
          </cell>
          <cell r="S402" t="str">
            <v>KCT-CTCC</v>
          </cell>
          <cell r="T402">
            <v>0</v>
          </cell>
          <cell r="U402" t="str">
            <v>x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 t="str">
            <v>CC4CC80</v>
          </cell>
          <cell r="E403">
            <v>0</v>
          </cell>
          <cell r="F403">
            <v>717</v>
          </cell>
          <cell r="G403" t="str">
            <v>Đồ án tốt nghiệp</v>
          </cell>
          <cell r="H403">
            <v>4</v>
          </cell>
          <cell r="I403">
            <v>0</v>
          </cell>
          <cell r="J403">
            <v>0</v>
          </cell>
          <cell r="K403">
            <v>240</v>
          </cell>
          <cell r="L403">
            <v>0</v>
          </cell>
          <cell r="M403" t="str">
            <v>VĐ</v>
          </cell>
          <cell r="N403">
            <v>0</v>
          </cell>
          <cell r="O403" t="str">
            <v>Công trình thủy</v>
          </cell>
          <cell r="P403" t="str">
            <v>CÔNG TRÌNH</v>
          </cell>
          <cell r="Q403" t="str">
            <v>CTCC</v>
          </cell>
          <cell r="R403" t="str">
            <v>KCT</v>
          </cell>
          <cell r="S403" t="str">
            <v>KCT-CTCC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 t="str">
            <v>x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</row>
        <row r="404">
          <cell r="A404" t="str">
            <v>DC3CC45</v>
          </cell>
          <cell r="B404" t="str">
            <v>DC3CC45</v>
          </cell>
          <cell r="C404">
            <v>0</v>
          </cell>
          <cell r="D404">
            <v>0</v>
          </cell>
          <cell r="E404">
            <v>0</v>
          </cell>
          <cell r="F404">
            <v>317</v>
          </cell>
          <cell r="G404" t="str">
            <v>Đồ án Thiết kế công trình đường thủy</v>
          </cell>
          <cell r="H404">
            <v>2</v>
          </cell>
          <cell r="I404">
            <v>0</v>
          </cell>
          <cell r="J404">
            <v>0</v>
          </cell>
          <cell r="K404">
            <v>90</v>
          </cell>
          <cell r="L404">
            <v>0</v>
          </cell>
          <cell r="M404" t="str">
            <v>VĐ</v>
          </cell>
          <cell r="N404">
            <v>0</v>
          </cell>
          <cell r="O404" t="str">
            <v>Công trình thủy</v>
          </cell>
          <cell r="P404" t="str">
            <v>CÔNG TRÌNH</v>
          </cell>
          <cell r="Q404" t="str">
            <v>CTCC</v>
          </cell>
          <cell r="R404" t="str">
            <v>KCT</v>
          </cell>
          <cell r="S404" t="str">
            <v>KCT-CTCC</v>
          </cell>
          <cell r="T404">
            <v>0</v>
          </cell>
          <cell r="U404" t="str">
            <v>x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</row>
        <row r="405">
          <cell r="A405" t="str">
            <v>DC3CC32</v>
          </cell>
          <cell r="B405" t="str">
            <v>DC3CC32</v>
          </cell>
          <cell r="C405">
            <v>0</v>
          </cell>
          <cell r="D405">
            <v>0</v>
          </cell>
          <cell r="E405">
            <v>0</v>
          </cell>
          <cell r="F405">
            <v>576</v>
          </cell>
          <cell r="G405" t="str">
            <v>Độ tin cậy của công trình bến cảng</v>
          </cell>
          <cell r="H405">
            <v>2</v>
          </cell>
          <cell r="I405">
            <v>30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>Công trình thủy</v>
          </cell>
          <cell r="P405" t="str">
            <v>CÔNG TRÌNH</v>
          </cell>
          <cell r="Q405" t="str">
            <v>CTCC</v>
          </cell>
          <cell r="R405" t="str">
            <v>KCT</v>
          </cell>
          <cell r="S405" t="str">
            <v>KCT-CTCC</v>
          </cell>
          <cell r="T405">
            <v>0</v>
          </cell>
          <cell r="U405" t="str">
            <v>o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</row>
        <row r="406">
          <cell r="A406" t="str">
            <v>DC3CC31</v>
          </cell>
          <cell r="B406">
            <v>0</v>
          </cell>
          <cell r="C406">
            <v>0</v>
          </cell>
          <cell r="D406" t="str">
            <v>CC3CC31</v>
          </cell>
          <cell r="E406">
            <v>0</v>
          </cell>
          <cell r="F406">
            <v>308</v>
          </cell>
          <cell r="G406" t="str">
            <v>Động lực học sông biển</v>
          </cell>
          <cell r="H406">
            <v>2</v>
          </cell>
          <cell r="I406">
            <v>30</v>
          </cell>
          <cell r="J406">
            <v>0</v>
          </cell>
          <cell r="K406">
            <v>0</v>
          </cell>
          <cell r="L406">
            <v>0</v>
          </cell>
          <cell r="M406" t="str">
            <v>Viết</v>
          </cell>
          <cell r="N406">
            <v>60</v>
          </cell>
          <cell r="O406" t="str">
            <v>Công trình thủy</v>
          </cell>
          <cell r="P406" t="str">
            <v>CÔNG TRÌNH</v>
          </cell>
          <cell r="Q406" t="str">
            <v>CTCC</v>
          </cell>
          <cell r="R406" t="str">
            <v>KCT</v>
          </cell>
          <cell r="S406" t="str">
            <v>KCT-CTCC</v>
          </cell>
          <cell r="T406">
            <v>0</v>
          </cell>
          <cell r="U406" t="str">
            <v>x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 t="str">
            <v>x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</row>
        <row r="407">
          <cell r="A407">
            <v>0</v>
          </cell>
          <cell r="B407" t="str">
            <v>DL3CC51</v>
          </cell>
          <cell r="C407">
            <v>0</v>
          </cell>
          <cell r="D407">
            <v>0</v>
          </cell>
          <cell r="E407">
            <v>0</v>
          </cell>
          <cell r="F407">
            <v>322</v>
          </cell>
          <cell r="G407" t="str">
            <v>Kỹ thuật thi công</v>
          </cell>
          <cell r="H407">
            <v>2</v>
          </cell>
          <cell r="I407">
            <v>30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 t="str">
            <v>Công trình thủy</v>
          </cell>
          <cell r="P407" t="str">
            <v>CÔNG TRÌNH</v>
          </cell>
          <cell r="Q407" t="str">
            <v>CTCC</v>
          </cell>
          <cell r="R407" t="str">
            <v>KCT</v>
          </cell>
          <cell r="S407" t="str">
            <v>KCT-CTCC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</row>
        <row r="408">
          <cell r="A408" t="str">
            <v>DC3CC51</v>
          </cell>
          <cell r="B408">
            <v>0</v>
          </cell>
          <cell r="C408">
            <v>0</v>
          </cell>
          <cell r="D408" t="str">
            <v>CC3CC51</v>
          </cell>
          <cell r="E408">
            <v>0</v>
          </cell>
          <cell r="F408">
            <v>319</v>
          </cell>
          <cell r="G408" t="str">
            <v>Kỹ thuật thi công 1</v>
          </cell>
          <cell r="H408">
            <v>2</v>
          </cell>
          <cell r="I408">
            <v>30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>Công trình thủy</v>
          </cell>
          <cell r="P408" t="str">
            <v>CÔNG TRÌNH</v>
          </cell>
          <cell r="Q408" t="str">
            <v>CTCC</v>
          </cell>
          <cell r="R408" t="str">
            <v>KCT</v>
          </cell>
          <cell r="S408" t="str">
            <v>KCT-CTCC</v>
          </cell>
          <cell r="T408">
            <v>0</v>
          </cell>
          <cell r="U408" t="str">
            <v>x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 t="str">
            <v>x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</row>
        <row r="409">
          <cell r="A409" t="str">
            <v>DC3CC52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320</v>
          </cell>
          <cell r="G409" t="str">
            <v>Kỹ thuật thi công 2</v>
          </cell>
          <cell r="H409">
            <v>3</v>
          </cell>
          <cell r="I409">
            <v>45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 t="str">
            <v>Công trình thủy</v>
          </cell>
          <cell r="P409" t="str">
            <v>CÔNG TRÌNH</v>
          </cell>
          <cell r="Q409" t="str">
            <v>CTCC</v>
          </cell>
          <cell r="R409" t="str">
            <v>KCT</v>
          </cell>
          <cell r="S409" t="str">
            <v>KCT-CTCC</v>
          </cell>
          <cell r="T409">
            <v>0</v>
          </cell>
          <cell r="U409" t="str">
            <v>x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 t="str">
            <v>CC3CC52</v>
          </cell>
          <cell r="E410">
            <v>0</v>
          </cell>
          <cell r="F410">
            <v>321</v>
          </cell>
          <cell r="G410" t="str">
            <v>Kỹ thuật thi công 2</v>
          </cell>
          <cell r="H410">
            <v>2</v>
          </cell>
          <cell r="I410">
            <v>30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 t="str">
            <v>Công trình thủy</v>
          </cell>
          <cell r="P410" t="str">
            <v>CÔNG TRÌNH</v>
          </cell>
          <cell r="Q410" t="str">
            <v>CTCC</v>
          </cell>
          <cell r="R410" t="str">
            <v>KCT</v>
          </cell>
          <cell r="S410" t="str">
            <v>KCT-CTCC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 t="str">
            <v>x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</row>
        <row r="411">
          <cell r="A411" t="str">
            <v>DC3CC61</v>
          </cell>
          <cell r="B411">
            <v>0</v>
          </cell>
          <cell r="C411">
            <v>0</v>
          </cell>
          <cell r="D411" t="str">
            <v>CC3CC61</v>
          </cell>
          <cell r="E411">
            <v>0</v>
          </cell>
          <cell r="F411">
            <v>327</v>
          </cell>
          <cell r="G411" t="str">
            <v xml:space="preserve">Quản lý khai thác và kiểm định công trình </v>
          </cell>
          <cell r="H411">
            <v>2</v>
          </cell>
          <cell r="I411">
            <v>30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Công trình thủy</v>
          </cell>
          <cell r="P411" t="str">
            <v>CÔNG TRÌNH</v>
          </cell>
          <cell r="Q411" t="str">
            <v>CTCC</v>
          </cell>
          <cell r="R411" t="str">
            <v>KCT</v>
          </cell>
          <cell r="S411" t="str">
            <v>KCT-CTCC</v>
          </cell>
          <cell r="T411">
            <v>0</v>
          </cell>
          <cell r="U411" t="str">
            <v>x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 t="str">
            <v>x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</row>
        <row r="412">
          <cell r="A412" t="str">
            <v>DC3CC41</v>
          </cell>
          <cell r="B412">
            <v>0</v>
          </cell>
          <cell r="C412">
            <v>0</v>
          </cell>
          <cell r="D412" t="str">
            <v>CC3CC41</v>
          </cell>
          <cell r="E412">
            <v>0</v>
          </cell>
          <cell r="F412">
            <v>309</v>
          </cell>
          <cell r="G412" t="str">
            <v>Quy hoạch cảng</v>
          </cell>
          <cell r="H412">
            <v>2</v>
          </cell>
          <cell r="I412">
            <v>30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 t="str">
            <v>Công trình thủy</v>
          </cell>
          <cell r="P412" t="str">
            <v>CÔNG TRÌNH</v>
          </cell>
          <cell r="Q412" t="str">
            <v>CTCC</v>
          </cell>
          <cell r="R412" t="str">
            <v>KCT</v>
          </cell>
          <cell r="S412" t="str">
            <v>KCT-CTCC</v>
          </cell>
          <cell r="T412">
            <v>0</v>
          </cell>
          <cell r="U412" t="str">
            <v>x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 t="str">
            <v>x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</row>
        <row r="413">
          <cell r="A413" t="str">
            <v>DC3CC60</v>
          </cell>
          <cell r="B413" t="str">
            <v>DL3CC60</v>
          </cell>
          <cell r="C413">
            <v>0</v>
          </cell>
          <cell r="D413" t="str">
            <v>CC3CC60</v>
          </cell>
          <cell r="E413">
            <v>0</v>
          </cell>
          <cell r="F413">
            <v>566</v>
          </cell>
          <cell r="G413" t="str">
            <v>Tin học ứng dụng</v>
          </cell>
          <cell r="H413">
            <v>2</v>
          </cell>
          <cell r="I413">
            <v>15</v>
          </cell>
          <cell r="J413">
            <v>30</v>
          </cell>
          <cell r="K413">
            <v>0</v>
          </cell>
          <cell r="L413">
            <v>0</v>
          </cell>
          <cell r="M413" t="str">
            <v>TH</v>
          </cell>
          <cell r="N413">
            <v>0</v>
          </cell>
          <cell r="O413" t="str">
            <v>Tin học công trình</v>
          </cell>
          <cell r="P413" t="str">
            <v>CÔNG TRÌNH</v>
          </cell>
          <cell r="Q413" t="str">
            <v>CTUD</v>
          </cell>
          <cell r="R413" t="str">
            <v>KCT</v>
          </cell>
          <cell r="S413" t="str">
            <v>KCT-CTUD</v>
          </cell>
          <cell r="T413">
            <v>0</v>
          </cell>
          <cell r="U413" t="str">
            <v>x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</row>
        <row r="414">
          <cell r="A414" t="str">
            <v>DC3CC53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323</v>
          </cell>
          <cell r="G414" t="str">
            <v>Tổ chức thi công công trình xây dựng</v>
          </cell>
          <cell r="H414">
            <v>3</v>
          </cell>
          <cell r="I414">
            <v>45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Công trình thủy</v>
          </cell>
          <cell r="P414" t="str">
            <v>CÔNG TRÌNH</v>
          </cell>
          <cell r="Q414" t="str">
            <v>CTCC</v>
          </cell>
          <cell r="R414" t="str">
            <v>KCT</v>
          </cell>
          <cell r="S414" t="str">
            <v>KCT-CTCC</v>
          </cell>
          <cell r="T414">
            <v>0</v>
          </cell>
          <cell r="U414" t="str">
            <v>x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</row>
        <row r="415">
          <cell r="A415">
            <v>0</v>
          </cell>
          <cell r="B415" t="str">
            <v>DL3CC53</v>
          </cell>
          <cell r="C415">
            <v>0</v>
          </cell>
          <cell r="D415">
            <v>0</v>
          </cell>
          <cell r="E415">
            <v>0</v>
          </cell>
          <cell r="F415">
            <v>324</v>
          </cell>
          <cell r="G415" t="str">
            <v>Tổ chức thi công công trình xây dựng</v>
          </cell>
          <cell r="H415">
            <v>2</v>
          </cell>
          <cell r="I415">
            <v>30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 t="str">
            <v>Công trình thủy</v>
          </cell>
          <cell r="P415" t="str">
            <v>CÔNG TRÌNH</v>
          </cell>
          <cell r="Q415" t="str">
            <v>CTCC</v>
          </cell>
          <cell r="R415" t="str">
            <v>KCT</v>
          </cell>
          <cell r="S415" t="str">
            <v>KCT-CTCC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 t="str">
            <v>CC3CC53</v>
          </cell>
          <cell r="E416">
            <v>0</v>
          </cell>
          <cell r="F416">
            <v>326</v>
          </cell>
          <cell r="G416" t="str">
            <v>Tổ chức thi công công trình xây dựng</v>
          </cell>
          <cell r="H416">
            <v>2</v>
          </cell>
          <cell r="I416">
            <v>30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 t="str">
            <v>Công trình thủy</v>
          </cell>
          <cell r="P416" t="str">
            <v>CÔNG TRÌNH</v>
          </cell>
          <cell r="Q416" t="str">
            <v>CTCC</v>
          </cell>
          <cell r="R416" t="str">
            <v>KCT</v>
          </cell>
          <cell r="S416" t="str">
            <v>KCT-CTCC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 t="str">
            <v>x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 t="str">
            <v>CC4CC70</v>
          </cell>
          <cell r="E417">
            <v>0</v>
          </cell>
          <cell r="F417">
            <v>688</v>
          </cell>
          <cell r="G417" t="str">
            <v>Thực tập nghề nghiệp và Thực tập tốt nghiệp</v>
          </cell>
          <cell r="H417">
            <v>6</v>
          </cell>
          <cell r="I417">
            <v>0</v>
          </cell>
          <cell r="J417">
            <v>0</v>
          </cell>
          <cell r="K417">
            <v>270</v>
          </cell>
          <cell r="L417">
            <v>0</v>
          </cell>
          <cell r="M417" t="str">
            <v>TH</v>
          </cell>
          <cell r="N417">
            <v>0</v>
          </cell>
          <cell r="O417" t="str">
            <v>Công trình thủy</v>
          </cell>
          <cell r="P417" t="str">
            <v>CÔNG TRÌNH</v>
          </cell>
          <cell r="Q417" t="str">
            <v>CTCC</v>
          </cell>
          <cell r="R417" t="str">
            <v>KCT</v>
          </cell>
          <cell r="S417" t="str">
            <v>KCT-CTCC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</row>
        <row r="418">
          <cell r="A418" t="str">
            <v>DC4CC23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685</v>
          </cell>
          <cell r="G418" t="str">
            <v>Thực tập nghề nghiệp xây dựng công trình</v>
          </cell>
          <cell r="H418">
            <v>4</v>
          </cell>
          <cell r="I418">
            <v>0</v>
          </cell>
          <cell r="J418">
            <v>0</v>
          </cell>
          <cell r="K418">
            <v>180</v>
          </cell>
          <cell r="L418">
            <v>0</v>
          </cell>
          <cell r="M418" t="str">
            <v>TH</v>
          </cell>
          <cell r="N418">
            <v>0</v>
          </cell>
          <cell r="O418" t="str">
            <v>Công trình thủy</v>
          </cell>
          <cell r="P418" t="str">
            <v>CÔNG TRÌNH</v>
          </cell>
          <cell r="Q418" t="str">
            <v>CTCC</v>
          </cell>
          <cell r="R418" t="str">
            <v>KCT</v>
          </cell>
          <cell r="S418" t="str">
            <v>KCT-CTCC</v>
          </cell>
          <cell r="T418">
            <v>0</v>
          </cell>
          <cell r="U418" t="str">
            <v>x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</row>
        <row r="419">
          <cell r="A419" t="str">
            <v>DC4CC70</v>
          </cell>
          <cell r="B419" t="str">
            <v>DC4CC70</v>
          </cell>
          <cell r="C419">
            <v>0</v>
          </cell>
          <cell r="D419" t="str">
            <v>CC4CC70</v>
          </cell>
          <cell r="E419">
            <v>0</v>
          </cell>
          <cell r="F419">
            <v>694</v>
          </cell>
          <cell r="G419" t="str">
            <v>Thực tập tốt nghiệp</v>
          </cell>
          <cell r="H419">
            <v>4</v>
          </cell>
          <cell r="I419">
            <v>0</v>
          </cell>
          <cell r="J419">
            <v>0</v>
          </cell>
          <cell r="K419">
            <v>180</v>
          </cell>
          <cell r="L419">
            <v>0</v>
          </cell>
          <cell r="M419" t="str">
            <v>VĐ</v>
          </cell>
          <cell r="N419">
            <v>0</v>
          </cell>
          <cell r="O419" t="str">
            <v>Công trình thủy</v>
          </cell>
          <cell r="P419" t="str">
            <v>CÔNG TRÌNH</v>
          </cell>
          <cell r="Q419" t="str">
            <v>CTCC</v>
          </cell>
          <cell r="R419" t="str">
            <v>KCT</v>
          </cell>
          <cell r="S419" t="str">
            <v>KCT-CTCC</v>
          </cell>
          <cell r="T419">
            <v>0</v>
          </cell>
          <cell r="U419" t="str">
            <v>x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 t="str">
            <v>x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</row>
        <row r="420">
          <cell r="A420" t="str">
            <v>DC4CC22</v>
          </cell>
          <cell r="B420" t="str">
            <v>DL4CC22</v>
          </cell>
          <cell r="C420">
            <v>0</v>
          </cell>
          <cell r="D420" t="str">
            <v>CC4CC22</v>
          </cell>
          <cell r="E420">
            <v>0</v>
          </cell>
          <cell r="F420">
            <v>645</v>
          </cell>
          <cell r="G420" t="str">
            <v>Thực tập Thí nghiệm và kiểm định công trình cảng - đường thủy</v>
          </cell>
          <cell r="H420">
            <v>2</v>
          </cell>
          <cell r="I420">
            <v>0</v>
          </cell>
          <cell r="J420">
            <v>0</v>
          </cell>
          <cell r="K420">
            <v>90</v>
          </cell>
          <cell r="L420">
            <v>0</v>
          </cell>
          <cell r="M420" t="str">
            <v>TH</v>
          </cell>
          <cell r="N420">
            <v>0</v>
          </cell>
          <cell r="O420" t="str">
            <v>Công trình thủy</v>
          </cell>
          <cell r="P420" t="str">
            <v>CÔNG TRÌNH</v>
          </cell>
          <cell r="Q420" t="str">
            <v>CTCC</v>
          </cell>
          <cell r="R420" t="str">
            <v>KCT</v>
          </cell>
          <cell r="S420" t="str">
            <v>KCT-CTCC</v>
          </cell>
          <cell r="T420">
            <v>0</v>
          </cell>
          <cell r="U420" t="str">
            <v>x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 t="str">
            <v>x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</row>
        <row r="421">
          <cell r="A421" t="str">
            <v>DC3MX91</v>
          </cell>
          <cell r="B421">
            <v>0</v>
          </cell>
          <cell r="C421">
            <v>0</v>
          </cell>
          <cell r="D421" t="str">
            <v>CC3MX91</v>
          </cell>
          <cell r="E421">
            <v>0</v>
          </cell>
          <cell r="F421">
            <v>588</v>
          </cell>
          <cell r="G421" t="str">
            <v>Cầu đường đại cương</v>
          </cell>
          <cell r="H421">
            <v>2</v>
          </cell>
          <cell r="I421">
            <v>30</v>
          </cell>
          <cell r="J421">
            <v>0</v>
          </cell>
          <cell r="K421">
            <v>0</v>
          </cell>
          <cell r="L421">
            <v>0</v>
          </cell>
          <cell r="M421" t="str">
            <v>Viết</v>
          </cell>
          <cell r="N421">
            <v>60</v>
          </cell>
          <cell r="O421" t="str">
            <v>Đường</v>
          </cell>
          <cell r="P421" t="str">
            <v>CÔNG TRÌNH</v>
          </cell>
          <cell r="Q421" t="str">
            <v>CTDB</v>
          </cell>
          <cell r="R421" t="str">
            <v>KCT</v>
          </cell>
          <cell r="S421" t="str">
            <v>KCT-CTDB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 t="str">
            <v>o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 t="str">
            <v>o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</row>
        <row r="422">
          <cell r="A422" t="str">
            <v>DC3DB74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345</v>
          </cell>
          <cell r="G422" t="str">
            <v>Công trình đường bộ</v>
          </cell>
          <cell r="H422">
            <v>4</v>
          </cell>
          <cell r="I422">
            <v>60</v>
          </cell>
          <cell r="J422">
            <v>0</v>
          </cell>
          <cell r="K422">
            <v>0</v>
          </cell>
          <cell r="L422">
            <v>0</v>
          </cell>
          <cell r="M422" t="str">
            <v>Viết</v>
          </cell>
          <cell r="N422">
            <v>90</v>
          </cell>
          <cell r="O422" t="str">
            <v>Đường</v>
          </cell>
          <cell r="P422" t="str">
            <v>CÔNG TRÌNH</v>
          </cell>
          <cell r="Q422" t="str">
            <v>CTDB</v>
          </cell>
          <cell r="R422" t="str">
            <v>KCT</v>
          </cell>
          <cell r="S422" t="str">
            <v>KCT-CTDB</v>
          </cell>
          <cell r="T422" t="str">
            <v>x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</row>
        <row r="423">
          <cell r="A423" t="str">
            <v>DC3CT92</v>
          </cell>
          <cell r="B423" t="str">
            <v>DC3CT92</v>
          </cell>
          <cell r="C423" t="str">
            <v>DC3CT92</v>
          </cell>
          <cell r="D423" t="str">
            <v>CC3CT92</v>
          </cell>
          <cell r="E423" t="str">
            <v>CC3CT92</v>
          </cell>
          <cell r="F423">
            <v>561</v>
          </cell>
          <cell r="G423" t="str">
            <v>Dự toán công trình</v>
          </cell>
          <cell r="H423">
            <v>2</v>
          </cell>
          <cell r="I423">
            <v>30</v>
          </cell>
          <cell r="J423">
            <v>0</v>
          </cell>
          <cell r="K423">
            <v>0</v>
          </cell>
          <cell r="L423">
            <v>0</v>
          </cell>
          <cell r="M423" t="str">
            <v>Viết</v>
          </cell>
          <cell r="N423">
            <v>90</v>
          </cell>
          <cell r="O423" t="str">
            <v>Đường</v>
          </cell>
          <cell r="P423" t="str">
            <v>CÔNG TRÌNH</v>
          </cell>
          <cell r="Q423" t="str">
            <v>CTDB</v>
          </cell>
          <cell r="R423" t="str">
            <v>KCT</v>
          </cell>
          <cell r="S423" t="str">
            <v>KCT-CTDB</v>
          </cell>
          <cell r="T423" t="str">
            <v>o</v>
          </cell>
          <cell r="U423" t="str">
            <v>o</v>
          </cell>
          <cell r="V423" t="str">
            <v>o</v>
          </cell>
          <cell r="W423" t="str">
            <v>o</v>
          </cell>
          <cell r="X423" t="str">
            <v>o</v>
          </cell>
          <cell r="Y423" t="str">
            <v>o</v>
          </cell>
          <cell r="Z423" t="str">
            <v>o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 t="str">
            <v>o</v>
          </cell>
          <cell r="AO423" t="str">
            <v>x</v>
          </cell>
          <cell r="AP423" t="str">
            <v>x</v>
          </cell>
          <cell r="AQ423">
            <v>0</v>
          </cell>
          <cell r="AR423" t="str">
            <v>o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 t="str">
            <v>CC3CT92a</v>
          </cell>
          <cell r="E424">
            <v>0</v>
          </cell>
          <cell r="F424">
            <v>561</v>
          </cell>
          <cell r="G424" t="str">
            <v>Dự toán công trình (XD DD&amp;CN)</v>
          </cell>
          <cell r="H424">
            <v>2</v>
          </cell>
          <cell r="I424">
            <v>30</v>
          </cell>
          <cell r="J424">
            <v>0</v>
          </cell>
          <cell r="K424">
            <v>0</v>
          </cell>
          <cell r="L424">
            <v>0</v>
          </cell>
          <cell r="M424" t="str">
            <v>Viết</v>
          </cell>
          <cell r="N424">
            <v>90</v>
          </cell>
          <cell r="O424" t="str">
            <v>Đường</v>
          </cell>
          <cell r="P424" t="str">
            <v>CÔNG TRÌNH</v>
          </cell>
          <cell r="Q424" t="str">
            <v>CTDB</v>
          </cell>
          <cell r="R424" t="str">
            <v>KCT</v>
          </cell>
          <cell r="S424" t="str">
            <v>KCT-CTDB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str">
            <v>o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 t="str">
            <v>o</v>
          </cell>
          <cell r="AO424" t="str">
            <v>x</v>
          </cell>
          <cell r="AP424" t="str">
            <v>x</v>
          </cell>
          <cell r="AQ424">
            <v>0</v>
          </cell>
          <cell r="AR424" t="str">
            <v>o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</row>
        <row r="425">
          <cell r="A425" t="str">
            <v>DC3KD55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956</v>
          </cell>
          <cell r="G425" t="str">
            <v>Đồ án kiểm định và khai thác cầu đường</v>
          </cell>
          <cell r="H425">
            <v>2</v>
          </cell>
          <cell r="I425">
            <v>0</v>
          </cell>
          <cell r="J425">
            <v>0</v>
          </cell>
          <cell r="K425">
            <v>90</v>
          </cell>
          <cell r="L425">
            <v>0</v>
          </cell>
          <cell r="M425" t="str">
            <v>VĐ</v>
          </cell>
          <cell r="N425">
            <v>0</v>
          </cell>
          <cell r="O425" t="str">
            <v>đường</v>
          </cell>
          <cell r="P425" t="str">
            <v>CÔNG TRÌNH</v>
          </cell>
          <cell r="Q425" t="str">
            <v>CTDB</v>
          </cell>
          <cell r="R425" t="str">
            <v>KCT</v>
          </cell>
          <cell r="S425" t="str">
            <v>KCT-CTDB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</row>
        <row r="426">
          <cell r="A426" t="str">
            <v>DC3DB54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353</v>
          </cell>
          <cell r="G426" t="str">
            <v>Đồ án Tổ chức thi công và thi công công trình xây dựng</v>
          </cell>
          <cell r="H426">
            <v>2</v>
          </cell>
          <cell r="I426">
            <v>0</v>
          </cell>
          <cell r="J426">
            <v>0</v>
          </cell>
          <cell r="K426">
            <v>90</v>
          </cell>
          <cell r="L426">
            <v>0</v>
          </cell>
          <cell r="M426" t="str">
            <v>VĐ</v>
          </cell>
          <cell r="N426">
            <v>0</v>
          </cell>
          <cell r="O426" t="str">
            <v>Đường</v>
          </cell>
          <cell r="P426" t="str">
            <v>CÔNG TRÌNH</v>
          </cell>
          <cell r="Q426" t="str">
            <v>CTDB</v>
          </cell>
          <cell r="R426" t="str">
            <v>KCT</v>
          </cell>
          <cell r="S426" t="str">
            <v>KCT-CTDB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 t="str">
            <v>x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</row>
        <row r="427">
          <cell r="A427" t="str">
            <v>DC4DB80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711</v>
          </cell>
          <cell r="G427" t="str">
            <v>Đồ án tốt nghiệp</v>
          </cell>
          <cell r="H427">
            <v>8</v>
          </cell>
          <cell r="I427">
            <v>0</v>
          </cell>
          <cell r="J427">
            <v>0</v>
          </cell>
          <cell r="K427">
            <v>480</v>
          </cell>
          <cell r="L427">
            <v>0</v>
          </cell>
          <cell r="M427" t="str">
            <v>VĐ</v>
          </cell>
          <cell r="N427">
            <v>0</v>
          </cell>
          <cell r="O427" t="str">
            <v>Đường</v>
          </cell>
          <cell r="P427" t="str">
            <v>CÔNG TRÌNH</v>
          </cell>
          <cell r="Q427" t="str">
            <v>CTDB</v>
          </cell>
          <cell r="R427" t="str">
            <v>KCT</v>
          </cell>
          <cell r="S427" t="str">
            <v>KCT-CTDB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 t="str">
            <v>x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</row>
        <row r="428">
          <cell r="A428" t="str">
            <v>DC3DB43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273</v>
          </cell>
          <cell r="G428" t="str">
            <v>Đồ án Thiết kế đường</v>
          </cell>
          <cell r="H428">
            <v>3</v>
          </cell>
          <cell r="I428">
            <v>0</v>
          </cell>
          <cell r="J428">
            <v>0</v>
          </cell>
          <cell r="K428">
            <v>135</v>
          </cell>
          <cell r="L428">
            <v>0</v>
          </cell>
          <cell r="M428" t="str">
            <v>VĐ</v>
          </cell>
          <cell r="N428">
            <v>0</v>
          </cell>
          <cell r="O428" t="str">
            <v>Đường</v>
          </cell>
          <cell r="P428" t="str">
            <v>CÔNG TRÌNH</v>
          </cell>
          <cell r="Q428" t="str">
            <v>CTDB</v>
          </cell>
          <cell r="R428" t="str">
            <v>KCT</v>
          </cell>
          <cell r="S428" t="str">
            <v>KCT-CTDB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 t="str">
            <v>x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</row>
        <row r="429">
          <cell r="A429" t="str">
            <v>DC3DB44</v>
          </cell>
          <cell r="B429" t="str">
            <v>DC3DB44</v>
          </cell>
          <cell r="C429" t="str">
            <v>DC3DB44</v>
          </cell>
          <cell r="D429">
            <v>0</v>
          </cell>
          <cell r="E429">
            <v>0</v>
          </cell>
          <cell r="F429">
            <v>274</v>
          </cell>
          <cell r="G429" t="str">
            <v>Đồ án Thiết kế đường</v>
          </cell>
          <cell r="H429">
            <v>2</v>
          </cell>
          <cell r="I429">
            <v>0</v>
          </cell>
          <cell r="J429">
            <v>0</v>
          </cell>
          <cell r="K429">
            <v>90</v>
          </cell>
          <cell r="L429">
            <v>0</v>
          </cell>
          <cell r="M429" t="str">
            <v>VĐ</v>
          </cell>
          <cell r="N429">
            <v>0</v>
          </cell>
          <cell r="O429" t="str">
            <v>Đường</v>
          </cell>
          <cell r="P429" t="str">
            <v>CÔNG TRÌNH</v>
          </cell>
          <cell r="Q429" t="str">
            <v>CTDB</v>
          </cell>
          <cell r="R429" t="str">
            <v>KCT</v>
          </cell>
          <cell r="S429" t="str">
            <v>KCT-CTDB</v>
          </cell>
          <cell r="T429">
            <v>0</v>
          </cell>
          <cell r="U429">
            <v>0</v>
          </cell>
          <cell r="V429" t="str">
            <v>x</v>
          </cell>
          <cell r="W429">
            <v>0</v>
          </cell>
          <cell r="X429">
            <v>0</v>
          </cell>
          <cell r="Y429">
            <v>0</v>
          </cell>
          <cell r="Z429" t="str">
            <v>x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 t="str">
            <v>CC3DB44</v>
          </cell>
          <cell r="E430" t="str">
            <v>CC3DB44</v>
          </cell>
          <cell r="F430">
            <v>802</v>
          </cell>
          <cell r="G430" t="str">
            <v>Đồ án Thiết kế đường</v>
          </cell>
          <cell r="H430">
            <v>1</v>
          </cell>
          <cell r="I430">
            <v>0</v>
          </cell>
          <cell r="J430">
            <v>0</v>
          </cell>
          <cell r="K430">
            <v>45</v>
          </cell>
          <cell r="L430">
            <v>0</v>
          </cell>
          <cell r="M430" t="str">
            <v>VĐ</v>
          </cell>
          <cell r="N430">
            <v>0</v>
          </cell>
          <cell r="O430" t="str">
            <v>Đường</v>
          </cell>
          <cell r="P430" t="str">
            <v>CÔNG TRÌNH</v>
          </cell>
          <cell r="Q430" t="str">
            <v>CTDB</v>
          </cell>
          <cell r="R430" t="str">
            <v>KCT</v>
          </cell>
          <cell r="S430" t="str">
            <v>KCT-CTDB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 t="str">
            <v>x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</row>
        <row r="431">
          <cell r="A431" t="str">
            <v>DC3KD42</v>
          </cell>
          <cell r="B431">
            <v>0</v>
          </cell>
          <cell r="C431">
            <v>0</v>
          </cell>
          <cell r="D431" t="str">
            <v>CC3KD42</v>
          </cell>
          <cell r="E431">
            <v>0</v>
          </cell>
          <cell r="F431">
            <v>949</v>
          </cell>
          <cell r="G431" t="str">
            <v>Đồ án thiết kế đường</v>
          </cell>
          <cell r="H431">
            <v>1</v>
          </cell>
          <cell r="I431">
            <v>0</v>
          </cell>
          <cell r="J431">
            <v>0</v>
          </cell>
          <cell r="K431">
            <v>90</v>
          </cell>
          <cell r="L431">
            <v>0</v>
          </cell>
          <cell r="M431" t="str">
            <v>VĐ</v>
          </cell>
          <cell r="N431">
            <v>0</v>
          </cell>
          <cell r="O431" t="str">
            <v>đường</v>
          </cell>
          <cell r="P431" t="str">
            <v>CÔNG TRÌNH</v>
          </cell>
          <cell r="Q431" t="str">
            <v>CTDB</v>
          </cell>
          <cell r="R431" t="str">
            <v>KCT</v>
          </cell>
          <cell r="S431" t="str">
            <v>KCT-CTDB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</row>
        <row r="432">
          <cell r="A432" t="str">
            <v>DC3DB72</v>
          </cell>
          <cell r="B432" t="str">
            <v>DC3DB72</v>
          </cell>
          <cell r="C432">
            <v>0</v>
          </cell>
          <cell r="D432" t="str">
            <v>CC3DB72</v>
          </cell>
          <cell r="E432">
            <v>0</v>
          </cell>
          <cell r="F432">
            <v>570</v>
          </cell>
          <cell r="G432" t="str">
            <v>Giao thông đô thị và đường phố</v>
          </cell>
          <cell r="H432">
            <v>2</v>
          </cell>
          <cell r="I432">
            <v>30</v>
          </cell>
          <cell r="J432">
            <v>0</v>
          </cell>
          <cell r="K432">
            <v>0</v>
          </cell>
          <cell r="L432">
            <v>0</v>
          </cell>
          <cell r="M432" t="str">
            <v>Viết</v>
          </cell>
          <cell r="N432">
            <v>60</v>
          </cell>
          <cell r="O432" t="str">
            <v>Đường</v>
          </cell>
          <cell r="P432" t="str">
            <v>CÔNG TRÌNH</v>
          </cell>
          <cell r="Q432" t="str">
            <v>CTDB</v>
          </cell>
          <cell r="R432" t="str">
            <v>KCT</v>
          </cell>
          <cell r="S432" t="str">
            <v>KCT-CTDB</v>
          </cell>
          <cell r="T432" t="str">
            <v>o</v>
          </cell>
          <cell r="U432">
            <v>0</v>
          </cell>
          <cell r="V432" t="str">
            <v>o</v>
          </cell>
          <cell r="W432" t="str">
            <v>o</v>
          </cell>
          <cell r="X432" t="str">
            <v>o</v>
          </cell>
          <cell r="Y432">
            <v>0</v>
          </cell>
          <cell r="Z432" t="str">
            <v>o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</row>
        <row r="433">
          <cell r="A433" t="str">
            <v>DC3KD54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955</v>
          </cell>
          <cell r="G433" t="str">
            <v>Hệ thống giao thông thông minh</v>
          </cell>
          <cell r="H433">
            <v>2</v>
          </cell>
          <cell r="I433">
            <v>30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đường</v>
          </cell>
          <cell r="P433" t="str">
            <v>CÔNG TRÌNH</v>
          </cell>
          <cell r="Q433" t="str">
            <v>CTDB</v>
          </cell>
          <cell r="R433" t="str">
            <v>KCT</v>
          </cell>
          <cell r="S433" t="str">
            <v>KCT-CTDB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</row>
        <row r="434">
          <cell r="A434" t="str">
            <v>DC3KD51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952</v>
          </cell>
          <cell r="G434" t="str">
            <v>Kiểm định đường</v>
          </cell>
          <cell r="H434">
            <v>3</v>
          </cell>
          <cell r="I434">
            <v>45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 t="str">
            <v>đường</v>
          </cell>
          <cell r="P434" t="str">
            <v>CÔNG TRÌNH</v>
          </cell>
          <cell r="Q434" t="str">
            <v>CTDB</v>
          </cell>
          <cell r="R434" t="str">
            <v>KCT</v>
          </cell>
          <cell r="S434" t="str">
            <v>KCT-CTDB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 t="str">
            <v>CC3KD51</v>
          </cell>
          <cell r="E435">
            <v>0</v>
          </cell>
          <cell r="F435">
            <v>969</v>
          </cell>
          <cell r="G435" t="str">
            <v>Kiểm định và khai thác đường</v>
          </cell>
          <cell r="H435">
            <v>3</v>
          </cell>
          <cell r="I435">
            <v>45</v>
          </cell>
          <cell r="J435">
            <v>0</v>
          </cell>
          <cell r="K435">
            <v>0</v>
          </cell>
          <cell r="L435">
            <v>0</v>
          </cell>
          <cell r="M435" t="str">
            <v>Viết</v>
          </cell>
          <cell r="N435">
            <v>0</v>
          </cell>
          <cell r="O435" t="str">
            <v>Đường</v>
          </cell>
          <cell r="P435" t="str">
            <v>CÔNG TRÌNH</v>
          </cell>
          <cell r="Q435" t="str">
            <v>CTDB</v>
          </cell>
          <cell r="R435" t="str">
            <v>KCT</v>
          </cell>
          <cell r="S435" t="str">
            <v>KCT-CTDB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</row>
        <row r="436">
          <cell r="A436">
            <v>0</v>
          </cell>
          <cell r="B436">
            <v>0</v>
          </cell>
          <cell r="C436" t="str">
            <v>DT3DB53</v>
          </cell>
          <cell r="D436">
            <v>0</v>
          </cell>
          <cell r="E436">
            <v>0</v>
          </cell>
          <cell r="F436">
            <v>859</v>
          </cell>
          <cell r="G436" t="str">
            <v>Kỹ thuật thi công đường</v>
          </cell>
          <cell r="H436">
            <v>3</v>
          </cell>
          <cell r="I436">
            <v>45</v>
          </cell>
          <cell r="J436">
            <v>0</v>
          </cell>
          <cell r="K436">
            <v>0</v>
          </cell>
          <cell r="L436">
            <v>0</v>
          </cell>
          <cell r="M436" t="str">
            <v>Viết</v>
          </cell>
          <cell r="N436">
            <v>90</v>
          </cell>
          <cell r="O436" t="str">
            <v>Đường</v>
          </cell>
          <cell r="P436" t="str">
            <v>CÔNG TRÌNH</v>
          </cell>
          <cell r="Q436" t="str">
            <v>CTDB</v>
          </cell>
          <cell r="R436" t="str">
            <v>KCT</v>
          </cell>
          <cell r="S436" t="str">
            <v>KCT-CTDB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 t="str">
            <v>CL3DB51</v>
          </cell>
          <cell r="F437">
            <v>333</v>
          </cell>
          <cell r="G437" t="str">
            <v>Kỹ thuật thi công đường ô tô</v>
          </cell>
          <cell r="H437">
            <v>2</v>
          </cell>
          <cell r="I437">
            <v>30</v>
          </cell>
          <cell r="J437">
            <v>0</v>
          </cell>
          <cell r="K437">
            <v>0</v>
          </cell>
          <cell r="L437">
            <v>0</v>
          </cell>
          <cell r="M437" t="str">
            <v>Viết</v>
          </cell>
          <cell r="N437">
            <v>60</v>
          </cell>
          <cell r="O437" t="str">
            <v>Đường</v>
          </cell>
          <cell r="P437" t="str">
            <v>CÔNG TRÌNH</v>
          </cell>
          <cell r="Q437" t="str">
            <v>CTDB</v>
          </cell>
          <cell r="R437" t="str">
            <v>KCT</v>
          </cell>
          <cell r="S437" t="str">
            <v>KCT-CTDB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</row>
        <row r="438">
          <cell r="A438" t="str">
            <v>DC3DB52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329</v>
          </cell>
          <cell r="G438" t="str">
            <v>Kỹ thuật thi công mặt đường</v>
          </cell>
          <cell r="H438">
            <v>3</v>
          </cell>
          <cell r="I438">
            <v>45</v>
          </cell>
          <cell r="J438">
            <v>0</v>
          </cell>
          <cell r="K438">
            <v>0</v>
          </cell>
          <cell r="L438">
            <v>0</v>
          </cell>
          <cell r="M438" t="str">
            <v>VĐ</v>
          </cell>
          <cell r="N438">
            <v>0</v>
          </cell>
          <cell r="O438" t="str">
            <v>Đường</v>
          </cell>
          <cell r="P438" t="str">
            <v>CÔNG TRÌNH</v>
          </cell>
          <cell r="Q438" t="str">
            <v>CTDB</v>
          </cell>
          <cell r="R438" t="str">
            <v>KCT</v>
          </cell>
          <cell r="S438" t="str">
            <v>KCT-CTDB</v>
          </cell>
          <cell r="T438">
            <v>0</v>
          </cell>
          <cell r="U438">
            <v>0</v>
          </cell>
          <cell r="V438" t="str">
            <v>x</v>
          </cell>
          <cell r="W438">
            <v>0</v>
          </cell>
          <cell r="X438" t="str">
            <v>x</v>
          </cell>
          <cell r="Y438">
            <v>0</v>
          </cell>
          <cell r="Z438" t="str">
            <v>x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 t="str">
            <v>CC3DB52</v>
          </cell>
          <cell r="E439">
            <v>0</v>
          </cell>
          <cell r="F439">
            <v>332</v>
          </cell>
          <cell r="G439" t="str">
            <v>Kỹ thuật thi công mặt đường</v>
          </cell>
          <cell r="H439">
            <v>2</v>
          </cell>
          <cell r="I439">
            <v>30</v>
          </cell>
          <cell r="J439">
            <v>0</v>
          </cell>
          <cell r="K439">
            <v>0</v>
          </cell>
          <cell r="L439">
            <v>0</v>
          </cell>
          <cell r="M439" t="str">
            <v>VĐ</v>
          </cell>
          <cell r="N439">
            <v>0</v>
          </cell>
          <cell r="O439" t="str">
            <v>Đường</v>
          </cell>
          <cell r="P439" t="str">
            <v>CÔNG TRÌNH</v>
          </cell>
          <cell r="Q439" t="str">
            <v>CTDB</v>
          </cell>
          <cell r="R439" t="str">
            <v>KCT</v>
          </cell>
          <cell r="S439" t="str">
            <v>KCT-CTDB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 t="str">
            <v>x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</row>
        <row r="440">
          <cell r="A440" t="str">
            <v>DC3DB51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328</v>
          </cell>
          <cell r="G440" t="str">
            <v>Kỹ thuật thi công nền đường</v>
          </cell>
          <cell r="H440">
            <v>3</v>
          </cell>
          <cell r="I440">
            <v>45</v>
          </cell>
          <cell r="J440">
            <v>0</v>
          </cell>
          <cell r="K440">
            <v>0</v>
          </cell>
          <cell r="L440">
            <v>0</v>
          </cell>
          <cell r="M440" t="str">
            <v>VĐ</v>
          </cell>
          <cell r="N440">
            <v>0</v>
          </cell>
          <cell r="O440" t="str">
            <v>Đường</v>
          </cell>
          <cell r="P440" t="str">
            <v>CÔNG TRÌNH</v>
          </cell>
          <cell r="Q440" t="str">
            <v>CTDB</v>
          </cell>
          <cell r="R440" t="str">
            <v>KCT</v>
          </cell>
          <cell r="S440" t="str">
            <v>KCT-CTDB</v>
          </cell>
          <cell r="T440">
            <v>0</v>
          </cell>
          <cell r="U440">
            <v>0</v>
          </cell>
          <cell r="V440" t="str">
            <v>x</v>
          </cell>
          <cell r="W440">
            <v>0</v>
          </cell>
          <cell r="X440" t="str">
            <v>x</v>
          </cell>
          <cell r="Y440">
            <v>0</v>
          </cell>
          <cell r="Z440" t="str">
            <v>x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 t="str">
            <v>CC3DB51</v>
          </cell>
          <cell r="E441">
            <v>0</v>
          </cell>
          <cell r="F441">
            <v>331</v>
          </cell>
          <cell r="G441" t="str">
            <v>Kỹ thuật thi công nền đường</v>
          </cell>
          <cell r="H441">
            <v>2</v>
          </cell>
          <cell r="I441">
            <v>30</v>
          </cell>
          <cell r="J441">
            <v>0</v>
          </cell>
          <cell r="K441">
            <v>0</v>
          </cell>
          <cell r="L441">
            <v>0</v>
          </cell>
          <cell r="M441" t="str">
            <v>VĐ</v>
          </cell>
          <cell r="N441">
            <v>0</v>
          </cell>
          <cell r="O441" t="str">
            <v>Đường</v>
          </cell>
          <cell r="P441" t="str">
            <v>CÔNG TRÌNH</v>
          </cell>
          <cell r="Q441" t="str">
            <v>CTDB</v>
          </cell>
          <cell r="R441" t="str">
            <v>KCT</v>
          </cell>
          <cell r="S441" t="str">
            <v>KCT-CTDB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 t="str">
            <v>x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</row>
        <row r="442">
          <cell r="A442">
            <v>0</v>
          </cell>
          <cell r="B442" t="str">
            <v>DL3DB53</v>
          </cell>
          <cell r="C442">
            <v>0</v>
          </cell>
          <cell r="D442">
            <v>0</v>
          </cell>
          <cell r="E442">
            <v>0</v>
          </cell>
          <cell r="F442">
            <v>330</v>
          </cell>
          <cell r="G442" t="str">
            <v>Kỹ thuật thi công và tổ chức thi công đường bộ</v>
          </cell>
          <cell r="H442">
            <v>3</v>
          </cell>
          <cell r="I442">
            <v>45</v>
          </cell>
          <cell r="J442">
            <v>0</v>
          </cell>
          <cell r="K442">
            <v>0</v>
          </cell>
          <cell r="L442">
            <v>0</v>
          </cell>
          <cell r="M442" t="str">
            <v>Viết</v>
          </cell>
          <cell r="N442">
            <v>90</v>
          </cell>
          <cell r="O442" t="str">
            <v>Đường</v>
          </cell>
          <cell r="P442" t="str">
            <v>CÔNG TRÌNH</v>
          </cell>
          <cell r="Q442" t="str">
            <v>CTDB</v>
          </cell>
          <cell r="R442" t="str">
            <v>KCT</v>
          </cell>
          <cell r="S442" t="str">
            <v>KCT-CTDB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</row>
        <row r="443">
          <cell r="A443" t="str">
            <v>DC3DB61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359</v>
          </cell>
          <cell r="G443" t="str">
            <v>Quản lý khai thác và kiểm định đường</v>
          </cell>
          <cell r="H443">
            <v>2</v>
          </cell>
          <cell r="I443">
            <v>30</v>
          </cell>
          <cell r="J443">
            <v>0</v>
          </cell>
          <cell r="K443">
            <v>0</v>
          </cell>
          <cell r="L443">
            <v>0</v>
          </cell>
          <cell r="M443" t="str">
            <v>Viết</v>
          </cell>
          <cell r="N443">
            <v>75</v>
          </cell>
          <cell r="O443" t="str">
            <v>Đường</v>
          </cell>
          <cell r="P443" t="str">
            <v>CÔNG TRÌNH</v>
          </cell>
          <cell r="Q443" t="str">
            <v>CTDB</v>
          </cell>
          <cell r="R443" t="str">
            <v>KCT</v>
          </cell>
          <cell r="S443" t="str">
            <v>KCT-CTDB</v>
          </cell>
          <cell r="T443">
            <v>0</v>
          </cell>
          <cell r="U443">
            <v>0</v>
          </cell>
          <cell r="V443" t="str">
            <v>x</v>
          </cell>
          <cell r="W443">
            <v>0</v>
          </cell>
          <cell r="X443">
            <v>0</v>
          </cell>
          <cell r="Y443">
            <v>0</v>
          </cell>
          <cell r="Z443" t="str">
            <v>x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</row>
        <row r="444">
          <cell r="A444" t="str">
            <v>DC3DB62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360</v>
          </cell>
          <cell r="G444" t="str">
            <v>Quản lý khai thác và kiểm định đường</v>
          </cell>
          <cell r="H444">
            <v>3</v>
          </cell>
          <cell r="I444">
            <v>45</v>
          </cell>
          <cell r="J444">
            <v>0</v>
          </cell>
          <cell r="K444">
            <v>0</v>
          </cell>
          <cell r="L444">
            <v>0</v>
          </cell>
          <cell r="M444" t="str">
            <v>Viết</v>
          </cell>
          <cell r="N444">
            <v>75</v>
          </cell>
          <cell r="O444" t="str">
            <v>Đường</v>
          </cell>
          <cell r="P444" t="str">
            <v>CÔNG TRÌNH</v>
          </cell>
          <cell r="Q444" t="str">
            <v>CTDB</v>
          </cell>
          <cell r="R444" t="str">
            <v>KCT</v>
          </cell>
          <cell r="S444" t="str">
            <v>KCT-CTDB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 t="str">
            <v>x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</row>
        <row r="445">
          <cell r="A445" t="str">
            <v>DC3DB71</v>
          </cell>
          <cell r="B445" t="str">
            <v>DC3DB71</v>
          </cell>
          <cell r="C445" t="str">
            <v>DC3DB71</v>
          </cell>
          <cell r="D445" t="str">
            <v>CC3DB71</v>
          </cell>
          <cell r="E445">
            <v>0</v>
          </cell>
          <cell r="F445">
            <v>569</v>
          </cell>
          <cell r="G445" t="str">
            <v>Quy hoạch giao thông vận tải</v>
          </cell>
          <cell r="H445">
            <v>2</v>
          </cell>
          <cell r="I445">
            <v>30</v>
          </cell>
          <cell r="J445">
            <v>0</v>
          </cell>
          <cell r="K445">
            <v>0</v>
          </cell>
          <cell r="L445">
            <v>0</v>
          </cell>
          <cell r="M445" t="str">
            <v>Viết</v>
          </cell>
          <cell r="N445">
            <v>60</v>
          </cell>
          <cell r="O445" t="str">
            <v>Đường</v>
          </cell>
          <cell r="P445" t="str">
            <v>CÔNG TRÌNH</v>
          </cell>
          <cell r="Q445" t="str">
            <v>CTDB</v>
          </cell>
          <cell r="R445" t="str">
            <v>KCT</v>
          </cell>
          <cell r="S445" t="str">
            <v>KCT-CTDB</v>
          </cell>
          <cell r="T445" t="str">
            <v>o</v>
          </cell>
          <cell r="U445" t="str">
            <v>o</v>
          </cell>
          <cell r="V445" t="str">
            <v>o</v>
          </cell>
          <cell r="W445" t="str">
            <v>o</v>
          </cell>
          <cell r="X445" t="str">
            <v>x</v>
          </cell>
          <cell r="Y445">
            <v>0</v>
          </cell>
          <cell r="Z445" t="str">
            <v>o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</row>
        <row r="446">
          <cell r="A446" t="str">
            <v>DC3DB60</v>
          </cell>
          <cell r="B446">
            <v>0</v>
          </cell>
          <cell r="C446">
            <v>0</v>
          </cell>
          <cell r="D446" t="str">
            <v>CC3DB60</v>
          </cell>
          <cell r="E446">
            <v>0</v>
          </cell>
          <cell r="F446">
            <v>564</v>
          </cell>
          <cell r="G446" t="str">
            <v>Tin học ứng dụng</v>
          </cell>
          <cell r="H446">
            <v>2</v>
          </cell>
          <cell r="I446">
            <v>15</v>
          </cell>
          <cell r="J446">
            <v>30</v>
          </cell>
          <cell r="K446">
            <v>0</v>
          </cell>
          <cell r="L446">
            <v>0</v>
          </cell>
          <cell r="M446" t="str">
            <v>TH</v>
          </cell>
          <cell r="N446">
            <v>0</v>
          </cell>
          <cell r="O446" t="str">
            <v>Tin học công trình</v>
          </cell>
          <cell r="P446" t="str">
            <v>CÔNG TRÌNH</v>
          </cell>
          <cell r="Q446" t="str">
            <v>CTUD</v>
          </cell>
          <cell r="R446" t="str">
            <v>KCT</v>
          </cell>
          <cell r="S446" t="str">
            <v>KCT-CTUD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 t="str">
            <v>o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</row>
        <row r="447">
          <cell r="A447" t="str">
            <v>DC3DB73</v>
          </cell>
          <cell r="B447" t="str">
            <v>DC3DB73</v>
          </cell>
          <cell r="C447" t="str">
            <v>DC3DB73</v>
          </cell>
          <cell r="D447">
            <v>0</v>
          </cell>
          <cell r="E447">
            <v>0</v>
          </cell>
          <cell r="F447">
            <v>571</v>
          </cell>
          <cell r="G447" t="str">
            <v xml:space="preserve">Tổ chức giao thông </v>
          </cell>
          <cell r="H447">
            <v>2</v>
          </cell>
          <cell r="I447">
            <v>30</v>
          </cell>
          <cell r="J447">
            <v>0</v>
          </cell>
          <cell r="K447">
            <v>0</v>
          </cell>
          <cell r="L447">
            <v>0</v>
          </cell>
          <cell r="M447" t="str">
            <v>Viết</v>
          </cell>
          <cell r="N447">
            <v>60</v>
          </cell>
          <cell r="O447" t="str">
            <v>Đường</v>
          </cell>
          <cell r="P447" t="str">
            <v>CÔNG TRÌNH</v>
          </cell>
          <cell r="Q447" t="str">
            <v>CTDB</v>
          </cell>
          <cell r="R447" t="str">
            <v>KCT</v>
          </cell>
          <cell r="S447" t="str">
            <v>KCT-CTDB</v>
          </cell>
          <cell r="T447" t="str">
            <v>o</v>
          </cell>
          <cell r="U447">
            <v>0</v>
          </cell>
          <cell r="V447" t="str">
            <v>o</v>
          </cell>
          <cell r="W447" t="str">
            <v>o</v>
          </cell>
          <cell r="X447" t="str">
            <v>o</v>
          </cell>
          <cell r="Y447">
            <v>0</v>
          </cell>
          <cell r="Z447" t="str">
            <v>o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</row>
        <row r="448">
          <cell r="A448" t="str">
            <v>DC3DB53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352</v>
          </cell>
          <cell r="G448" t="str">
            <v>Tổ chức thi công công trình xây dựng</v>
          </cell>
          <cell r="H448">
            <v>3</v>
          </cell>
          <cell r="I448">
            <v>45</v>
          </cell>
          <cell r="J448">
            <v>0</v>
          </cell>
          <cell r="K448">
            <v>0</v>
          </cell>
          <cell r="L448">
            <v>0</v>
          </cell>
          <cell r="M448" t="str">
            <v>Viết</v>
          </cell>
          <cell r="N448">
            <v>90</v>
          </cell>
          <cell r="O448" t="str">
            <v>Đường</v>
          </cell>
          <cell r="P448" t="str">
            <v>CÔNG TRÌNH</v>
          </cell>
          <cell r="Q448" t="str">
            <v>CTDB</v>
          </cell>
          <cell r="R448" t="str">
            <v>KCT</v>
          </cell>
          <cell r="S448" t="str">
            <v>KCT-CTDB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 t="str">
            <v>x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</row>
        <row r="449">
          <cell r="A449" t="str">
            <v>DC2KX41</v>
          </cell>
          <cell r="B449">
            <v>0</v>
          </cell>
          <cell r="C449">
            <v>0</v>
          </cell>
          <cell r="D449" t="str">
            <v>CC2KX41</v>
          </cell>
          <cell r="E449">
            <v>0</v>
          </cell>
          <cell r="F449">
            <v>161</v>
          </cell>
          <cell r="G449" t="str">
            <v>Thiết kế đường</v>
          </cell>
          <cell r="H449">
            <v>2</v>
          </cell>
          <cell r="I449">
            <v>30</v>
          </cell>
          <cell r="J449">
            <v>0</v>
          </cell>
          <cell r="K449">
            <v>0</v>
          </cell>
          <cell r="L449">
            <v>0</v>
          </cell>
          <cell r="M449" t="str">
            <v>Viết</v>
          </cell>
          <cell r="N449">
            <v>60</v>
          </cell>
          <cell r="O449" t="str">
            <v>Đường</v>
          </cell>
          <cell r="P449" t="str">
            <v>CÔNG TRÌNH</v>
          </cell>
          <cell r="Q449" t="str">
            <v>CTDB</v>
          </cell>
          <cell r="R449" t="str">
            <v>KCT</v>
          </cell>
          <cell r="S449" t="str">
            <v>KCT-CTDB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o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 t="str">
            <v>o</v>
          </cell>
          <cell r="BC449">
            <v>0</v>
          </cell>
          <cell r="BD449">
            <v>0</v>
          </cell>
          <cell r="BE449">
            <v>0</v>
          </cell>
        </row>
        <row r="450">
          <cell r="A450">
            <v>0</v>
          </cell>
          <cell r="B450" t="str">
            <v>DL3DB41</v>
          </cell>
          <cell r="C450">
            <v>0</v>
          </cell>
          <cell r="D450">
            <v>0</v>
          </cell>
          <cell r="E450">
            <v>0</v>
          </cell>
          <cell r="F450">
            <v>272</v>
          </cell>
          <cell r="G450" t="str">
            <v>Thiết kế đường</v>
          </cell>
          <cell r="H450">
            <v>2</v>
          </cell>
          <cell r="I450">
            <v>30</v>
          </cell>
          <cell r="J450">
            <v>0</v>
          </cell>
          <cell r="K450">
            <v>0</v>
          </cell>
          <cell r="L450">
            <v>0</v>
          </cell>
          <cell r="M450" t="str">
            <v>Viết</v>
          </cell>
          <cell r="N450">
            <v>90</v>
          </cell>
          <cell r="O450" t="str">
            <v>Đường</v>
          </cell>
          <cell r="P450" t="str">
            <v>CÔNG TRÌNH</v>
          </cell>
          <cell r="Q450" t="str">
            <v>CTDB</v>
          </cell>
          <cell r="R450" t="str">
            <v>KCT</v>
          </cell>
          <cell r="S450" t="str">
            <v>KCT-CTDB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</row>
        <row r="451">
          <cell r="A451">
            <v>0</v>
          </cell>
          <cell r="B451">
            <v>0</v>
          </cell>
          <cell r="C451" t="str">
            <v>DT3DB41</v>
          </cell>
          <cell r="D451" t="str">
            <v>CC3DB41</v>
          </cell>
          <cell r="E451">
            <v>0</v>
          </cell>
          <cell r="F451">
            <v>275</v>
          </cell>
          <cell r="G451" t="str">
            <v>Thiết kế đường</v>
          </cell>
          <cell r="H451">
            <v>3</v>
          </cell>
          <cell r="I451">
            <v>45</v>
          </cell>
          <cell r="J451">
            <v>0</v>
          </cell>
          <cell r="K451">
            <v>0</v>
          </cell>
          <cell r="L451">
            <v>0</v>
          </cell>
          <cell r="M451" t="str">
            <v>VĐ</v>
          </cell>
          <cell r="N451">
            <v>0</v>
          </cell>
          <cell r="O451" t="str">
            <v>Đường</v>
          </cell>
          <cell r="P451" t="str">
            <v>CÔNG TRÌNH</v>
          </cell>
          <cell r="Q451" t="str">
            <v>CTDB</v>
          </cell>
          <cell r="R451" t="str">
            <v>KCT</v>
          </cell>
          <cell r="S451" t="str">
            <v>KCT-CTDB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 t="str">
            <v>x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 t="str">
            <v>CL3DB41</v>
          </cell>
          <cell r="F452">
            <v>276</v>
          </cell>
          <cell r="G452" t="str">
            <v>Thiết kế đường</v>
          </cell>
          <cell r="H452">
            <v>2</v>
          </cell>
          <cell r="I452">
            <v>30</v>
          </cell>
          <cell r="J452">
            <v>0</v>
          </cell>
          <cell r="K452">
            <v>0</v>
          </cell>
          <cell r="L452">
            <v>0</v>
          </cell>
          <cell r="M452" t="str">
            <v>Viết</v>
          </cell>
          <cell r="N452">
            <v>60</v>
          </cell>
          <cell r="O452" t="str">
            <v>Đường</v>
          </cell>
          <cell r="P452" t="str">
            <v>CÔNG TRÌNH</v>
          </cell>
          <cell r="Q452" t="str">
            <v>CTDB</v>
          </cell>
          <cell r="R452" t="str">
            <v>KCT</v>
          </cell>
          <cell r="S452" t="str">
            <v>KCT-CTDB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</row>
        <row r="453">
          <cell r="A453" t="str">
            <v>DC3KD41</v>
          </cell>
          <cell r="B453">
            <v>0</v>
          </cell>
          <cell r="C453">
            <v>0</v>
          </cell>
          <cell r="D453" t="str">
            <v>CC3KD41</v>
          </cell>
          <cell r="E453">
            <v>0</v>
          </cell>
          <cell r="F453">
            <v>948</v>
          </cell>
          <cell r="G453" t="str">
            <v>Thiết kế đường</v>
          </cell>
          <cell r="H453">
            <v>3</v>
          </cell>
          <cell r="I453">
            <v>45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>đường</v>
          </cell>
          <cell r="P453" t="str">
            <v>CÔNG TRÌNH</v>
          </cell>
          <cell r="Q453" t="str">
            <v>CTDB</v>
          </cell>
          <cell r="R453" t="str">
            <v>KCT</v>
          </cell>
          <cell r="S453" t="str">
            <v>KCT-CTDB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</row>
        <row r="454">
          <cell r="A454" t="str">
            <v>DC3DB41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270</v>
          </cell>
          <cell r="G454" t="str">
            <v>Thiết kế đường 1</v>
          </cell>
          <cell r="H454">
            <v>4</v>
          </cell>
          <cell r="I454">
            <v>60</v>
          </cell>
          <cell r="J454">
            <v>0</v>
          </cell>
          <cell r="K454">
            <v>0</v>
          </cell>
          <cell r="L454">
            <v>0</v>
          </cell>
          <cell r="M454" t="str">
            <v>VĐ</v>
          </cell>
          <cell r="N454">
            <v>0</v>
          </cell>
          <cell r="O454" t="str">
            <v>Đường</v>
          </cell>
          <cell r="P454" t="str">
            <v>CÔNG TRÌNH</v>
          </cell>
          <cell r="Q454" t="str">
            <v>CTDB</v>
          </cell>
          <cell r="R454" t="str">
            <v>KCT</v>
          </cell>
          <cell r="S454" t="str">
            <v>KCT-CTDB</v>
          </cell>
          <cell r="T454">
            <v>0</v>
          </cell>
          <cell r="U454">
            <v>0</v>
          </cell>
          <cell r="V454" t="str">
            <v>x</v>
          </cell>
          <cell r="W454">
            <v>0</v>
          </cell>
          <cell r="X454" t="str">
            <v>x</v>
          </cell>
          <cell r="Y454">
            <v>0</v>
          </cell>
          <cell r="Z454" t="str">
            <v>x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</row>
        <row r="455">
          <cell r="A455" t="str">
            <v>DC3DB42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271</v>
          </cell>
          <cell r="G455" t="str">
            <v>Thiết kế đường 2 (Nút giao và đường cao tốc)</v>
          </cell>
          <cell r="H455">
            <v>3</v>
          </cell>
          <cell r="I455">
            <v>45</v>
          </cell>
          <cell r="J455">
            <v>0</v>
          </cell>
          <cell r="K455">
            <v>0</v>
          </cell>
          <cell r="L455">
            <v>0</v>
          </cell>
          <cell r="M455" t="str">
            <v>Viết</v>
          </cell>
          <cell r="N455">
            <v>90</v>
          </cell>
          <cell r="O455" t="str">
            <v>Đường</v>
          </cell>
          <cell r="P455" t="str">
            <v>CÔNG TRÌNH</v>
          </cell>
          <cell r="Q455" t="str">
            <v>CTDB</v>
          </cell>
          <cell r="R455" t="str">
            <v>KCT</v>
          </cell>
          <cell r="S455" t="str">
            <v>KCT-CTDB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 t="str">
            <v>x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</row>
        <row r="456">
          <cell r="A456" t="str">
            <v>DC4KD36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965</v>
          </cell>
          <cell r="G456" t="str">
            <v>Thực tập nghề nghiệp kiểm định và khai thác đường</v>
          </cell>
          <cell r="H456">
            <v>3</v>
          </cell>
          <cell r="I456">
            <v>0</v>
          </cell>
          <cell r="J456">
            <v>0</v>
          </cell>
          <cell r="K456">
            <v>135</v>
          </cell>
          <cell r="L456">
            <v>0</v>
          </cell>
          <cell r="M456" t="str">
            <v>TH</v>
          </cell>
          <cell r="N456">
            <v>0</v>
          </cell>
          <cell r="O456" t="str">
            <v>Đường</v>
          </cell>
          <cell r="P456" t="str">
            <v>CÔNG TRÌNH</v>
          </cell>
          <cell r="Q456" t="str">
            <v>CTDB</v>
          </cell>
          <cell r="R456" t="str">
            <v>KCT</v>
          </cell>
          <cell r="S456" t="str">
            <v>KCT-CTDB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</row>
        <row r="457">
          <cell r="A457" t="str">
            <v>DC4DB23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681</v>
          </cell>
          <cell r="G457" t="str">
            <v xml:space="preserve">Thực tập nghề nghiệp xây dựng đường </v>
          </cell>
          <cell r="H457">
            <v>3</v>
          </cell>
          <cell r="I457">
            <v>0</v>
          </cell>
          <cell r="J457">
            <v>0</v>
          </cell>
          <cell r="K457">
            <v>135</v>
          </cell>
          <cell r="L457">
            <v>0</v>
          </cell>
          <cell r="M457" t="str">
            <v>VĐ</v>
          </cell>
          <cell r="N457">
            <v>0</v>
          </cell>
          <cell r="O457" t="str">
            <v>Đường</v>
          </cell>
          <cell r="P457" t="str">
            <v>CÔNG TRÌNH</v>
          </cell>
          <cell r="Q457" t="str">
            <v>CTDB</v>
          </cell>
          <cell r="R457" t="str">
            <v>KCT</v>
          </cell>
          <cell r="S457" t="str">
            <v>KCT-CTDB</v>
          </cell>
          <cell r="T457">
            <v>0</v>
          </cell>
          <cell r="U457">
            <v>0</v>
          </cell>
          <cell r="V457" t="str">
            <v>x</v>
          </cell>
          <cell r="W457">
            <v>0</v>
          </cell>
          <cell r="X457" t="str">
            <v>x</v>
          </cell>
          <cell r="Y457">
            <v>0</v>
          </cell>
          <cell r="Z457" t="str">
            <v>x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</row>
        <row r="458">
          <cell r="A458" t="str">
            <v>DC4DB70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692</v>
          </cell>
          <cell r="G458" t="str">
            <v>Thực tập tốt nghiệp</v>
          </cell>
          <cell r="H458">
            <v>4</v>
          </cell>
          <cell r="I458">
            <v>0</v>
          </cell>
          <cell r="J458">
            <v>0</v>
          </cell>
          <cell r="K458">
            <v>180</v>
          </cell>
          <cell r="L458">
            <v>0</v>
          </cell>
          <cell r="M458" t="str">
            <v>VĐ</v>
          </cell>
          <cell r="N458">
            <v>0</v>
          </cell>
          <cell r="O458" t="str">
            <v>Đường</v>
          </cell>
          <cell r="P458" t="str">
            <v>CÔNG TRÌNH</v>
          </cell>
          <cell r="Q458" t="str">
            <v>CTDB</v>
          </cell>
          <cell r="R458" t="str">
            <v>KCT</v>
          </cell>
          <cell r="S458" t="str">
            <v>KCT-CTDB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 t="str">
            <v>x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</row>
        <row r="459">
          <cell r="A459" t="str">
            <v>DC4KD35</v>
          </cell>
          <cell r="B459">
            <v>0</v>
          </cell>
          <cell r="C459">
            <v>0</v>
          </cell>
          <cell r="D459" t="str">
            <v>CC4KD35</v>
          </cell>
          <cell r="E459">
            <v>0</v>
          </cell>
          <cell r="F459">
            <v>964</v>
          </cell>
          <cell r="G459" t="str">
            <v>Thực tập Thí nghiệm kiểm định đường</v>
          </cell>
          <cell r="H459">
            <v>2</v>
          </cell>
          <cell r="I459">
            <v>0</v>
          </cell>
          <cell r="J459">
            <v>0</v>
          </cell>
          <cell r="K459">
            <v>90</v>
          </cell>
          <cell r="L459">
            <v>0</v>
          </cell>
          <cell r="M459" t="str">
            <v>VĐ</v>
          </cell>
          <cell r="N459">
            <v>0</v>
          </cell>
          <cell r="O459" t="str">
            <v>Đường</v>
          </cell>
          <cell r="P459" t="str">
            <v>CÔNG TRÌNH</v>
          </cell>
          <cell r="Q459" t="str">
            <v>CTDB</v>
          </cell>
          <cell r="R459" t="str">
            <v>KCT</v>
          </cell>
          <cell r="S459" t="str">
            <v>KCT-CTDB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</row>
        <row r="460">
          <cell r="A460" t="str">
            <v>DC4DB22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643</v>
          </cell>
          <cell r="G460" t="str">
            <v>Thực tập Thí nghiệm và kiểm định đường</v>
          </cell>
          <cell r="H460">
            <v>2</v>
          </cell>
          <cell r="I460">
            <v>0</v>
          </cell>
          <cell r="J460">
            <v>0</v>
          </cell>
          <cell r="K460">
            <v>90</v>
          </cell>
          <cell r="L460">
            <v>0</v>
          </cell>
          <cell r="M460" t="str">
            <v>TH</v>
          </cell>
          <cell r="N460">
            <v>0</v>
          </cell>
          <cell r="O460" t="str">
            <v>Đường</v>
          </cell>
          <cell r="P460" t="str">
            <v>CÔNG TRÌNH</v>
          </cell>
          <cell r="Q460" t="str">
            <v>CTDB</v>
          </cell>
          <cell r="R460" t="str">
            <v>KCT</v>
          </cell>
          <cell r="S460" t="str">
            <v>KCT-CTDB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 t="str">
            <v>x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</row>
        <row r="461">
          <cell r="A461">
            <v>0</v>
          </cell>
          <cell r="B461" t="str">
            <v>DL4CD23</v>
          </cell>
          <cell r="C461">
            <v>0</v>
          </cell>
          <cell r="D461">
            <v>0</v>
          </cell>
          <cell r="E461">
            <v>0</v>
          </cell>
          <cell r="F461">
            <v>796</v>
          </cell>
          <cell r="G461" t="str">
            <v>Thực tập Thí nghiệm và kiểm định đường</v>
          </cell>
          <cell r="H461">
            <v>1</v>
          </cell>
          <cell r="I461">
            <v>0</v>
          </cell>
          <cell r="J461">
            <v>30</v>
          </cell>
          <cell r="K461">
            <v>0</v>
          </cell>
          <cell r="L461">
            <v>0</v>
          </cell>
          <cell r="M461" t="str">
            <v>TH</v>
          </cell>
          <cell r="N461">
            <v>0</v>
          </cell>
          <cell r="O461" t="str">
            <v>Đường</v>
          </cell>
          <cell r="P461" t="str">
            <v>CÔNG TRÌNH</v>
          </cell>
          <cell r="Q461" t="str">
            <v>CTDB</v>
          </cell>
          <cell r="R461" t="str">
            <v>KCT</v>
          </cell>
          <cell r="S461" t="str">
            <v>KCT-CTDB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</row>
        <row r="462">
          <cell r="A462" t="str">
            <v>DC2KX51</v>
          </cell>
          <cell r="B462">
            <v>0</v>
          </cell>
          <cell r="C462">
            <v>0</v>
          </cell>
          <cell r="D462" t="str">
            <v>CC2KX51</v>
          </cell>
          <cell r="E462">
            <v>0</v>
          </cell>
          <cell r="F462">
            <v>162</v>
          </cell>
          <cell r="G462" t="str">
            <v>Xây dựng đường</v>
          </cell>
          <cell r="H462">
            <v>3</v>
          </cell>
          <cell r="I462">
            <v>45</v>
          </cell>
          <cell r="J462">
            <v>0</v>
          </cell>
          <cell r="K462">
            <v>0</v>
          </cell>
          <cell r="L462">
            <v>0</v>
          </cell>
          <cell r="M462" t="str">
            <v>Viết</v>
          </cell>
          <cell r="N462">
            <v>75</v>
          </cell>
          <cell r="O462" t="str">
            <v>Đường</v>
          </cell>
          <cell r="P462" t="str">
            <v>CÔNG TRÌNH</v>
          </cell>
          <cell r="Q462" t="str">
            <v>CTDB</v>
          </cell>
          <cell r="R462" t="str">
            <v>KCT</v>
          </cell>
          <cell r="S462" t="str">
            <v>KCT-CTDB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 t="str">
            <v>o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 t="str">
            <v>o</v>
          </cell>
          <cell r="BC462">
            <v>0</v>
          </cell>
          <cell r="BD462">
            <v>0</v>
          </cell>
          <cell r="BE462">
            <v>0</v>
          </cell>
        </row>
        <row r="463">
          <cell r="A463" t="str">
            <v>DC2KX45</v>
          </cell>
          <cell r="B463">
            <v>0</v>
          </cell>
          <cell r="C463">
            <v>0</v>
          </cell>
          <cell r="D463" t="str">
            <v>CC2KX45</v>
          </cell>
          <cell r="E463">
            <v>0</v>
          </cell>
          <cell r="F463">
            <v>167</v>
          </cell>
          <cell r="G463" t="str">
            <v>Cấp thoát nước</v>
          </cell>
          <cell r="H463">
            <v>2</v>
          </cell>
          <cell r="I463">
            <v>30</v>
          </cell>
          <cell r="J463">
            <v>0</v>
          </cell>
          <cell r="K463">
            <v>0</v>
          </cell>
          <cell r="L463">
            <v>0</v>
          </cell>
          <cell r="M463" t="str">
            <v>Viết</v>
          </cell>
          <cell r="N463">
            <v>90</v>
          </cell>
          <cell r="O463" t="str">
            <v>Xây dựng DD&amp;CN</v>
          </cell>
          <cell r="P463" t="str">
            <v>CÔNG TRÌNH</v>
          </cell>
          <cell r="Q463" t="str">
            <v>CTDD</v>
          </cell>
          <cell r="R463" t="str">
            <v>KCT</v>
          </cell>
          <cell r="S463" t="str">
            <v>KCT-CTDD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 t="str">
            <v>o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 t="str">
            <v>o</v>
          </cell>
          <cell r="BC463">
            <v>0</v>
          </cell>
          <cell r="BD463">
            <v>0</v>
          </cell>
          <cell r="BE463">
            <v>0</v>
          </cell>
        </row>
        <row r="464">
          <cell r="A464" t="str">
            <v>DC3DD46</v>
          </cell>
          <cell r="B464">
            <v>0</v>
          </cell>
          <cell r="C464">
            <v>0</v>
          </cell>
          <cell r="D464" t="str">
            <v>CC3DD46</v>
          </cell>
          <cell r="E464">
            <v>0</v>
          </cell>
          <cell r="F464">
            <v>298</v>
          </cell>
          <cell r="G464" t="str">
            <v>Cấp thoát nước</v>
          </cell>
          <cell r="H464">
            <v>2</v>
          </cell>
          <cell r="I464">
            <v>30</v>
          </cell>
          <cell r="J464">
            <v>0</v>
          </cell>
          <cell r="K464">
            <v>0</v>
          </cell>
          <cell r="L464">
            <v>0</v>
          </cell>
          <cell r="M464" t="str">
            <v>Viết</v>
          </cell>
          <cell r="N464">
            <v>90</v>
          </cell>
          <cell r="O464" t="str">
            <v>Xây dựng DD&amp;CN</v>
          </cell>
          <cell r="P464" t="str">
            <v>CÔNG TRÌNH</v>
          </cell>
          <cell r="Q464" t="str">
            <v>CTDD</v>
          </cell>
          <cell r="R464" t="str">
            <v>KCT</v>
          </cell>
          <cell r="S464" t="str">
            <v>KCT-CTDD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 t="str">
            <v>x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 t="str">
            <v>x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</row>
        <row r="465">
          <cell r="A465" t="str">
            <v>DC2CB91</v>
          </cell>
          <cell r="B465" t="str">
            <v>DC2CB91</v>
          </cell>
          <cell r="C465">
            <v>0</v>
          </cell>
          <cell r="D465">
            <v>0</v>
          </cell>
          <cell r="E465">
            <v>0</v>
          </cell>
          <cell r="F465">
            <v>219</v>
          </cell>
          <cell r="G465" t="str">
            <v>Công tác kỹ sư</v>
          </cell>
          <cell r="H465">
            <v>2</v>
          </cell>
          <cell r="I465">
            <v>30</v>
          </cell>
          <cell r="J465">
            <v>0</v>
          </cell>
          <cell r="K465">
            <v>0</v>
          </cell>
          <cell r="L465">
            <v>0</v>
          </cell>
          <cell r="M465" t="str">
            <v>Viết</v>
          </cell>
          <cell r="N465">
            <v>60</v>
          </cell>
          <cell r="O465" t="str">
            <v>Đường</v>
          </cell>
          <cell r="P465" t="str">
            <v>CÔNG TRÌNH</v>
          </cell>
          <cell r="Q465" t="str">
            <v>CTDB</v>
          </cell>
          <cell r="R465" t="str">
            <v>KCT</v>
          </cell>
          <cell r="S465" t="str">
            <v>KCT-CTDB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 t="str">
            <v>o</v>
          </cell>
          <cell r="Z465">
            <v>0</v>
          </cell>
          <cell r="AA465" t="str">
            <v>o</v>
          </cell>
          <cell r="AB465" t="str">
            <v>o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</row>
        <row r="466">
          <cell r="A466" t="str">
            <v>DC3DD45</v>
          </cell>
          <cell r="B466" t="str">
            <v>DC3DD45</v>
          </cell>
          <cell r="C466">
            <v>0</v>
          </cell>
          <cell r="D466">
            <v>0</v>
          </cell>
          <cell r="E466">
            <v>0</v>
          </cell>
          <cell r="F466">
            <v>297</v>
          </cell>
          <cell r="G466" t="str">
            <v>Đồ án Kết cấu nhà</v>
          </cell>
          <cell r="H466">
            <v>2</v>
          </cell>
          <cell r="I466">
            <v>0</v>
          </cell>
          <cell r="J466">
            <v>0</v>
          </cell>
          <cell r="K466">
            <v>90</v>
          </cell>
          <cell r="L466">
            <v>0</v>
          </cell>
          <cell r="M466" t="str">
            <v>VĐ</v>
          </cell>
          <cell r="N466">
            <v>0</v>
          </cell>
          <cell r="O466" t="str">
            <v>Xây dựng DD&amp;CN</v>
          </cell>
          <cell r="P466" t="str">
            <v>CÔNG TRÌNH</v>
          </cell>
          <cell r="Q466" t="str">
            <v>CTDD</v>
          </cell>
          <cell r="R466" t="str">
            <v>KCT</v>
          </cell>
          <cell r="S466" t="str">
            <v>KCT-CTDD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 t="str">
            <v>x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 t="str">
            <v>CC3DD45</v>
          </cell>
          <cell r="E467">
            <v>0</v>
          </cell>
          <cell r="F467">
            <v>806</v>
          </cell>
          <cell r="G467" t="str">
            <v>Đồ án Kết cấu nhà bêtông cốt thép</v>
          </cell>
          <cell r="H467">
            <v>1</v>
          </cell>
          <cell r="I467">
            <v>0</v>
          </cell>
          <cell r="J467">
            <v>0</v>
          </cell>
          <cell r="K467">
            <v>45</v>
          </cell>
          <cell r="L467">
            <v>0</v>
          </cell>
          <cell r="M467" t="str">
            <v>VĐ</v>
          </cell>
          <cell r="N467">
            <v>0</v>
          </cell>
          <cell r="O467" t="str">
            <v>Xây dựng DD&amp;CN</v>
          </cell>
          <cell r="P467" t="str">
            <v>CÔNG TRÌNH</v>
          </cell>
          <cell r="Q467" t="str">
            <v>CTDD</v>
          </cell>
          <cell r="R467" t="str">
            <v>KCT</v>
          </cell>
          <cell r="S467" t="str">
            <v>KCT-CTDD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 t="str">
            <v>x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</row>
        <row r="468">
          <cell r="A468" t="str">
            <v>DC3DD42</v>
          </cell>
          <cell r="B468" t="str">
            <v>DC3DD42</v>
          </cell>
          <cell r="C468">
            <v>0</v>
          </cell>
          <cell r="D468">
            <v>0</v>
          </cell>
          <cell r="E468">
            <v>0</v>
          </cell>
          <cell r="F468">
            <v>289</v>
          </cell>
          <cell r="G468" t="str">
            <v>Đồ án Kiến trúc dân dụng và công nghiệp</v>
          </cell>
          <cell r="H468">
            <v>2</v>
          </cell>
          <cell r="I468">
            <v>0</v>
          </cell>
          <cell r="J468">
            <v>0</v>
          </cell>
          <cell r="K468">
            <v>90</v>
          </cell>
          <cell r="L468">
            <v>0</v>
          </cell>
          <cell r="M468" t="str">
            <v>VĐ</v>
          </cell>
          <cell r="N468">
            <v>0</v>
          </cell>
          <cell r="O468" t="str">
            <v>Xây dựng DD&amp;CN</v>
          </cell>
          <cell r="P468" t="str">
            <v>CÔNG TRÌNH</v>
          </cell>
          <cell r="Q468" t="str">
            <v>CTDD</v>
          </cell>
          <cell r="R468" t="str">
            <v>KCT</v>
          </cell>
          <cell r="S468" t="str">
            <v>KCT-CTDD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 t="str">
            <v>x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</row>
        <row r="469">
          <cell r="A469" t="str">
            <v>DC3DD54</v>
          </cell>
          <cell r="B469" t="str">
            <v>DC3DD54</v>
          </cell>
          <cell r="C469">
            <v>0</v>
          </cell>
          <cell r="D469">
            <v>0</v>
          </cell>
          <cell r="E469">
            <v>0</v>
          </cell>
          <cell r="F469">
            <v>304</v>
          </cell>
          <cell r="G469" t="str">
            <v>Đồ án Tổ chức thi công và thi công công trình xây dựng</v>
          </cell>
          <cell r="H469">
            <v>2</v>
          </cell>
          <cell r="I469">
            <v>0</v>
          </cell>
          <cell r="J469">
            <v>0</v>
          </cell>
          <cell r="K469">
            <v>90</v>
          </cell>
          <cell r="L469">
            <v>0</v>
          </cell>
          <cell r="M469" t="str">
            <v>VĐ</v>
          </cell>
          <cell r="N469">
            <v>0</v>
          </cell>
          <cell r="O469" t="str">
            <v>Xây dựng DD&amp;CN</v>
          </cell>
          <cell r="P469" t="str">
            <v>CÔNG TRÌNH</v>
          </cell>
          <cell r="Q469" t="str">
            <v>CTDD</v>
          </cell>
          <cell r="R469" t="str">
            <v>KCT</v>
          </cell>
          <cell r="S469" t="str">
            <v>KCT-CTDD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 t="str">
            <v>x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 t="str">
            <v>CC3DD54</v>
          </cell>
          <cell r="E470">
            <v>0</v>
          </cell>
          <cell r="F470">
            <v>807</v>
          </cell>
          <cell r="G470" t="str">
            <v>Đồ án Tổ chức thi công và thi công công trình xây dựng</v>
          </cell>
          <cell r="H470">
            <v>1</v>
          </cell>
          <cell r="I470">
            <v>0</v>
          </cell>
          <cell r="J470">
            <v>0</v>
          </cell>
          <cell r="K470">
            <v>45</v>
          </cell>
          <cell r="L470">
            <v>0</v>
          </cell>
          <cell r="M470" t="str">
            <v>VĐ</v>
          </cell>
          <cell r="N470">
            <v>0</v>
          </cell>
          <cell r="O470" t="str">
            <v>Xây dựng DD&amp;CN</v>
          </cell>
          <cell r="P470" t="str">
            <v>CÔNG TRÌNH</v>
          </cell>
          <cell r="Q470" t="str">
            <v>CTDD</v>
          </cell>
          <cell r="R470" t="str">
            <v>KCT</v>
          </cell>
          <cell r="S470" t="str">
            <v>KCT-CTDD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 t="str">
            <v>x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</row>
        <row r="471">
          <cell r="A471" t="str">
            <v>DC4DD80</v>
          </cell>
          <cell r="B471" t="str">
            <v>DC4DD80</v>
          </cell>
          <cell r="C471">
            <v>0</v>
          </cell>
          <cell r="D471">
            <v>0</v>
          </cell>
          <cell r="E471">
            <v>0</v>
          </cell>
          <cell r="F471">
            <v>713</v>
          </cell>
          <cell r="G471" t="str">
            <v>Đồ án tốt nghiệp</v>
          </cell>
          <cell r="H471">
            <v>8</v>
          </cell>
          <cell r="I471">
            <v>0</v>
          </cell>
          <cell r="J471">
            <v>0</v>
          </cell>
          <cell r="K471">
            <v>480</v>
          </cell>
          <cell r="L471">
            <v>0</v>
          </cell>
          <cell r="M471" t="str">
            <v>VĐ</v>
          </cell>
          <cell r="N471">
            <v>0</v>
          </cell>
          <cell r="O471" t="str">
            <v>Xây dựng DD&amp;CN</v>
          </cell>
          <cell r="P471" t="str">
            <v>CÔNG TRÌNH</v>
          </cell>
          <cell r="Q471" t="str">
            <v>CTDD</v>
          </cell>
          <cell r="R471" t="str">
            <v>KCT</v>
          </cell>
          <cell r="S471" t="str">
            <v>KCT-CTDD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 t="str">
            <v>x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 t="str">
            <v>CC4DD80</v>
          </cell>
          <cell r="E472">
            <v>0</v>
          </cell>
          <cell r="F472">
            <v>718</v>
          </cell>
          <cell r="G472" t="str">
            <v>Đồ án tốt nghiệp</v>
          </cell>
          <cell r="H472">
            <v>4</v>
          </cell>
          <cell r="I472">
            <v>0</v>
          </cell>
          <cell r="J472">
            <v>0</v>
          </cell>
          <cell r="K472">
            <v>240</v>
          </cell>
          <cell r="L472">
            <v>0</v>
          </cell>
          <cell r="M472" t="str">
            <v>VĐ</v>
          </cell>
          <cell r="N472">
            <v>0</v>
          </cell>
          <cell r="O472" t="str">
            <v>Xây dựng DD&amp;CN</v>
          </cell>
          <cell r="P472" t="str">
            <v>CÔNG TRÌNH</v>
          </cell>
          <cell r="Q472" t="str">
            <v>CTDD</v>
          </cell>
          <cell r="R472" t="str">
            <v>KCT</v>
          </cell>
          <cell r="S472" t="str">
            <v>KCT-CTDD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 t="str">
            <v>x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</row>
        <row r="473">
          <cell r="A473" t="str">
            <v>DC3DD73</v>
          </cell>
          <cell r="B473" t="str">
            <v>DC3DD73</v>
          </cell>
          <cell r="C473">
            <v>0</v>
          </cell>
          <cell r="D473">
            <v>0</v>
          </cell>
          <cell r="E473">
            <v>0</v>
          </cell>
          <cell r="F473">
            <v>575</v>
          </cell>
          <cell r="G473" t="str">
            <v>Kết cấu bê tông đặc biệt</v>
          </cell>
          <cell r="H473">
            <v>2</v>
          </cell>
          <cell r="I473">
            <v>30</v>
          </cell>
          <cell r="J473">
            <v>0</v>
          </cell>
          <cell r="K473">
            <v>0</v>
          </cell>
          <cell r="L473">
            <v>0</v>
          </cell>
          <cell r="M473" t="str">
            <v>Viết</v>
          </cell>
          <cell r="N473">
            <v>60</v>
          </cell>
          <cell r="O473" t="str">
            <v>Xây dựng DD&amp;CN</v>
          </cell>
          <cell r="P473" t="str">
            <v>CÔNG TRÌNH</v>
          </cell>
          <cell r="Q473" t="str">
            <v>CTDD</v>
          </cell>
          <cell r="R473" t="str">
            <v>KCT</v>
          </cell>
          <cell r="S473" t="str">
            <v>KCT-CTDD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 t="str">
            <v>o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</row>
        <row r="474">
          <cell r="A474">
            <v>0</v>
          </cell>
          <cell r="B474" t="str">
            <v>DL3DD43</v>
          </cell>
          <cell r="C474">
            <v>0</v>
          </cell>
          <cell r="D474">
            <v>0</v>
          </cell>
          <cell r="E474">
            <v>0</v>
          </cell>
          <cell r="F474">
            <v>296</v>
          </cell>
          <cell r="G474" t="str">
            <v>Kết cấu nhà</v>
          </cell>
          <cell r="H474">
            <v>2</v>
          </cell>
          <cell r="I474">
            <v>30</v>
          </cell>
          <cell r="J474">
            <v>0</v>
          </cell>
          <cell r="K474">
            <v>0</v>
          </cell>
          <cell r="L474">
            <v>0</v>
          </cell>
          <cell r="M474" t="str">
            <v>Viết</v>
          </cell>
          <cell r="N474">
            <v>90</v>
          </cell>
          <cell r="O474" t="str">
            <v>Xây dựng DD&amp;CN</v>
          </cell>
          <cell r="P474" t="str">
            <v>CÔNG TRÌNH</v>
          </cell>
          <cell r="Q474" t="str">
            <v>CTDD</v>
          </cell>
          <cell r="R474" t="str">
            <v>KCT</v>
          </cell>
          <cell r="S474" t="str">
            <v>KCT-CTDD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</row>
        <row r="475">
          <cell r="A475" t="str">
            <v>DC3DD43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292</v>
          </cell>
          <cell r="G475" t="str">
            <v>Kết cấu nhà bê tông cốt thép</v>
          </cell>
          <cell r="H475">
            <v>3</v>
          </cell>
          <cell r="I475">
            <v>45</v>
          </cell>
          <cell r="J475">
            <v>0</v>
          </cell>
          <cell r="K475">
            <v>0</v>
          </cell>
          <cell r="L475">
            <v>0</v>
          </cell>
          <cell r="M475" t="str">
            <v>Viết</v>
          </cell>
          <cell r="N475">
            <v>90</v>
          </cell>
          <cell r="O475" t="str">
            <v>Xây dựng DD&amp;CN</v>
          </cell>
          <cell r="P475" t="str">
            <v>CÔNG TRÌNH</v>
          </cell>
          <cell r="Q475" t="str">
            <v>CTDD</v>
          </cell>
          <cell r="R475" t="str">
            <v>KCT</v>
          </cell>
          <cell r="S475" t="str">
            <v>KCT-CTDD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 t="str">
            <v>x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 t="str">
            <v>CC3DD43</v>
          </cell>
          <cell r="E476">
            <v>0</v>
          </cell>
          <cell r="F476">
            <v>293</v>
          </cell>
          <cell r="G476" t="str">
            <v>Kết cấu nhà bêtông cốt thép</v>
          </cell>
          <cell r="H476">
            <v>2</v>
          </cell>
          <cell r="I476">
            <v>30</v>
          </cell>
          <cell r="J476">
            <v>0</v>
          </cell>
          <cell r="K476">
            <v>0</v>
          </cell>
          <cell r="L476">
            <v>0</v>
          </cell>
          <cell r="M476" t="str">
            <v>Viết</v>
          </cell>
          <cell r="N476">
            <v>90</v>
          </cell>
          <cell r="O476" t="str">
            <v>Xây dựng DD&amp;CN</v>
          </cell>
          <cell r="P476" t="str">
            <v>CÔNG TRÌNH</v>
          </cell>
          <cell r="Q476" t="str">
            <v>CTDD</v>
          </cell>
          <cell r="R476" t="str">
            <v>KCT</v>
          </cell>
          <cell r="S476" t="str">
            <v>KCT-CTDD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 t="str">
            <v>x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</row>
        <row r="477">
          <cell r="A477" t="str">
            <v>DC2KX44</v>
          </cell>
          <cell r="B477">
            <v>0</v>
          </cell>
          <cell r="C477">
            <v>0</v>
          </cell>
          <cell r="D477" t="str">
            <v>CC2KX44</v>
          </cell>
          <cell r="E477">
            <v>0</v>
          </cell>
          <cell r="F477">
            <v>166</v>
          </cell>
          <cell r="G477" t="str">
            <v>Kết cấu nhà dân dụng và công nghiệp</v>
          </cell>
          <cell r="H477">
            <v>3</v>
          </cell>
          <cell r="I477">
            <v>45</v>
          </cell>
          <cell r="J477">
            <v>0</v>
          </cell>
          <cell r="K477">
            <v>0</v>
          </cell>
          <cell r="L477">
            <v>0</v>
          </cell>
          <cell r="M477" t="str">
            <v>Viết</v>
          </cell>
          <cell r="N477">
            <v>90</v>
          </cell>
          <cell r="O477" t="str">
            <v>Xây dựng DD&amp;CN</v>
          </cell>
          <cell r="P477" t="str">
            <v>CÔNG TRÌNH</v>
          </cell>
          <cell r="Q477" t="str">
            <v>CTDD</v>
          </cell>
          <cell r="R477" t="str">
            <v>KCT</v>
          </cell>
          <cell r="S477" t="str">
            <v>KCT-CTDD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>o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 t="str">
            <v>o</v>
          </cell>
          <cell r="BC477">
            <v>0</v>
          </cell>
          <cell r="BD477">
            <v>0</v>
          </cell>
          <cell r="BE477">
            <v>0</v>
          </cell>
        </row>
        <row r="478">
          <cell r="A478" t="str">
            <v>DC3DD44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294</v>
          </cell>
          <cell r="G478" t="str">
            <v>Kết cấu nhà thép</v>
          </cell>
          <cell r="H478">
            <v>3</v>
          </cell>
          <cell r="I478">
            <v>45</v>
          </cell>
          <cell r="J478">
            <v>0</v>
          </cell>
          <cell r="K478">
            <v>0</v>
          </cell>
          <cell r="L478">
            <v>0</v>
          </cell>
          <cell r="M478" t="str">
            <v>Viết</v>
          </cell>
          <cell r="N478">
            <v>90</v>
          </cell>
          <cell r="O478" t="str">
            <v>Xây dựng DD&amp;CN</v>
          </cell>
          <cell r="P478" t="str">
            <v>CÔNG TRÌNH</v>
          </cell>
          <cell r="Q478" t="str">
            <v>CTDD</v>
          </cell>
          <cell r="R478" t="str">
            <v>KCT</v>
          </cell>
          <cell r="S478" t="str">
            <v>KCT-CTDD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 t="str">
            <v>x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 t="str">
            <v>CC3DD44</v>
          </cell>
          <cell r="E479">
            <v>0</v>
          </cell>
          <cell r="F479">
            <v>295</v>
          </cell>
          <cell r="G479" t="str">
            <v>Kết cấu nhà thép</v>
          </cell>
          <cell r="H479">
            <v>2</v>
          </cell>
          <cell r="I479">
            <v>30</v>
          </cell>
          <cell r="J479">
            <v>0</v>
          </cell>
          <cell r="K479">
            <v>0</v>
          </cell>
          <cell r="L479">
            <v>0</v>
          </cell>
          <cell r="M479" t="str">
            <v>Viết</v>
          </cell>
          <cell r="N479">
            <v>90</v>
          </cell>
          <cell r="O479" t="str">
            <v>Xây dựng DD&amp;CN</v>
          </cell>
          <cell r="P479" t="str">
            <v>CÔNG TRÌNH</v>
          </cell>
          <cell r="Q479" t="str">
            <v>CTDD</v>
          </cell>
          <cell r="R479" t="str">
            <v>KCT</v>
          </cell>
          <cell r="S479" t="str">
            <v>KCT-CTDD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 t="str">
            <v>x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</row>
        <row r="480">
          <cell r="A480" t="str">
            <v>DC3DD72</v>
          </cell>
          <cell r="B480" t="str">
            <v>DC3DD72</v>
          </cell>
          <cell r="C480">
            <v>0</v>
          </cell>
          <cell r="D480">
            <v>0</v>
          </cell>
          <cell r="E480">
            <v>0</v>
          </cell>
          <cell r="F480">
            <v>574</v>
          </cell>
          <cell r="G480" t="str">
            <v>Kết cấu thép đặc biệt</v>
          </cell>
          <cell r="H480">
            <v>2</v>
          </cell>
          <cell r="I480">
            <v>30</v>
          </cell>
          <cell r="J480">
            <v>0</v>
          </cell>
          <cell r="K480">
            <v>0</v>
          </cell>
          <cell r="L480">
            <v>0</v>
          </cell>
          <cell r="M480" t="str">
            <v>Viết</v>
          </cell>
          <cell r="N480">
            <v>60</v>
          </cell>
          <cell r="O480" t="str">
            <v>Xây dựng DD&amp;CN</v>
          </cell>
          <cell r="P480" t="str">
            <v>CÔNG TRÌNH</v>
          </cell>
          <cell r="Q480" t="str">
            <v>CTDD</v>
          </cell>
          <cell r="R480" t="str">
            <v>KCT</v>
          </cell>
          <cell r="S480" t="str">
            <v>KCT-CTDD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 t="str">
            <v>o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</row>
        <row r="481">
          <cell r="A481" t="str">
            <v>DC2KX43</v>
          </cell>
          <cell r="B481">
            <v>0</v>
          </cell>
          <cell r="C481">
            <v>0</v>
          </cell>
          <cell r="D481" t="str">
            <v>CC2KX43</v>
          </cell>
          <cell r="E481">
            <v>0</v>
          </cell>
          <cell r="F481">
            <v>165</v>
          </cell>
          <cell r="G481" t="str">
            <v>Kiến trúc dân dụng và công nghiệp</v>
          </cell>
          <cell r="H481">
            <v>2</v>
          </cell>
          <cell r="I481">
            <v>30</v>
          </cell>
          <cell r="J481">
            <v>0</v>
          </cell>
          <cell r="K481">
            <v>0</v>
          </cell>
          <cell r="L481">
            <v>0</v>
          </cell>
          <cell r="M481" t="str">
            <v>Viết</v>
          </cell>
          <cell r="N481">
            <v>60</v>
          </cell>
          <cell r="O481" t="str">
            <v>Xây dựng DD&amp;CN</v>
          </cell>
          <cell r="P481" t="str">
            <v>CÔNG TRÌNH</v>
          </cell>
          <cell r="Q481" t="str">
            <v>CTDD</v>
          </cell>
          <cell r="R481" t="str">
            <v>KCT</v>
          </cell>
          <cell r="S481" t="str">
            <v>KCT-CTDD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>o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 t="str">
            <v>o</v>
          </cell>
          <cell r="BC481">
            <v>0</v>
          </cell>
          <cell r="BD481">
            <v>0</v>
          </cell>
          <cell r="BE481">
            <v>0</v>
          </cell>
        </row>
        <row r="482">
          <cell r="A482" t="str">
            <v>DC3DD41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288</v>
          </cell>
          <cell r="G482" t="str">
            <v>Kiến trúc dân dụng và công nghiệp</v>
          </cell>
          <cell r="H482">
            <v>4</v>
          </cell>
          <cell r="I482">
            <v>60</v>
          </cell>
          <cell r="J482">
            <v>0</v>
          </cell>
          <cell r="K482">
            <v>0</v>
          </cell>
          <cell r="L482">
            <v>0</v>
          </cell>
          <cell r="M482" t="str">
            <v>Viết</v>
          </cell>
          <cell r="N482">
            <v>90</v>
          </cell>
          <cell r="O482" t="str">
            <v>Xây dựng DD&amp;CN</v>
          </cell>
          <cell r="P482" t="str">
            <v>CÔNG TRÌNH</v>
          </cell>
          <cell r="Q482" t="str">
            <v>CTDD</v>
          </cell>
          <cell r="R482" t="str">
            <v>KCT</v>
          </cell>
          <cell r="S482" t="str">
            <v>KCT-CTDD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 t="str">
            <v>x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</row>
        <row r="483">
          <cell r="A483">
            <v>0</v>
          </cell>
          <cell r="B483" t="str">
            <v>DL3DD41</v>
          </cell>
          <cell r="C483">
            <v>0</v>
          </cell>
          <cell r="D483">
            <v>0</v>
          </cell>
          <cell r="E483">
            <v>0</v>
          </cell>
          <cell r="F483">
            <v>290</v>
          </cell>
          <cell r="G483" t="str">
            <v>Kiến trúc dân dụng và công nghiệp</v>
          </cell>
          <cell r="H483">
            <v>2</v>
          </cell>
          <cell r="I483">
            <v>30</v>
          </cell>
          <cell r="J483">
            <v>0</v>
          </cell>
          <cell r="K483">
            <v>0</v>
          </cell>
          <cell r="L483">
            <v>0</v>
          </cell>
          <cell r="M483" t="str">
            <v>Viết</v>
          </cell>
          <cell r="N483">
            <v>60</v>
          </cell>
          <cell r="O483" t="str">
            <v>Xây dựng DD&amp;CN</v>
          </cell>
          <cell r="P483" t="str">
            <v>CÔNG TRÌNH</v>
          </cell>
          <cell r="Q483" t="str">
            <v>CTDD</v>
          </cell>
          <cell r="R483" t="str">
            <v>KCT</v>
          </cell>
          <cell r="S483" t="str">
            <v>KCT-CTDD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 t="str">
            <v>CC3DD41</v>
          </cell>
          <cell r="E484">
            <v>0</v>
          </cell>
          <cell r="F484">
            <v>291</v>
          </cell>
          <cell r="G484" t="str">
            <v>Kiến trúc dân dụng và công nghiệp</v>
          </cell>
          <cell r="H484">
            <v>3</v>
          </cell>
          <cell r="I484">
            <v>45</v>
          </cell>
          <cell r="J484">
            <v>0</v>
          </cell>
          <cell r="K484">
            <v>0</v>
          </cell>
          <cell r="L484">
            <v>0</v>
          </cell>
          <cell r="M484" t="str">
            <v>Viết</v>
          </cell>
          <cell r="N484">
            <v>90</v>
          </cell>
          <cell r="O484" t="str">
            <v>Xây dựng DD&amp;CN</v>
          </cell>
          <cell r="P484" t="str">
            <v>CÔNG TRÌNH</v>
          </cell>
          <cell r="Q484" t="str">
            <v>CTDD</v>
          </cell>
          <cell r="R484" t="str">
            <v>KCT</v>
          </cell>
          <cell r="S484" t="str">
            <v>KCT-CTDD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 t="str">
            <v>x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</row>
        <row r="485">
          <cell r="A485">
            <v>0</v>
          </cell>
          <cell r="B485" t="str">
            <v>DL3DD51</v>
          </cell>
          <cell r="C485">
            <v>0</v>
          </cell>
          <cell r="D485">
            <v>0</v>
          </cell>
          <cell r="E485">
            <v>0</v>
          </cell>
          <cell r="F485">
            <v>302</v>
          </cell>
          <cell r="G485" t="str">
            <v>Kỹ thuật thi công</v>
          </cell>
          <cell r="H485">
            <v>2</v>
          </cell>
          <cell r="I485">
            <v>30</v>
          </cell>
          <cell r="J485">
            <v>0</v>
          </cell>
          <cell r="K485">
            <v>0</v>
          </cell>
          <cell r="L485">
            <v>0</v>
          </cell>
          <cell r="M485" t="str">
            <v>Viết</v>
          </cell>
          <cell r="N485">
            <v>90</v>
          </cell>
          <cell r="O485" t="str">
            <v>Xây dựng DD&amp;CN</v>
          </cell>
          <cell r="P485" t="str">
            <v>CÔNG TRÌNH</v>
          </cell>
          <cell r="Q485" t="str">
            <v>CTDD</v>
          </cell>
          <cell r="R485" t="str">
            <v>KCT</v>
          </cell>
          <cell r="S485" t="str">
            <v>KCT-CTDD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</row>
        <row r="486">
          <cell r="A486" t="str">
            <v>DC3DD51</v>
          </cell>
          <cell r="B486">
            <v>0</v>
          </cell>
          <cell r="C486">
            <v>0</v>
          </cell>
          <cell r="D486" t="str">
            <v>CC3DD51</v>
          </cell>
          <cell r="E486">
            <v>0</v>
          </cell>
          <cell r="F486">
            <v>299</v>
          </cell>
          <cell r="G486" t="str">
            <v>Kỹ thuật thi công 1</v>
          </cell>
          <cell r="H486">
            <v>3</v>
          </cell>
          <cell r="I486">
            <v>45</v>
          </cell>
          <cell r="J486">
            <v>0</v>
          </cell>
          <cell r="K486">
            <v>0</v>
          </cell>
          <cell r="L486">
            <v>0</v>
          </cell>
          <cell r="M486" t="str">
            <v>Viết</v>
          </cell>
          <cell r="N486">
            <v>90</v>
          </cell>
          <cell r="O486" t="str">
            <v>Xây dựng DD&amp;CN</v>
          </cell>
          <cell r="P486" t="str">
            <v>CÔNG TRÌNH</v>
          </cell>
          <cell r="Q486" t="str">
            <v>CTDD</v>
          </cell>
          <cell r="R486" t="str">
            <v>KCT</v>
          </cell>
          <cell r="S486" t="str">
            <v>KCT-CTDD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 t="str">
            <v>x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 t="str">
            <v>x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</row>
        <row r="487">
          <cell r="A487" t="str">
            <v>DC3DD52</v>
          </cell>
          <cell r="B487">
            <v>0</v>
          </cell>
          <cell r="C487">
            <v>0</v>
          </cell>
          <cell r="D487" t="str">
            <v>CC3DD52</v>
          </cell>
          <cell r="E487">
            <v>0</v>
          </cell>
          <cell r="F487">
            <v>300</v>
          </cell>
          <cell r="G487" t="str">
            <v>Kỹ thuật thi công 2</v>
          </cell>
          <cell r="H487">
            <v>3</v>
          </cell>
          <cell r="I487">
            <v>45</v>
          </cell>
          <cell r="J487">
            <v>0</v>
          </cell>
          <cell r="K487">
            <v>0</v>
          </cell>
          <cell r="L487">
            <v>0</v>
          </cell>
          <cell r="M487" t="str">
            <v>Viết</v>
          </cell>
          <cell r="N487">
            <v>90</v>
          </cell>
          <cell r="O487" t="str">
            <v>Xây dựng DD&amp;CN</v>
          </cell>
          <cell r="P487" t="str">
            <v>CÔNG TRÌNH</v>
          </cell>
          <cell r="Q487" t="str">
            <v>CTDD</v>
          </cell>
          <cell r="R487" t="str">
            <v>KCT</v>
          </cell>
          <cell r="S487" t="str">
            <v>KCT-CTDD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 t="str">
            <v>x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 t="str">
            <v>x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</row>
        <row r="488">
          <cell r="A488" t="str">
            <v>DC2KX53</v>
          </cell>
          <cell r="B488">
            <v>0</v>
          </cell>
          <cell r="C488">
            <v>0</v>
          </cell>
          <cell r="D488" t="str">
            <v>CC2KX53</v>
          </cell>
          <cell r="E488">
            <v>0</v>
          </cell>
          <cell r="F488">
            <v>168</v>
          </cell>
          <cell r="G488" t="str">
            <v>Kỹ thuật thi công công trình dân dụng và công nghiệp</v>
          </cell>
          <cell r="H488">
            <v>3</v>
          </cell>
          <cell r="I488">
            <v>45</v>
          </cell>
          <cell r="J488">
            <v>0</v>
          </cell>
          <cell r="K488">
            <v>0</v>
          </cell>
          <cell r="L488">
            <v>0</v>
          </cell>
          <cell r="M488" t="str">
            <v>Viết</v>
          </cell>
          <cell r="N488">
            <v>90</v>
          </cell>
          <cell r="O488" t="str">
            <v>Xây dựng DD&amp;CN</v>
          </cell>
          <cell r="P488" t="str">
            <v>CÔNG TRÌNH</v>
          </cell>
          <cell r="Q488" t="str">
            <v>CTDD</v>
          </cell>
          <cell r="R488" t="str">
            <v>KCT</v>
          </cell>
          <cell r="S488" t="str">
            <v>KCT-CTDD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>o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 t="str">
            <v>o</v>
          </cell>
          <cell r="BC488">
            <v>0</v>
          </cell>
          <cell r="BD488">
            <v>0</v>
          </cell>
          <cell r="BE488">
            <v>0</v>
          </cell>
        </row>
        <row r="489">
          <cell r="A489" t="str">
            <v>DC2DD93</v>
          </cell>
          <cell r="B489" t="str">
            <v>DC2DD93</v>
          </cell>
          <cell r="C489">
            <v>0</v>
          </cell>
          <cell r="D489" t="str">
            <v>CC2DD93</v>
          </cell>
          <cell r="E489">
            <v>0</v>
          </cell>
          <cell r="F489">
            <v>218</v>
          </cell>
          <cell r="G489" t="str">
            <v>Luật xây dựng</v>
          </cell>
          <cell r="H489">
            <v>2</v>
          </cell>
          <cell r="I489">
            <v>30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 t="str">
            <v>Xây dựng DD&amp;CN</v>
          </cell>
          <cell r="P489" t="str">
            <v>CÔNG TRÌNH</v>
          </cell>
          <cell r="Q489" t="str">
            <v>CTDD</v>
          </cell>
          <cell r="R489" t="str">
            <v>KCT</v>
          </cell>
          <cell r="S489" t="str">
            <v>KCT-CTDD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 t="str">
            <v>o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 t="str">
            <v>o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</row>
        <row r="490">
          <cell r="A490" t="str">
            <v>DC2DD94</v>
          </cell>
          <cell r="B490" t="str">
            <v>DC2DD94</v>
          </cell>
          <cell r="C490">
            <v>0</v>
          </cell>
          <cell r="D490" t="str">
            <v>CC2DD94</v>
          </cell>
          <cell r="E490">
            <v>0</v>
          </cell>
          <cell r="F490">
            <v>217</v>
          </cell>
          <cell r="G490" t="str">
            <v>Nguyên lý quy hoạch</v>
          </cell>
          <cell r="H490">
            <v>2</v>
          </cell>
          <cell r="I490">
            <v>30</v>
          </cell>
          <cell r="J490">
            <v>0</v>
          </cell>
          <cell r="K490">
            <v>0</v>
          </cell>
          <cell r="L490">
            <v>0</v>
          </cell>
          <cell r="M490" t="str">
            <v>Viết</v>
          </cell>
          <cell r="N490">
            <v>60</v>
          </cell>
          <cell r="O490" t="str">
            <v>Xây dựng DD&amp;CN</v>
          </cell>
          <cell r="P490" t="str">
            <v>CÔNG TRÌNH</v>
          </cell>
          <cell r="Q490" t="str">
            <v>CTDD</v>
          </cell>
          <cell r="R490" t="str">
            <v>KCT</v>
          </cell>
          <cell r="S490" t="str">
            <v>KCT-CTDD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 t="str">
            <v>o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 t="str">
            <v>o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</row>
        <row r="491">
          <cell r="A491" t="str">
            <v>DC3DD60</v>
          </cell>
          <cell r="B491" t="str">
            <v>DL3DD60</v>
          </cell>
          <cell r="C491">
            <v>0</v>
          </cell>
          <cell r="D491" t="str">
            <v>CC3DD60</v>
          </cell>
          <cell r="E491" t="str">
            <v>CC3DD60</v>
          </cell>
          <cell r="F491">
            <v>567</v>
          </cell>
          <cell r="G491" t="str">
            <v>Tin học ứng dụng</v>
          </cell>
          <cell r="H491">
            <v>2</v>
          </cell>
          <cell r="I491">
            <v>15</v>
          </cell>
          <cell r="J491">
            <v>30</v>
          </cell>
          <cell r="K491">
            <v>0</v>
          </cell>
          <cell r="L491">
            <v>0</v>
          </cell>
          <cell r="M491" t="str">
            <v>TH</v>
          </cell>
          <cell r="N491">
            <v>0</v>
          </cell>
          <cell r="O491" t="str">
            <v>Tin học công trình</v>
          </cell>
          <cell r="P491" t="str">
            <v>CÔNG TRÌNH</v>
          </cell>
          <cell r="Q491" t="str">
            <v>CTUD</v>
          </cell>
          <cell r="R491" t="str">
            <v>KCT</v>
          </cell>
          <cell r="S491" t="str">
            <v>KCT-CTUD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 t="str">
            <v>o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 t="str">
            <v>o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</row>
        <row r="492">
          <cell r="A492" t="str">
            <v>DC3DD53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301</v>
          </cell>
          <cell r="G492" t="str">
            <v>Tổ chức thi công công trình xây dựng</v>
          </cell>
          <cell r="H492">
            <v>3</v>
          </cell>
          <cell r="I492">
            <v>45</v>
          </cell>
          <cell r="J492">
            <v>0</v>
          </cell>
          <cell r="K492">
            <v>0</v>
          </cell>
          <cell r="L492">
            <v>0</v>
          </cell>
          <cell r="M492" t="str">
            <v>Viết</v>
          </cell>
          <cell r="N492">
            <v>90</v>
          </cell>
          <cell r="O492" t="str">
            <v>Xây dựng DD&amp;CN</v>
          </cell>
          <cell r="P492" t="str">
            <v>CÔNG TRÌNH</v>
          </cell>
          <cell r="Q492" t="str">
            <v>CTDD</v>
          </cell>
          <cell r="R492" t="str">
            <v>KCT</v>
          </cell>
          <cell r="S492" t="str">
            <v>KCT-CTDD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 t="str">
            <v>x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</row>
        <row r="493">
          <cell r="A493">
            <v>0</v>
          </cell>
          <cell r="B493" t="str">
            <v>DL3DD53</v>
          </cell>
          <cell r="C493">
            <v>0</v>
          </cell>
          <cell r="D493">
            <v>0</v>
          </cell>
          <cell r="E493">
            <v>0</v>
          </cell>
          <cell r="F493">
            <v>303</v>
          </cell>
          <cell r="G493" t="str">
            <v>Tổ chức thi công công trình xây dựng</v>
          </cell>
          <cell r="H493">
            <v>2</v>
          </cell>
          <cell r="I493">
            <v>30</v>
          </cell>
          <cell r="J493">
            <v>0</v>
          </cell>
          <cell r="K493">
            <v>0</v>
          </cell>
          <cell r="L493">
            <v>0</v>
          </cell>
          <cell r="M493" t="str">
            <v>Viết</v>
          </cell>
          <cell r="N493">
            <v>90</v>
          </cell>
          <cell r="O493" t="str">
            <v>Xây dựng DD&amp;CN</v>
          </cell>
          <cell r="P493" t="str">
            <v>CÔNG TRÌNH</v>
          </cell>
          <cell r="Q493" t="str">
            <v>CTDD</v>
          </cell>
          <cell r="R493" t="str">
            <v>KCT</v>
          </cell>
          <cell r="S493" t="str">
            <v>KCT-CTDD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 t="str">
            <v>CC3DD53</v>
          </cell>
          <cell r="E494">
            <v>0</v>
          </cell>
          <cell r="F494">
            <v>305</v>
          </cell>
          <cell r="G494" t="str">
            <v>Tổ chức thi công công trình xây dựng</v>
          </cell>
          <cell r="H494">
            <v>3</v>
          </cell>
          <cell r="I494">
            <v>45</v>
          </cell>
          <cell r="J494">
            <v>0</v>
          </cell>
          <cell r="K494">
            <v>0</v>
          </cell>
          <cell r="L494">
            <v>0</v>
          </cell>
          <cell r="M494" t="str">
            <v>Viết</v>
          </cell>
          <cell r="N494">
            <v>90</v>
          </cell>
          <cell r="O494" t="str">
            <v>Xây dựng DD&amp;CN</v>
          </cell>
          <cell r="P494" t="str">
            <v>CÔNG TRÌNH</v>
          </cell>
          <cell r="Q494" t="str">
            <v>CTDD</v>
          </cell>
          <cell r="R494" t="str">
            <v>KCT</v>
          </cell>
          <cell r="S494" t="str">
            <v>KCT-CTDD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 t="str">
            <v>x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</row>
        <row r="495">
          <cell r="A495" t="str">
            <v>DC3DD61</v>
          </cell>
          <cell r="B495" t="str">
            <v>DL3DD61</v>
          </cell>
          <cell r="C495">
            <v>0</v>
          </cell>
          <cell r="D495" t="str">
            <v>CC3DD61</v>
          </cell>
          <cell r="E495">
            <v>0</v>
          </cell>
          <cell r="F495">
            <v>306</v>
          </cell>
          <cell r="G495" t="str">
            <v>Thí nghiệm và kiểm định chất lượng công trình</v>
          </cell>
          <cell r="H495">
            <v>2</v>
          </cell>
          <cell r="I495">
            <v>30</v>
          </cell>
          <cell r="J495">
            <v>0</v>
          </cell>
          <cell r="K495">
            <v>0</v>
          </cell>
          <cell r="L495">
            <v>0</v>
          </cell>
          <cell r="M495" t="str">
            <v>TH</v>
          </cell>
          <cell r="N495">
            <v>0</v>
          </cell>
          <cell r="O495" t="str">
            <v>Xây dựng DD&amp;CN</v>
          </cell>
          <cell r="P495" t="str">
            <v>CÔNG TRÌNH</v>
          </cell>
          <cell r="Q495" t="str">
            <v>CTDD</v>
          </cell>
          <cell r="R495" t="str">
            <v>KCT</v>
          </cell>
          <cell r="S495" t="str">
            <v>KCT-CTDD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 t="str">
            <v>x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 t="str">
            <v>x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 t="str">
            <v>CC4DD70</v>
          </cell>
          <cell r="E496">
            <v>0</v>
          </cell>
          <cell r="F496">
            <v>689</v>
          </cell>
          <cell r="G496" t="str">
            <v>Thực tập nghề nghiệp và Thực tập tốt nghiệp</v>
          </cell>
          <cell r="H496">
            <v>6</v>
          </cell>
          <cell r="I496">
            <v>0</v>
          </cell>
          <cell r="J496">
            <v>0</v>
          </cell>
          <cell r="K496">
            <v>270</v>
          </cell>
          <cell r="L496">
            <v>0</v>
          </cell>
          <cell r="M496" t="str">
            <v>TH</v>
          </cell>
          <cell r="N496">
            <v>0</v>
          </cell>
          <cell r="O496" t="str">
            <v>Xây dựng DD&amp;CN</v>
          </cell>
          <cell r="P496" t="str">
            <v>CÔNG TRÌNH</v>
          </cell>
          <cell r="Q496" t="str">
            <v>CTDD</v>
          </cell>
          <cell r="R496" t="str">
            <v>KCT</v>
          </cell>
          <cell r="S496" t="str">
            <v>KCT-CTDD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 t="str">
            <v>x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</row>
        <row r="497">
          <cell r="A497" t="str">
            <v>DC4DD23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684</v>
          </cell>
          <cell r="G497" t="str">
            <v>Thực tập nghề nghiệp xây dựng công trình</v>
          </cell>
          <cell r="H497">
            <v>4</v>
          </cell>
          <cell r="I497">
            <v>0</v>
          </cell>
          <cell r="J497">
            <v>0</v>
          </cell>
          <cell r="K497">
            <v>180</v>
          </cell>
          <cell r="L497">
            <v>0</v>
          </cell>
          <cell r="M497" t="str">
            <v>TH</v>
          </cell>
          <cell r="N497">
            <v>0</v>
          </cell>
          <cell r="O497" t="str">
            <v>Xây dựng DD&amp;CN</v>
          </cell>
          <cell r="P497" t="str">
            <v>CÔNG TRÌNH</v>
          </cell>
          <cell r="Q497" t="str">
            <v>CTDD</v>
          </cell>
          <cell r="R497" t="str">
            <v>KCT</v>
          </cell>
          <cell r="S497" t="str">
            <v>KCT-CTDD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 t="str">
            <v>x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</row>
        <row r="498">
          <cell r="A498" t="str">
            <v>DC4DD70</v>
          </cell>
          <cell r="B498" t="str">
            <v>DC4DD70</v>
          </cell>
          <cell r="C498">
            <v>0</v>
          </cell>
          <cell r="D498">
            <v>0</v>
          </cell>
          <cell r="E498">
            <v>0</v>
          </cell>
          <cell r="F498">
            <v>695</v>
          </cell>
          <cell r="G498" t="str">
            <v>Thực tập tốt nghiệp</v>
          </cell>
          <cell r="H498">
            <v>4</v>
          </cell>
          <cell r="I498">
            <v>0</v>
          </cell>
          <cell r="J498">
            <v>0</v>
          </cell>
          <cell r="K498">
            <v>180</v>
          </cell>
          <cell r="L498">
            <v>0</v>
          </cell>
          <cell r="M498" t="str">
            <v>VĐ</v>
          </cell>
          <cell r="N498">
            <v>0</v>
          </cell>
          <cell r="O498" t="str">
            <v>Xây dựng DD&amp;CN</v>
          </cell>
          <cell r="P498" t="str">
            <v>CÔNG TRÌNH</v>
          </cell>
          <cell r="Q498" t="str">
            <v>CTDD</v>
          </cell>
          <cell r="R498" t="str">
            <v>KCT</v>
          </cell>
          <cell r="S498" t="str">
            <v>KCT-CTDD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 t="str">
            <v>x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</row>
        <row r="499">
          <cell r="A499" t="str">
            <v>DC4DD22</v>
          </cell>
          <cell r="B499" t="str">
            <v>DL4DD22</v>
          </cell>
          <cell r="C499">
            <v>0</v>
          </cell>
          <cell r="D499" t="str">
            <v>CC4DD22</v>
          </cell>
          <cell r="E499">
            <v>0</v>
          </cell>
          <cell r="F499">
            <v>646</v>
          </cell>
          <cell r="G499" t="str">
            <v>Thực tập Thí nghiệm và kiểm định công trình</v>
          </cell>
          <cell r="H499">
            <v>2</v>
          </cell>
          <cell r="I499">
            <v>0</v>
          </cell>
          <cell r="J499">
            <v>0</v>
          </cell>
          <cell r="K499">
            <v>90</v>
          </cell>
          <cell r="L499">
            <v>0</v>
          </cell>
          <cell r="M499" t="str">
            <v>TH</v>
          </cell>
          <cell r="N499">
            <v>0</v>
          </cell>
          <cell r="O499" t="str">
            <v>Xây dựng DD&amp;CN</v>
          </cell>
          <cell r="P499" t="str">
            <v>CÔNG TRÌNH</v>
          </cell>
          <cell r="Q499" t="str">
            <v>CTDD</v>
          </cell>
          <cell r="R499" t="str">
            <v>KCT</v>
          </cell>
          <cell r="S499" t="str">
            <v>KCT-CTDD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 t="str">
            <v>x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 t="str">
            <v>x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</row>
        <row r="500">
          <cell r="A500" t="str">
            <v>DC3DD71</v>
          </cell>
          <cell r="B500" t="str">
            <v>DC3DD71</v>
          </cell>
          <cell r="C500">
            <v>0</v>
          </cell>
          <cell r="D500" t="str">
            <v>CC3DD71</v>
          </cell>
          <cell r="E500">
            <v>0</v>
          </cell>
          <cell r="F500">
            <v>573</v>
          </cell>
          <cell r="G500" t="str">
            <v>Vật lý kiến trúc</v>
          </cell>
          <cell r="H500">
            <v>2</v>
          </cell>
          <cell r="I500">
            <v>30</v>
          </cell>
          <cell r="J500">
            <v>0</v>
          </cell>
          <cell r="K500">
            <v>0</v>
          </cell>
          <cell r="L500">
            <v>0</v>
          </cell>
          <cell r="M500" t="str">
            <v>Viết</v>
          </cell>
          <cell r="N500">
            <v>60</v>
          </cell>
          <cell r="O500" t="str">
            <v>Xây dựng DD&amp;CN</v>
          </cell>
          <cell r="P500" t="str">
            <v>CÔNG TRÌNH</v>
          </cell>
          <cell r="Q500" t="str">
            <v>CTDD</v>
          </cell>
          <cell r="R500" t="str">
            <v>KCT</v>
          </cell>
          <cell r="S500" t="str">
            <v>KCT-CTDD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 t="str">
            <v>o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 t="str">
            <v>o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</row>
        <row r="501">
          <cell r="A501" t="str">
            <v>DC2CT32</v>
          </cell>
          <cell r="B501">
            <v>0</v>
          </cell>
          <cell r="C501">
            <v>0</v>
          </cell>
          <cell r="D501" t="str">
            <v>CC2CT32</v>
          </cell>
          <cell r="E501">
            <v>0</v>
          </cell>
          <cell r="F501">
            <v>81</v>
          </cell>
          <cell r="G501" t="str">
            <v xml:space="preserve">Cơ học đất </v>
          </cell>
          <cell r="H501">
            <v>3</v>
          </cell>
          <cell r="I501">
            <v>45</v>
          </cell>
          <cell r="J501">
            <v>0</v>
          </cell>
          <cell r="K501">
            <v>0</v>
          </cell>
          <cell r="L501">
            <v>0</v>
          </cell>
          <cell r="M501" t="str">
            <v>Viết</v>
          </cell>
          <cell r="N501">
            <v>90</v>
          </cell>
          <cell r="O501" t="str">
            <v>Địa kỹ thuật</v>
          </cell>
          <cell r="P501" t="str">
            <v>CÔNG TRÌNH</v>
          </cell>
          <cell r="Q501" t="str">
            <v>CTDK</v>
          </cell>
          <cell r="R501" t="str">
            <v>KCT</v>
          </cell>
          <cell r="S501" t="str">
            <v>KCT-CTDK</v>
          </cell>
          <cell r="T501" t="str">
            <v>x</v>
          </cell>
          <cell r="U501" t="str">
            <v>x</v>
          </cell>
          <cell r="V501" t="str">
            <v>x</v>
          </cell>
          <cell r="W501" t="str">
            <v>x</v>
          </cell>
          <cell r="X501" t="str">
            <v>x</v>
          </cell>
          <cell r="Y501" t="str">
            <v>x</v>
          </cell>
          <cell r="Z501" t="str">
            <v>x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 t="str">
            <v>x</v>
          </cell>
          <cell r="AO501" t="str">
            <v>x</v>
          </cell>
          <cell r="AP501" t="str">
            <v>x</v>
          </cell>
          <cell r="AQ501">
            <v>0</v>
          </cell>
          <cell r="AR501" t="str">
            <v>x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</row>
        <row r="502">
          <cell r="A502">
            <v>0</v>
          </cell>
          <cell r="B502">
            <v>0</v>
          </cell>
          <cell r="C502" t="str">
            <v>DT2CT32</v>
          </cell>
          <cell r="D502">
            <v>0</v>
          </cell>
          <cell r="E502" t="str">
            <v>CL2CT32</v>
          </cell>
          <cell r="F502">
            <v>82</v>
          </cell>
          <cell r="G502" t="str">
            <v xml:space="preserve">Cơ học đất </v>
          </cell>
          <cell r="H502">
            <v>2</v>
          </cell>
          <cell r="I502">
            <v>30</v>
          </cell>
          <cell r="J502">
            <v>0</v>
          </cell>
          <cell r="K502">
            <v>0</v>
          </cell>
          <cell r="L502">
            <v>0</v>
          </cell>
          <cell r="M502" t="str">
            <v>Viết</v>
          </cell>
          <cell r="N502">
            <v>90</v>
          </cell>
          <cell r="O502" t="str">
            <v>Địa kỹ thuật</v>
          </cell>
          <cell r="P502" t="str">
            <v>CÔNG TRÌNH</v>
          </cell>
          <cell r="Q502" t="str">
            <v>CTDK</v>
          </cell>
          <cell r="R502" t="str">
            <v>KCT</v>
          </cell>
          <cell r="S502" t="str">
            <v>KCT-CTDK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</row>
        <row r="503">
          <cell r="A503" t="str">
            <v>DC2CT31</v>
          </cell>
          <cell r="B503">
            <v>0</v>
          </cell>
          <cell r="C503">
            <v>0</v>
          </cell>
          <cell r="D503" t="str">
            <v>CC2CT31</v>
          </cell>
          <cell r="E503">
            <v>0</v>
          </cell>
          <cell r="F503">
            <v>80</v>
          </cell>
          <cell r="G503" t="str">
            <v>Địa chất công trình</v>
          </cell>
          <cell r="H503">
            <v>2</v>
          </cell>
          <cell r="I503">
            <v>30</v>
          </cell>
          <cell r="J503">
            <v>0</v>
          </cell>
          <cell r="K503">
            <v>0</v>
          </cell>
          <cell r="L503">
            <v>0</v>
          </cell>
          <cell r="M503" t="str">
            <v>Viết</v>
          </cell>
          <cell r="N503">
            <v>90</v>
          </cell>
          <cell r="O503" t="str">
            <v>Địa kỹ thuật</v>
          </cell>
          <cell r="P503" t="str">
            <v>CÔNG TRÌNH</v>
          </cell>
          <cell r="Q503" t="str">
            <v>CTDK</v>
          </cell>
          <cell r="R503" t="str">
            <v>KCT</v>
          </cell>
          <cell r="S503" t="str">
            <v>KCT-CTDK</v>
          </cell>
          <cell r="T503" t="str">
            <v>x</v>
          </cell>
          <cell r="U503" t="str">
            <v>x</v>
          </cell>
          <cell r="V503" t="str">
            <v>x</v>
          </cell>
          <cell r="W503" t="str">
            <v>x</v>
          </cell>
          <cell r="X503" t="str">
            <v>x</v>
          </cell>
          <cell r="Y503" t="str">
            <v>x</v>
          </cell>
          <cell r="Z503" t="str">
            <v>x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 t="str">
            <v>x</v>
          </cell>
          <cell r="AO503" t="str">
            <v>x</v>
          </cell>
          <cell r="AP503" t="str">
            <v>x</v>
          </cell>
          <cell r="AQ503">
            <v>0</v>
          </cell>
          <cell r="AR503" t="str">
            <v>x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</row>
        <row r="504">
          <cell r="A504" t="str">
            <v>DC2KX31</v>
          </cell>
          <cell r="B504" t="str">
            <v>DC2KX31</v>
          </cell>
          <cell r="C504">
            <v>0</v>
          </cell>
          <cell r="D504">
            <v>0</v>
          </cell>
          <cell r="E504">
            <v>0</v>
          </cell>
          <cell r="F504">
            <v>157</v>
          </cell>
          <cell r="G504" t="str">
            <v>Địa kỹ thuật</v>
          </cell>
          <cell r="H504">
            <v>3</v>
          </cell>
          <cell r="I504">
            <v>45</v>
          </cell>
          <cell r="J504">
            <v>0</v>
          </cell>
          <cell r="K504">
            <v>0</v>
          </cell>
          <cell r="L504">
            <v>0</v>
          </cell>
          <cell r="M504" t="str">
            <v>Viết</v>
          </cell>
          <cell r="N504">
            <v>90</v>
          </cell>
          <cell r="O504" t="str">
            <v>Địa kỹ thuật</v>
          </cell>
          <cell r="P504" t="str">
            <v>CÔNG TRÌNH</v>
          </cell>
          <cell r="Q504" t="str">
            <v>CTDK</v>
          </cell>
          <cell r="R504" t="str">
            <v>KCT</v>
          </cell>
          <cell r="S504" t="str">
            <v>KCT-CTDK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>x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</row>
        <row r="505">
          <cell r="A505" t="str">
            <v>DC2GT34</v>
          </cell>
          <cell r="B505" t="str">
            <v>DC2GT34</v>
          </cell>
          <cell r="C505" t="str">
            <v>DC2GT34</v>
          </cell>
          <cell r="D505" t="str">
            <v>CC2GT34</v>
          </cell>
          <cell r="E505" t="str">
            <v>CC2GT34</v>
          </cell>
          <cell r="F505">
            <v>747</v>
          </cell>
          <cell r="G505" t="str">
            <v>Đồ án Nền và móng</v>
          </cell>
          <cell r="H505">
            <v>1</v>
          </cell>
          <cell r="I505">
            <v>0</v>
          </cell>
          <cell r="J505">
            <v>0</v>
          </cell>
          <cell r="K505">
            <v>45</v>
          </cell>
          <cell r="L505">
            <v>0</v>
          </cell>
          <cell r="M505" t="str">
            <v>VĐ</v>
          </cell>
          <cell r="N505">
            <v>0</v>
          </cell>
          <cell r="O505" t="str">
            <v>Địa kỹ thuật</v>
          </cell>
          <cell r="P505" t="str">
            <v>CÔNG TRÌNH</v>
          </cell>
          <cell r="Q505" t="str">
            <v>CTDK</v>
          </cell>
          <cell r="R505" t="str">
            <v>KCT</v>
          </cell>
          <cell r="S505" t="str">
            <v>KCT-CTDK</v>
          </cell>
          <cell r="T505" t="str">
            <v>x</v>
          </cell>
          <cell r="U505" t="str">
            <v>x</v>
          </cell>
          <cell r="V505" t="str">
            <v>x</v>
          </cell>
          <cell r="W505" t="str">
            <v>x</v>
          </cell>
          <cell r="X505" t="str">
            <v>x</v>
          </cell>
          <cell r="Y505">
            <v>0</v>
          </cell>
          <cell r="Z505" t="str">
            <v>x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 t="str">
            <v>x</v>
          </cell>
          <cell r="AO505" t="str">
            <v>x</v>
          </cell>
          <cell r="AP505" t="str">
            <v>x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</row>
        <row r="506">
          <cell r="A506" t="str">
            <v>DC2DD34</v>
          </cell>
          <cell r="B506" t="str">
            <v>DC2DD34</v>
          </cell>
          <cell r="C506">
            <v>0</v>
          </cell>
          <cell r="D506" t="str">
            <v>CC2DD34</v>
          </cell>
          <cell r="E506">
            <v>0</v>
          </cell>
          <cell r="F506">
            <v>786</v>
          </cell>
          <cell r="G506" t="str">
            <v>Đồ án Nền và móng</v>
          </cell>
          <cell r="H506">
            <v>1</v>
          </cell>
          <cell r="I506">
            <v>0</v>
          </cell>
          <cell r="J506">
            <v>0</v>
          </cell>
          <cell r="K506">
            <v>45</v>
          </cell>
          <cell r="L506">
            <v>0</v>
          </cell>
          <cell r="M506" t="str">
            <v>VĐ</v>
          </cell>
          <cell r="N506">
            <v>0</v>
          </cell>
          <cell r="O506" t="str">
            <v>Địa kỹ thuật</v>
          </cell>
          <cell r="P506" t="str">
            <v>CÔNG TRÌNH</v>
          </cell>
          <cell r="Q506" t="str">
            <v>CTDK</v>
          </cell>
          <cell r="R506" t="str">
            <v>KCT</v>
          </cell>
          <cell r="S506" t="str">
            <v>KCT-CTDK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 t="str">
            <v>x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 t="str">
            <v>x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</row>
        <row r="507">
          <cell r="A507" t="str">
            <v>DC2GT33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94</v>
          </cell>
          <cell r="G507" t="str">
            <v>Nền và móng</v>
          </cell>
          <cell r="H507">
            <v>3</v>
          </cell>
          <cell r="I507">
            <v>45</v>
          </cell>
          <cell r="J507">
            <v>0</v>
          </cell>
          <cell r="K507">
            <v>0</v>
          </cell>
          <cell r="L507">
            <v>0</v>
          </cell>
          <cell r="M507" t="str">
            <v>Viết</v>
          </cell>
          <cell r="N507">
            <v>90</v>
          </cell>
          <cell r="O507" t="str">
            <v>Địa kỹ thuật</v>
          </cell>
          <cell r="P507" t="str">
            <v>CÔNG TRÌNH</v>
          </cell>
          <cell r="Q507" t="str">
            <v>CTDK</v>
          </cell>
          <cell r="R507" t="str">
            <v>KCT</v>
          </cell>
          <cell r="S507" t="str">
            <v>KCT-CTDK</v>
          </cell>
          <cell r="T507" t="str">
            <v>x</v>
          </cell>
          <cell r="U507" t="str">
            <v>x</v>
          </cell>
          <cell r="V507" t="str">
            <v>x</v>
          </cell>
          <cell r="W507" t="str">
            <v>x</v>
          </cell>
          <cell r="X507" t="str">
            <v>x</v>
          </cell>
          <cell r="Y507">
            <v>0</v>
          </cell>
          <cell r="Z507" t="str">
            <v>x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</row>
        <row r="508">
          <cell r="A508" t="str">
            <v>DC2DD33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95</v>
          </cell>
          <cell r="G508" t="str">
            <v>Nền và móng</v>
          </cell>
          <cell r="H508">
            <v>3</v>
          </cell>
          <cell r="I508">
            <v>45</v>
          </cell>
          <cell r="J508">
            <v>0</v>
          </cell>
          <cell r="K508">
            <v>0</v>
          </cell>
          <cell r="L508">
            <v>0</v>
          </cell>
          <cell r="M508" t="str">
            <v>Viết</v>
          </cell>
          <cell r="N508">
            <v>90</v>
          </cell>
          <cell r="O508" t="str">
            <v>Xây dựng DD&amp;CN</v>
          </cell>
          <cell r="P508" t="str">
            <v>CÔNG TRÌNH</v>
          </cell>
          <cell r="Q508" t="str">
            <v>CTDD</v>
          </cell>
          <cell r="R508" t="str">
            <v>KCT</v>
          </cell>
          <cell r="S508" t="str">
            <v>KCT-CTDD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 t="str">
            <v>x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</row>
        <row r="509">
          <cell r="A509">
            <v>0</v>
          </cell>
          <cell r="B509" t="str">
            <v>DL2GT33</v>
          </cell>
          <cell r="C509" t="str">
            <v>DT2GT33</v>
          </cell>
          <cell r="D509">
            <v>0</v>
          </cell>
          <cell r="E509" t="str">
            <v>CL2GT33</v>
          </cell>
          <cell r="F509">
            <v>96</v>
          </cell>
          <cell r="G509" t="str">
            <v>Nền và móng</v>
          </cell>
          <cell r="H509">
            <v>2</v>
          </cell>
          <cell r="I509">
            <v>30</v>
          </cell>
          <cell r="J509">
            <v>0</v>
          </cell>
          <cell r="K509">
            <v>0</v>
          </cell>
          <cell r="L509">
            <v>0</v>
          </cell>
          <cell r="M509" t="str">
            <v>Viết</v>
          </cell>
          <cell r="N509">
            <v>90</v>
          </cell>
          <cell r="O509" t="str">
            <v>Địa kỹ thuật</v>
          </cell>
          <cell r="P509" t="str">
            <v>CÔNG TRÌNH</v>
          </cell>
          <cell r="Q509" t="str">
            <v>CTDK</v>
          </cell>
          <cell r="R509" t="str">
            <v>KCT</v>
          </cell>
          <cell r="S509" t="str">
            <v>KCT-CTDK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</row>
        <row r="510">
          <cell r="A510">
            <v>0</v>
          </cell>
          <cell r="B510" t="str">
            <v>DL2DD33</v>
          </cell>
          <cell r="C510">
            <v>0</v>
          </cell>
          <cell r="D510">
            <v>0</v>
          </cell>
          <cell r="E510" t="str">
            <v>CL2DD33</v>
          </cell>
          <cell r="F510">
            <v>97</v>
          </cell>
          <cell r="G510" t="str">
            <v>Nền và móng</v>
          </cell>
          <cell r="H510">
            <v>2</v>
          </cell>
          <cell r="I510">
            <v>30</v>
          </cell>
          <cell r="J510">
            <v>0</v>
          </cell>
          <cell r="K510">
            <v>0</v>
          </cell>
          <cell r="L510">
            <v>0</v>
          </cell>
          <cell r="M510" t="str">
            <v>Viết</v>
          </cell>
          <cell r="N510">
            <v>60</v>
          </cell>
          <cell r="O510" t="str">
            <v>Xây dựng DD&amp;CN</v>
          </cell>
          <cell r="P510" t="str">
            <v>CÔNG TRÌNH</v>
          </cell>
          <cell r="Q510" t="str">
            <v>CTDD</v>
          </cell>
          <cell r="R510" t="str">
            <v>KCT</v>
          </cell>
          <cell r="S510" t="str">
            <v>KCT-CTDD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 t="str">
            <v>CC2GT33</v>
          </cell>
          <cell r="E511">
            <v>0</v>
          </cell>
          <cell r="F511">
            <v>98</v>
          </cell>
          <cell r="G511" t="str">
            <v>Nền và móng</v>
          </cell>
          <cell r="H511">
            <v>2</v>
          </cell>
          <cell r="I511">
            <v>30</v>
          </cell>
          <cell r="J511">
            <v>0</v>
          </cell>
          <cell r="K511">
            <v>0</v>
          </cell>
          <cell r="L511">
            <v>0</v>
          </cell>
          <cell r="M511" t="str">
            <v>Viết</v>
          </cell>
          <cell r="N511">
            <v>90</v>
          </cell>
          <cell r="O511" t="str">
            <v>Địa kỹ thuật</v>
          </cell>
          <cell r="P511" t="str">
            <v>CÔNG TRÌNH</v>
          </cell>
          <cell r="Q511" t="str">
            <v>CTDK</v>
          </cell>
          <cell r="R511" t="str">
            <v>KCT</v>
          </cell>
          <cell r="S511" t="str">
            <v>KCT-CTDK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 t="str">
            <v>x</v>
          </cell>
          <cell r="AO511" t="str">
            <v>x</v>
          </cell>
          <cell r="AP511" t="str">
            <v>x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 t="str">
            <v>CC2DD33</v>
          </cell>
          <cell r="E512">
            <v>0</v>
          </cell>
          <cell r="F512">
            <v>99</v>
          </cell>
          <cell r="G512" t="str">
            <v>Nền và móng</v>
          </cell>
          <cell r="H512">
            <v>2</v>
          </cell>
          <cell r="I512">
            <v>30</v>
          </cell>
          <cell r="J512">
            <v>0</v>
          </cell>
          <cell r="K512">
            <v>0</v>
          </cell>
          <cell r="L512">
            <v>0</v>
          </cell>
          <cell r="M512" t="str">
            <v>Viết</v>
          </cell>
          <cell r="N512">
            <v>90</v>
          </cell>
          <cell r="O512" t="str">
            <v>Xây dựng DD&amp;CN</v>
          </cell>
          <cell r="P512" t="str">
            <v>CÔNG TRÌNH</v>
          </cell>
          <cell r="Q512" t="str">
            <v>CTDD</v>
          </cell>
          <cell r="R512" t="str">
            <v>KCT</v>
          </cell>
          <cell r="S512" t="str">
            <v>KCT-CTDD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 t="str">
            <v>x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</row>
        <row r="513">
          <cell r="A513" t="str">
            <v>DC4KD32</v>
          </cell>
          <cell r="B513">
            <v>0</v>
          </cell>
          <cell r="C513">
            <v>0</v>
          </cell>
          <cell r="D513" t="str">
            <v>CC4KD32</v>
          </cell>
          <cell r="E513">
            <v>0</v>
          </cell>
          <cell r="F513">
            <v>961</v>
          </cell>
          <cell r="G513" t="str">
            <v>Thí nghiệm Bêtông nhựa</v>
          </cell>
          <cell r="H513">
            <v>2</v>
          </cell>
          <cell r="I513">
            <v>0</v>
          </cell>
          <cell r="J513">
            <v>60</v>
          </cell>
          <cell r="K513">
            <v>0</v>
          </cell>
          <cell r="L513">
            <v>0</v>
          </cell>
          <cell r="M513" t="str">
            <v>TH</v>
          </cell>
          <cell r="N513">
            <v>0</v>
          </cell>
          <cell r="O513" t="str">
            <v>Địa kỹ thuật</v>
          </cell>
          <cell r="P513" t="str">
            <v>CÔNG TRÌNH</v>
          </cell>
          <cell r="Q513" t="str">
            <v>CTDK</v>
          </cell>
          <cell r="R513" t="str">
            <v>KCT</v>
          </cell>
          <cell r="S513" t="str">
            <v>KCT-CTDK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</row>
        <row r="514">
          <cell r="A514" t="str">
            <v>DC4KD31</v>
          </cell>
          <cell r="B514">
            <v>0</v>
          </cell>
          <cell r="C514">
            <v>0</v>
          </cell>
          <cell r="D514" t="str">
            <v>CC4KD31</v>
          </cell>
          <cell r="E514">
            <v>0</v>
          </cell>
          <cell r="F514">
            <v>960</v>
          </cell>
          <cell r="G514" t="str">
            <v>Thí nghiệm Bêtông xi măng + Thép</v>
          </cell>
          <cell r="H514">
            <v>4</v>
          </cell>
          <cell r="I514">
            <v>0</v>
          </cell>
          <cell r="J514">
            <v>120</v>
          </cell>
          <cell r="K514">
            <v>0</v>
          </cell>
          <cell r="L514">
            <v>0</v>
          </cell>
          <cell r="M514" t="str">
            <v>TH</v>
          </cell>
          <cell r="N514">
            <v>0</v>
          </cell>
          <cell r="O514" t="str">
            <v>Địa kỹ thuật</v>
          </cell>
          <cell r="P514" t="str">
            <v>CÔNG TRÌNH</v>
          </cell>
          <cell r="Q514" t="str">
            <v>CTDK</v>
          </cell>
          <cell r="R514" t="str">
            <v>KCT</v>
          </cell>
          <cell r="S514" t="str">
            <v>KCT-CTDK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</row>
        <row r="515">
          <cell r="A515" t="str">
            <v>DC4KD33</v>
          </cell>
          <cell r="B515">
            <v>0</v>
          </cell>
          <cell r="C515">
            <v>0</v>
          </cell>
          <cell r="D515" t="str">
            <v>CC4KD33</v>
          </cell>
          <cell r="E515">
            <v>0</v>
          </cell>
          <cell r="F515">
            <v>962</v>
          </cell>
          <cell r="G515" t="str">
            <v>Thí nghiệm Nền móng</v>
          </cell>
          <cell r="H515">
            <v>2</v>
          </cell>
          <cell r="I515">
            <v>0</v>
          </cell>
          <cell r="J515">
            <v>60</v>
          </cell>
          <cell r="K515">
            <v>0</v>
          </cell>
          <cell r="L515">
            <v>0</v>
          </cell>
          <cell r="M515" t="str">
            <v>TH</v>
          </cell>
          <cell r="N515">
            <v>0</v>
          </cell>
          <cell r="O515" t="str">
            <v>Địa kỹ thuật</v>
          </cell>
          <cell r="P515" t="str">
            <v>CÔNG TRÌNH</v>
          </cell>
          <cell r="Q515" t="str">
            <v>CTDK</v>
          </cell>
          <cell r="R515" t="str">
            <v>KCT</v>
          </cell>
          <cell r="S515" t="str">
            <v>KCT-CTDK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</row>
        <row r="516">
          <cell r="A516" t="str">
            <v>DC4CT17</v>
          </cell>
          <cell r="B516">
            <v>0</v>
          </cell>
          <cell r="C516" t="str">
            <v>DT4CT17</v>
          </cell>
          <cell r="D516" t="str">
            <v>CC4CT17</v>
          </cell>
          <cell r="E516">
            <v>0</v>
          </cell>
          <cell r="F516">
            <v>745</v>
          </cell>
          <cell r="G516" t="str">
            <v>Thực tập Thí nghiệm cơ học đất</v>
          </cell>
          <cell r="H516">
            <v>1</v>
          </cell>
          <cell r="I516">
            <v>0</v>
          </cell>
          <cell r="J516">
            <v>30</v>
          </cell>
          <cell r="K516">
            <v>0</v>
          </cell>
          <cell r="L516">
            <v>0</v>
          </cell>
          <cell r="M516" t="str">
            <v>TH</v>
          </cell>
          <cell r="N516">
            <v>0</v>
          </cell>
          <cell r="O516" t="str">
            <v>Địa kỹ thuật</v>
          </cell>
          <cell r="P516" t="str">
            <v>CÔNG TRÌNH</v>
          </cell>
          <cell r="Q516" t="str">
            <v>CTDK</v>
          </cell>
          <cell r="R516" t="str">
            <v>KCT</v>
          </cell>
          <cell r="S516" t="str">
            <v>KCT-CTDK</v>
          </cell>
          <cell r="T516" t="str">
            <v>x</v>
          </cell>
          <cell r="U516" t="str">
            <v>x</v>
          </cell>
          <cell r="V516" t="str">
            <v>x</v>
          </cell>
          <cell r="W516" t="str">
            <v>x</v>
          </cell>
          <cell r="X516" t="str">
            <v>x</v>
          </cell>
          <cell r="Y516" t="str">
            <v>x</v>
          </cell>
          <cell r="Z516" t="str">
            <v>x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 t="str">
            <v>x</v>
          </cell>
          <cell r="AO516" t="str">
            <v>x</v>
          </cell>
          <cell r="AP516" t="str">
            <v>x</v>
          </cell>
          <cell r="AQ516">
            <v>0</v>
          </cell>
          <cell r="AR516" t="str">
            <v>x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</row>
        <row r="517">
          <cell r="A517">
            <v>0</v>
          </cell>
          <cell r="B517" t="str">
            <v>DL4CT16</v>
          </cell>
          <cell r="C517">
            <v>0</v>
          </cell>
          <cell r="D517">
            <v>0</v>
          </cell>
          <cell r="E517">
            <v>0</v>
          </cell>
          <cell r="F517">
            <v>794</v>
          </cell>
          <cell r="G517" t="str">
            <v>Thực tập Thí nghiệm cơ học đất</v>
          </cell>
          <cell r="H517">
            <v>1</v>
          </cell>
          <cell r="I517">
            <v>0</v>
          </cell>
          <cell r="J517">
            <v>30</v>
          </cell>
          <cell r="K517">
            <v>0</v>
          </cell>
          <cell r="L517">
            <v>0</v>
          </cell>
          <cell r="M517" t="str">
            <v>TH</v>
          </cell>
          <cell r="N517">
            <v>0</v>
          </cell>
          <cell r="O517" t="str">
            <v>Địa kỹ thuật</v>
          </cell>
          <cell r="P517" t="str">
            <v>CÔNG TRÌNH</v>
          </cell>
          <cell r="Q517" t="str">
            <v>CTDK</v>
          </cell>
          <cell r="R517" t="str">
            <v>KCT</v>
          </cell>
          <cell r="S517" t="str">
            <v>KCT-CTDK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</row>
        <row r="518">
          <cell r="A518" t="str">
            <v>DC4CT16</v>
          </cell>
          <cell r="B518">
            <v>0</v>
          </cell>
          <cell r="C518">
            <v>0</v>
          </cell>
          <cell r="D518" t="str">
            <v>CC4CT16</v>
          </cell>
          <cell r="E518">
            <v>0</v>
          </cell>
          <cell r="F518">
            <v>744</v>
          </cell>
          <cell r="G518" t="str">
            <v>Thực tập Thí nghiệm địa chất</v>
          </cell>
          <cell r="H518">
            <v>1</v>
          </cell>
          <cell r="I518">
            <v>0</v>
          </cell>
          <cell r="J518">
            <v>30</v>
          </cell>
          <cell r="K518">
            <v>0</v>
          </cell>
          <cell r="L518">
            <v>0</v>
          </cell>
          <cell r="M518" t="str">
            <v>TH</v>
          </cell>
          <cell r="N518">
            <v>0</v>
          </cell>
          <cell r="O518" t="str">
            <v>Địa kỹ thuật</v>
          </cell>
          <cell r="P518" t="str">
            <v>CÔNG TRÌNH</v>
          </cell>
          <cell r="Q518" t="str">
            <v>CTDK</v>
          </cell>
          <cell r="R518" t="str">
            <v>KCT</v>
          </cell>
          <cell r="S518" t="str">
            <v>KCT-CTDK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 t="str">
            <v>x</v>
          </cell>
          <cell r="Z518" t="str">
            <v>x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 t="str">
            <v>x</v>
          </cell>
          <cell r="AO518" t="str">
            <v>x</v>
          </cell>
          <cell r="AP518" t="str">
            <v>x</v>
          </cell>
          <cell r="AQ518">
            <v>0</v>
          </cell>
          <cell r="AR518" t="str">
            <v>x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</row>
        <row r="519">
          <cell r="A519" t="str">
            <v>DC3DS77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572</v>
          </cell>
          <cell r="G519" t="str">
            <v>Công trình đường sắt</v>
          </cell>
          <cell r="H519">
            <v>2</v>
          </cell>
          <cell r="I519">
            <v>30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 t="str">
            <v>Đường sắt</v>
          </cell>
          <cell r="P519" t="str">
            <v>CÔNG TRÌNH</v>
          </cell>
          <cell r="Q519" t="str">
            <v>CTDS</v>
          </cell>
          <cell r="R519" t="str">
            <v>KCT</v>
          </cell>
          <cell r="S519" t="str">
            <v>KCT-CTDS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 t="str">
            <v>o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</row>
        <row r="520">
          <cell r="A520" t="str">
            <v>DC3DS44</v>
          </cell>
          <cell r="B520" t="str">
            <v>DC3DS44</v>
          </cell>
          <cell r="C520">
            <v>0</v>
          </cell>
          <cell r="D520">
            <v>0</v>
          </cell>
          <cell r="E520">
            <v>0</v>
          </cell>
          <cell r="F520">
            <v>286</v>
          </cell>
          <cell r="G520" t="str">
            <v>Đồ án Thiết kế đường sắt</v>
          </cell>
          <cell r="H520">
            <v>2</v>
          </cell>
          <cell r="I520">
            <v>0</v>
          </cell>
          <cell r="J520">
            <v>0</v>
          </cell>
          <cell r="K520">
            <v>90</v>
          </cell>
          <cell r="L520">
            <v>0</v>
          </cell>
          <cell r="M520" t="str">
            <v>VĐ</v>
          </cell>
          <cell r="N520">
            <v>0</v>
          </cell>
          <cell r="O520" t="str">
            <v>Đường sắt</v>
          </cell>
          <cell r="P520" t="str">
            <v>CÔNG TRÌNH</v>
          </cell>
          <cell r="Q520" t="str">
            <v>CTDS</v>
          </cell>
          <cell r="R520" t="str">
            <v>KCT</v>
          </cell>
          <cell r="S520" t="str">
            <v>KCT-CTDS</v>
          </cell>
          <cell r="T520">
            <v>0</v>
          </cell>
          <cell r="U520">
            <v>0</v>
          </cell>
          <cell r="V520">
            <v>0</v>
          </cell>
          <cell r="W520" t="str">
            <v>x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 t="str">
            <v>CC3DS44</v>
          </cell>
          <cell r="E521">
            <v>0</v>
          </cell>
          <cell r="F521">
            <v>804</v>
          </cell>
          <cell r="G521" t="str">
            <v>Đồ án Thiết kế đường sắt</v>
          </cell>
          <cell r="H521">
            <v>1</v>
          </cell>
          <cell r="I521">
            <v>0</v>
          </cell>
          <cell r="J521">
            <v>0</v>
          </cell>
          <cell r="K521">
            <v>45</v>
          </cell>
          <cell r="L521">
            <v>0</v>
          </cell>
          <cell r="M521" t="str">
            <v>VĐ</v>
          </cell>
          <cell r="N521">
            <v>0</v>
          </cell>
          <cell r="O521" t="str">
            <v>Đường sắt</v>
          </cell>
          <cell r="P521" t="str">
            <v>CÔNG TRÌNH</v>
          </cell>
          <cell r="Q521" t="str">
            <v>CTDS</v>
          </cell>
          <cell r="R521" t="str">
            <v>KCT</v>
          </cell>
          <cell r="S521" t="str">
            <v>KCT-CTDS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x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</row>
        <row r="522">
          <cell r="A522" t="str">
            <v>DC3DS52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341</v>
          </cell>
          <cell r="G522" t="str">
            <v>Kỹ thuật thi công kết cấu tầng trên đường sắt</v>
          </cell>
          <cell r="H522">
            <v>3</v>
          </cell>
          <cell r="I522">
            <v>45</v>
          </cell>
          <cell r="J522">
            <v>0</v>
          </cell>
          <cell r="K522">
            <v>0</v>
          </cell>
          <cell r="L522">
            <v>0</v>
          </cell>
          <cell r="M522" t="str">
            <v>Viết</v>
          </cell>
          <cell r="N522">
            <v>90</v>
          </cell>
          <cell r="O522" t="str">
            <v>Đường sắt</v>
          </cell>
          <cell r="P522" t="str">
            <v>CÔNG TRÌNH</v>
          </cell>
          <cell r="Q522" t="str">
            <v>CTDS</v>
          </cell>
          <cell r="R522" t="str">
            <v>KCT</v>
          </cell>
          <cell r="S522" t="str">
            <v>KCT-CTDS</v>
          </cell>
          <cell r="T522">
            <v>0</v>
          </cell>
          <cell r="U522">
            <v>0</v>
          </cell>
          <cell r="V522">
            <v>0</v>
          </cell>
          <cell r="W522" t="str">
            <v>x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 t="str">
            <v>CC3DS52</v>
          </cell>
          <cell r="E523">
            <v>0</v>
          </cell>
          <cell r="F523">
            <v>344</v>
          </cell>
          <cell r="G523" t="str">
            <v>Kỹ thuật thi công kết cấu tầng trên đường sắt</v>
          </cell>
          <cell r="H523">
            <v>2</v>
          </cell>
          <cell r="I523">
            <v>30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 t="str">
            <v>Đường sắt</v>
          </cell>
          <cell r="P523" t="str">
            <v>CÔNG TRÌNH</v>
          </cell>
          <cell r="Q523" t="str">
            <v>CTDS</v>
          </cell>
          <cell r="R523" t="str">
            <v>KCT</v>
          </cell>
          <cell r="S523" t="str">
            <v>KCT-CTDS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x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</row>
        <row r="524">
          <cell r="A524" t="str">
            <v>DC3DS51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340</v>
          </cell>
          <cell r="G524" t="str">
            <v>Kỹ thuật thi công nền đường sắt</v>
          </cell>
          <cell r="H524">
            <v>3</v>
          </cell>
          <cell r="I524">
            <v>45</v>
          </cell>
          <cell r="J524">
            <v>0</v>
          </cell>
          <cell r="K524">
            <v>0</v>
          </cell>
          <cell r="L524">
            <v>0</v>
          </cell>
          <cell r="M524" t="str">
            <v>Viết</v>
          </cell>
          <cell r="N524">
            <v>90</v>
          </cell>
          <cell r="O524" t="str">
            <v>Đường sắt</v>
          </cell>
          <cell r="P524" t="str">
            <v>CÔNG TRÌNH</v>
          </cell>
          <cell r="Q524" t="str">
            <v>CTDS</v>
          </cell>
          <cell r="R524" t="str">
            <v>KCT</v>
          </cell>
          <cell r="S524" t="str">
            <v>KCT-CTDS</v>
          </cell>
          <cell r="T524">
            <v>0</v>
          </cell>
          <cell r="U524">
            <v>0</v>
          </cell>
          <cell r="V524">
            <v>0</v>
          </cell>
          <cell r="W524" t="str">
            <v>x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 t="str">
            <v>CC3DS51</v>
          </cell>
          <cell r="E525">
            <v>0</v>
          </cell>
          <cell r="F525">
            <v>343</v>
          </cell>
          <cell r="G525" t="str">
            <v>Kỹ thuật thi công nền đường sắt</v>
          </cell>
          <cell r="H525">
            <v>2</v>
          </cell>
          <cell r="I525">
            <v>30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 t="str">
            <v>Đường sắt</v>
          </cell>
          <cell r="P525" t="str">
            <v>CÔNG TRÌNH</v>
          </cell>
          <cell r="Q525" t="str">
            <v>CTDS</v>
          </cell>
          <cell r="R525" t="str">
            <v>KCT</v>
          </cell>
          <cell r="S525" t="str">
            <v>KCT-CTDS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x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</row>
        <row r="526">
          <cell r="A526">
            <v>0</v>
          </cell>
          <cell r="B526" t="str">
            <v>DL3DS53</v>
          </cell>
          <cell r="C526">
            <v>0</v>
          </cell>
          <cell r="D526">
            <v>0</v>
          </cell>
          <cell r="E526">
            <v>0</v>
          </cell>
          <cell r="F526">
            <v>342</v>
          </cell>
          <cell r="G526" t="str">
            <v>Kỹ thuật thi công và tổ chức thi công đường sắt</v>
          </cell>
          <cell r="H526">
            <v>3</v>
          </cell>
          <cell r="I526">
            <v>45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 t="str">
            <v>Đường sắt</v>
          </cell>
          <cell r="P526" t="str">
            <v>CÔNG TRÌNH</v>
          </cell>
          <cell r="Q526" t="str">
            <v>CTDS</v>
          </cell>
          <cell r="R526" t="str">
            <v>KCT</v>
          </cell>
          <cell r="S526" t="str">
            <v>KCT-CTDS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</row>
        <row r="527">
          <cell r="A527" t="str">
            <v>DC3DS61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366</v>
          </cell>
          <cell r="G527" t="str">
            <v>Quản lý khai thác và kiểm định đường sắt</v>
          </cell>
          <cell r="H527">
            <v>2</v>
          </cell>
          <cell r="I527">
            <v>30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Đường sắt</v>
          </cell>
          <cell r="P527" t="str">
            <v>CÔNG TRÌNH</v>
          </cell>
          <cell r="Q527" t="str">
            <v>CTDS</v>
          </cell>
          <cell r="R527" t="str">
            <v>KCT</v>
          </cell>
          <cell r="S527" t="str">
            <v>KCT-CTDS</v>
          </cell>
          <cell r="T527">
            <v>0</v>
          </cell>
          <cell r="U527">
            <v>0</v>
          </cell>
          <cell r="V527">
            <v>0</v>
          </cell>
          <cell r="W527" t="str">
            <v>x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</row>
        <row r="528">
          <cell r="A528" t="str">
            <v>DC2KX46</v>
          </cell>
          <cell r="B528" t="str">
            <v>DC2KX46</v>
          </cell>
          <cell r="C528">
            <v>0</v>
          </cell>
          <cell r="D528" t="str">
            <v>CC2KX46</v>
          </cell>
          <cell r="E528">
            <v>0</v>
          </cell>
          <cell r="F528">
            <v>238</v>
          </cell>
          <cell r="G528" t="str">
            <v>Thiết kế đường sắt</v>
          </cell>
          <cell r="H528">
            <v>2</v>
          </cell>
          <cell r="I528">
            <v>30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 t="str">
            <v>Đường sắt</v>
          </cell>
          <cell r="P528" t="str">
            <v>CÔNG TRÌNH</v>
          </cell>
          <cell r="Q528" t="str">
            <v>CTDS</v>
          </cell>
          <cell r="R528" t="str">
            <v>KCT</v>
          </cell>
          <cell r="S528" t="str">
            <v>KCT-CTDS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>o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 t="str">
            <v>o</v>
          </cell>
          <cell r="BC528">
            <v>0</v>
          </cell>
          <cell r="BD528">
            <v>0</v>
          </cell>
          <cell r="BE528">
            <v>0</v>
          </cell>
        </row>
        <row r="529">
          <cell r="A529" t="str">
            <v>DC3DS41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284</v>
          </cell>
          <cell r="G529" t="str">
            <v>Thiết kế đường sắt</v>
          </cell>
          <cell r="H529">
            <v>4</v>
          </cell>
          <cell r="I529">
            <v>60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 t="str">
            <v>Đường sắt</v>
          </cell>
          <cell r="P529" t="str">
            <v>CÔNG TRÌNH</v>
          </cell>
          <cell r="Q529" t="str">
            <v>CTDS</v>
          </cell>
          <cell r="R529" t="str">
            <v>KCT</v>
          </cell>
          <cell r="S529" t="str">
            <v>KCT-CTDS</v>
          </cell>
          <cell r="T529">
            <v>0</v>
          </cell>
          <cell r="U529">
            <v>0</v>
          </cell>
          <cell r="V529">
            <v>0</v>
          </cell>
          <cell r="W529" t="str">
            <v>x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</row>
        <row r="530">
          <cell r="A530">
            <v>0</v>
          </cell>
          <cell r="B530" t="str">
            <v>DL3DS41</v>
          </cell>
          <cell r="C530">
            <v>0</v>
          </cell>
          <cell r="D530">
            <v>0</v>
          </cell>
          <cell r="E530">
            <v>0</v>
          </cell>
          <cell r="F530">
            <v>285</v>
          </cell>
          <cell r="G530" t="str">
            <v>Thiết kế đường sắt</v>
          </cell>
          <cell r="H530">
            <v>2</v>
          </cell>
          <cell r="I530">
            <v>30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 t="str">
            <v>Đường sắt</v>
          </cell>
          <cell r="P530" t="str">
            <v>CÔNG TRÌNH</v>
          </cell>
          <cell r="Q530" t="str">
            <v>CTDS</v>
          </cell>
          <cell r="R530" t="str">
            <v>KCT</v>
          </cell>
          <cell r="S530" t="str">
            <v>KCT-CTDS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 t="str">
            <v>CC3DS41</v>
          </cell>
          <cell r="E531">
            <v>0</v>
          </cell>
          <cell r="F531">
            <v>287</v>
          </cell>
          <cell r="G531" t="str">
            <v>Thiết kế đường sắt</v>
          </cell>
          <cell r="H531">
            <v>3</v>
          </cell>
          <cell r="I531">
            <v>45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 t="str">
            <v>Đường sắt</v>
          </cell>
          <cell r="P531" t="str">
            <v>CÔNG TRÌNH</v>
          </cell>
          <cell r="Q531" t="str">
            <v>CTDS</v>
          </cell>
          <cell r="R531" t="str">
            <v>KCT</v>
          </cell>
          <cell r="S531" t="str">
            <v>KCT-CTDS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x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</row>
        <row r="532">
          <cell r="A532" t="str">
            <v>DC4DS23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683</v>
          </cell>
          <cell r="G532" t="str">
            <v>Thực tập nghề nghiệp xây dựng đường sắt</v>
          </cell>
          <cell r="H532">
            <v>3</v>
          </cell>
          <cell r="I532">
            <v>0</v>
          </cell>
          <cell r="J532">
            <v>0</v>
          </cell>
          <cell r="K532">
            <v>135</v>
          </cell>
          <cell r="L532">
            <v>0</v>
          </cell>
          <cell r="M532" t="str">
            <v>TH</v>
          </cell>
          <cell r="N532">
            <v>0</v>
          </cell>
          <cell r="O532" t="str">
            <v>Đường sắt</v>
          </cell>
          <cell r="P532" t="str">
            <v>CÔNG TRÌNH</v>
          </cell>
          <cell r="Q532" t="str">
            <v>CTDS</v>
          </cell>
          <cell r="R532" t="str">
            <v>KCT</v>
          </cell>
          <cell r="S532" t="str">
            <v>KCT-CTDS</v>
          </cell>
          <cell r="T532">
            <v>0</v>
          </cell>
          <cell r="U532">
            <v>0</v>
          </cell>
          <cell r="V532">
            <v>0</v>
          </cell>
          <cell r="W532" t="str">
            <v>x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</row>
        <row r="533">
          <cell r="A533">
            <v>0</v>
          </cell>
          <cell r="B533" t="str">
            <v>DL4CS22</v>
          </cell>
          <cell r="C533">
            <v>0</v>
          </cell>
          <cell r="D533">
            <v>0</v>
          </cell>
          <cell r="E533">
            <v>0</v>
          </cell>
          <cell r="F533">
            <v>798</v>
          </cell>
          <cell r="G533" t="str">
            <v>Thực tập Thí nghiệm và kiểm định đường sắt</v>
          </cell>
          <cell r="H533">
            <v>1</v>
          </cell>
          <cell r="I533">
            <v>0</v>
          </cell>
          <cell r="J533">
            <v>30</v>
          </cell>
          <cell r="K533">
            <v>0</v>
          </cell>
          <cell r="L533">
            <v>0</v>
          </cell>
          <cell r="M533" t="str">
            <v>TH</v>
          </cell>
          <cell r="N533">
            <v>0</v>
          </cell>
          <cell r="O533" t="str">
            <v>Đường sắt</v>
          </cell>
          <cell r="P533" t="str">
            <v>CÔNG TRÌNH</v>
          </cell>
          <cell r="Q533" t="str">
            <v>CTDS</v>
          </cell>
          <cell r="R533" t="str">
            <v>KCT</v>
          </cell>
          <cell r="S533" t="str">
            <v>KCT-CTDS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</row>
        <row r="534">
          <cell r="A534" t="str">
            <v>DC2GT62</v>
          </cell>
          <cell r="B534" t="str">
            <v>DC2GT62</v>
          </cell>
          <cell r="C534" t="str">
            <v>DC2GT62</v>
          </cell>
          <cell r="D534">
            <v>0</v>
          </cell>
          <cell r="E534">
            <v>0</v>
          </cell>
          <cell r="F534">
            <v>792</v>
          </cell>
          <cell r="G534" t="str">
            <v>Công nghệ bảo vệ công trình</v>
          </cell>
          <cell r="H534">
            <v>2</v>
          </cell>
          <cell r="I534">
            <v>30</v>
          </cell>
          <cell r="J534">
            <v>0</v>
          </cell>
          <cell r="K534">
            <v>0</v>
          </cell>
          <cell r="L534">
            <v>0</v>
          </cell>
          <cell r="M534" t="str">
            <v>Viết</v>
          </cell>
          <cell r="N534">
            <v>75</v>
          </cell>
          <cell r="O534" t="str">
            <v>Kết cấu - Vật liệu</v>
          </cell>
          <cell r="P534" t="str">
            <v>CÔNG TRÌNH</v>
          </cell>
          <cell r="Q534" t="str">
            <v>CTKC</v>
          </cell>
          <cell r="R534" t="str">
            <v>KCT</v>
          </cell>
          <cell r="S534" t="str">
            <v>KCT-CTKC</v>
          </cell>
          <cell r="T534" t="str">
            <v>o</v>
          </cell>
          <cell r="U534" t="str">
            <v>o</v>
          </cell>
          <cell r="V534" t="str">
            <v>o</v>
          </cell>
          <cell r="W534" t="str">
            <v>o</v>
          </cell>
          <cell r="X534" t="str">
            <v>o</v>
          </cell>
          <cell r="Y534">
            <v>0</v>
          </cell>
          <cell r="Z534" t="str">
            <v>o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</row>
        <row r="535">
          <cell r="A535" t="str">
            <v>DC2CT27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71</v>
          </cell>
          <cell r="G535" t="str">
            <v xml:space="preserve">Cơ học kết cấu </v>
          </cell>
          <cell r="H535">
            <v>4</v>
          </cell>
          <cell r="I535">
            <v>60</v>
          </cell>
          <cell r="J535">
            <v>0</v>
          </cell>
          <cell r="K535">
            <v>0</v>
          </cell>
          <cell r="L535">
            <v>0</v>
          </cell>
          <cell r="M535" t="str">
            <v>VĐ</v>
          </cell>
          <cell r="N535">
            <v>0</v>
          </cell>
          <cell r="O535" t="str">
            <v>Kết cấu - Vật liệu</v>
          </cell>
          <cell r="P535" t="str">
            <v>CÔNG TRÌNH</v>
          </cell>
          <cell r="Q535" t="str">
            <v>CTKC</v>
          </cell>
          <cell r="R535" t="str">
            <v>KCT</v>
          </cell>
          <cell r="S535" t="str">
            <v>KCT-CTKC</v>
          </cell>
          <cell r="T535" t="str">
            <v>x</v>
          </cell>
          <cell r="U535" t="str">
            <v>x</v>
          </cell>
          <cell r="V535" t="str">
            <v>x</v>
          </cell>
          <cell r="W535" t="str">
            <v>x</v>
          </cell>
          <cell r="X535" t="str">
            <v>x</v>
          </cell>
          <cell r="Y535" t="str">
            <v>x</v>
          </cell>
          <cell r="Z535" t="str">
            <v>x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</row>
        <row r="536">
          <cell r="A536">
            <v>0</v>
          </cell>
          <cell r="B536" t="str">
            <v>DL2CT27</v>
          </cell>
          <cell r="C536" t="str">
            <v>DL2CT27</v>
          </cell>
          <cell r="D536">
            <v>0</v>
          </cell>
          <cell r="E536">
            <v>0</v>
          </cell>
          <cell r="F536">
            <v>72</v>
          </cell>
          <cell r="G536" t="str">
            <v xml:space="preserve">Cơ học kết cấu </v>
          </cell>
          <cell r="H536">
            <v>2</v>
          </cell>
          <cell r="I536">
            <v>30</v>
          </cell>
          <cell r="J536">
            <v>0</v>
          </cell>
          <cell r="K536">
            <v>0</v>
          </cell>
          <cell r="L536">
            <v>0</v>
          </cell>
          <cell r="M536" t="str">
            <v>VĐ</v>
          </cell>
          <cell r="N536">
            <v>0</v>
          </cell>
          <cell r="O536" t="str">
            <v>Kết cấu - Vật liệu</v>
          </cell>
          <cell r="P536" t="str">
            <v>CÔNG TRÌNH</v>
          </cell>
          <cell r="Q536" t="str">
            <v>CTKC</v>
          </cell>
          <cell r="R536" t="str">
            <v>KCT</v>
          </cell>
          <cell r="S536" t="str">
            <v>KCT-CTKC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 t="str">
            <v>CC2CT27</v>
          </cell>
          <cell r="E537">
            <v>0</v>
          </cell>
          <cell r="F537">
            <v>73</v>
          </cell>
          <cell r="G537" t="str">
            <v xml:space="preserve">Cơ học kết cấu </v>
          </cell>
          <cell r="H537">
            <v>3</v>
          </cell>
          <cell r="I537">
            <v>45</v>
          </cell>
          <cell r="J537">
            <v>0</v>
          </cell>
          <cell r="K537">
            <v>0</v>
          </cell>
          <cell r="L537">
            <v>0</v>
          </cell>
          <cell r="M537" t="str">
            <v>VĐ</v>
          </cell>
          <cell r="N537">
            <v>0</v>
          </cell>
          <cell r="O537" t="str">
            <v>Kết cấu - Vật liệu</v>
          </cell>
          <cell r="P537" t="str">
            <v>CÔNG TRÌNH</v>
          </cell>
          <cell r="Q537" t="str">
            <v>CTKC</v>
          </cell>
          <cell r="R537" t="str">
            <v>KCT</v>
          </cell>
          <cell r="S537" t="str">
            <v>KCT-CTKC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 t="str">
            <v>x</v>
          </cell>
          <cell r="AO537" t="str">
            <v>x</v>
          </cell>
          <cell r="AP537" t="str">
            <v>x</v>
          </cell>
          <cell r="AQ537">
            <v>0</v>
          </cell>
          <cell r="AR537" t="str">
            <v>x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</row>
        <row r="538">
          <cell r="A538" t="str">
            <v>DC2DM26</v>
          </cell>
          <cell r="B538" t="str">
            <v>DC2DM26</v>
          </cell>
          <cell r="C538">
            <v>0</v>
          </cell>
          <cell r="D538">
            <v>0</v>
          </cell>
          <cell r="E538">
            <v>0</v>
          </cell>
          <cell r="F538">
            <v>122</v>
          </cell>
          <cell r="G538" t="str">
            <v xml:space="preserve">Cơ học kết cấu </v>
          </cell>
          <cell r="H538">
            <v>2</v>
          </cell>
          <cell r="I538">
            <v>30</v>
          </cell>
          <cell r="J538">
            <v>0</v>
          </cell>
          <cell r="K538">
            <v>0</v>
          </cell>
          <cell r="L538">
            <v>0</v>
          </cell>
          <cell r="M538" t="str">
            <v>VĐ</v>
          </cell>
          <cell r="N538">
            <v>0</v>
          </cell>
          <cell r="O538" t="str">
            <v>Kết cấu - Vật liệu</v>
          </cell>
          <cell r="P538" t="str">
            <v>CÔNG TRÌNH</v>
          </cell>
          <cell r="Q538" t="str">
            <v>CTKC</v>
          </cell>
          <cell r="R538" t="str">
            <v>KCT</v>
          </cell>
          <cell r="S538" t="str">
            <v>KCT-CTKC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 t="str">
            <v>x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</row>
        <row r="539">
          <cell r="A539" t="str">
            <v>DC2GT54</v>
          </cell>
          <cell r="B539" t="str">
            <v>DC2GT54</v>
          </cell>
          <cell r="C539" t="str">
            <v>DC2GT54</v>
          </cell>
          <cell r="D539" t="str">
            <v>CC2GT54</v>
          </cell>
          <cell r="E539" t="str">
            <v>CC2GT54</v>
          </cell>
          <cell r="F539">
            <v>746</v>
          </cell>
          <cell r="G539" t="str">
            <v>Đồ án Kết cấu bêtông cốt thép</v>
          </cell>
          <cell r="H539">
            <v>1</v>
          </cell>
          <cell r="I539">
            <v>0</v>
          </cell>
          <cell r="J539">
            <v>0</v>
          </cell>
          <cell r="K539">
            <v>45</v>
          </cell>
          <cell r="L539">
            <v>0</v>
          </cell>
          <cell r="M539" t="str">
            <v>VĐ</v>
          </cell>
          <cell r="N539">
            <v>0</v>
          </cell>
          <cell r="O539" t="str">
            <v>Kết cấu - Vật liệu</v>
          </cell>
          <cell r="P539" t="str">
            <v>CÔNG TRÌNH</v>
          </cell>
          <cell r="Q539" t="str">
            <v>CTKC</v>
          </cell>
          <cell r="R539" t="str">
            <v>KCT</v>
          </cell>
          <cell r="S539" t="str">
            <v>KCT-CTKC</v>
          </cell>
          <cell r="T539" t="str">
            <v>x</v>
          </cell>
          <cell r="U539" t="str">
            <v>x</v>
          </cell>
          <cell r="V539" t="str">
            <v>x</v>
          </cell>
          <cell r="W539" t="str">
            <v>x</v>
          </cell>
          <cell r="X539" t="str">
            <v>x</v>
          </cell>
          <cell r="Y539">
            <v>0</v>
          </cell>
          <cell r="Z539" t="str">
            <v>x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 t="str">
            <v>x</v>
          </cell>
          <cell r="AO539" t="str">
            <v>x</v>
          </cell>
          <cell r="AP539" t="str">
            <v>x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</row>
        <row r="540">
          <cell r="A540" t="str">
            <v>DC2DD54</v>
          </cell>
          <cell r="B540" t="str">
            <v>DC2DD54</v>
          </cell>
          <cell r="C540">
            <v>0</v>
          </cell>
          <cell r="D540" t="str">
            <v>CC2DD54</v>
          </cell>
          <cell r="E540">
            <v>0</v>
          </cell>
          <cell r="F540">
            <v>799</v>
          </cell>
          <cell r="G540" t="str">
            <v>Đồ án Kết cấu bêtông cốt thép</v>
          </cell>
          <cell r="H540">
            <v>1</v>
          </cell>
          <cell r="I540">
            <v>0</v>
          </cell>
          <cell r="J540">
            <v>0</v>
          </cell>
          <cell r="K540">
            <v>45</v>
          </cell>
          <cell r="L540">
            <v>0</v>
          </cell>
          <cell r="M540" t="str">
            <v>VĐ</v>
          </cell>
          <cell r="N540">
            <v>0</v>
          </cell>
          <cell r="O540" t="str">
            <v>Kết cấu - Vật liệu</v>
          </cell>
          <cell r="P540" t="str">
            <v>CÔNG TRÌNH</v>
          </cell>
          <cell r="Q540" t="str">
            <v>CTKC</v>
          </cell>
          <cell r="R540" t="str">
            <v>KCT</v>
          </cell>
          <cell r="S540" t="str">
            <v>KCT-CTKC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 t="str">
            <v>x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 t="str">
            <v>x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</row>
        <row r="541">
          <cell r="A541" t="str">
            <v>DC2CO28</v>
          </cell>
          <cell r="B541" t="str">
            <v>DC2CO28</v>
          </cell>
          <cell r="C541" t="str">
            <v>DC2CO28</v>
          </cell>
          <cell r="D541">
            <v>0</v>
          </cell>
          <cell r="E541">
            <v>0</v>
          </cell>
          <cell r="F541">
            <v>213</v>
          </cell>
          <cell r="G541" t="str">
            <v>Động lực học công trình</v>
          </cell>
          <cell r="H541">
            <v>2</v>
          </cell>
          <cell r="I541">
            <v>30</v>
          </cell>
          <cell r="J541">
            <v>0</v>
          </cell>
          <cell r="K541">
            <v>0</v>
          </cell>
          <cell r="L541">
            <v>0</v>
          </cell>
          <cell r="M541" t="str">
            <v>Viết</v>
          </cell>
          <cell r="N541">
            <v>90</v>
          </cell>
          <cell r="O541" t="str">
            <v>Kết cấu - Vật liệu</v>
          </cell>
          <cell r="P541" t="str">
            <v>CÔNG TRÌNH</v>
          </cell>
          <cell r="Q541" t="str">
            <v>CTKC</v>
          </cell>
          <cell r="R541" t="str">
            <v>KCT</v>
          </cell>
          <cell r="S541" t="str">
            <v>KCT-CTKC</v>
          </cell>
          <cell r="T541" t="str">
            <v>o</v>
          </cell>
          <cell r="U541" t="str">
            <v>o</v>
          </cell>
          <cell r="V541" t="str">
            <v>o</v>
          </cell>
          <cell r="W541" t="str">
            <v>o</v>
          </cell>
          <cell r="X541" t="str">
            <v>o</v>
          </cell>
          <cell r="Y541" t="str">
            <v>o</v>
          </cell>
          <cell r="Z541" t="str">
            <v>o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</row>
        <row r="542">
          <cell r="A542" t="str">
            <v>DC2GT52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87</v>
          </cell>
          <cell r="G542" t="str">
            <v>Kết cấu bêtông cốt thép</v>
          </cell>
          <cell r="H542">
            <v>3</v>
          </cell>
          <cell r="I542">
            <v>45</v>
          </cell>
          <cell r="J542">
            <v>0</v>
          </cell>
          <cell r="K542">
            <v>0</v>
          </cell>
          <cell r="L542">
            <v>0</v>
          </cell>
          <cell r="M542" t="str">
            <v>Viết</v>
          </cell>
          <cell r="N542">
            <v>90</v>
          </cell>
          <cell r="O542" t="str">
            <v>Kết cấu - Vật liệu</v>
          </cell>
          <cell r="P542" t="str">
            <v>CÔNG TRÌNH</v>
          </cell>
          <cell r="Q542" t="str">
            <v>CTKC</v>
          </cell>
          <cell r="R542" t="str">
            <v>KCT</v>
          </cell>
          <cell r="S542" t="str">
            <v>KCT-CTKC</v>
          </cell>
          <cell r="T542" t="str">
            <v>x</v>
          </cell>
          <cell r="U542">
            <v>0</v>
          </cell>
          <cell r="V542" t="str">
            <v>x</v>
          </cell>
          <cell r="W542">
            <v>0</v>
          </cell>
          <cell r="X542" t="str">
            <v>x</v>
          </cell>
          <cell r="Y542">
            <v>0</v>
          </cell>
          <cell r="Z542" t="str">
            <v>x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</row>
        <row r="543">
          <cell r="A543" t="str">
            <v>DC2GT52a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87</v>
          </cell>
          <cell r="G543" t="str">
            <v>Kết cấu bêtông cốt thép (CC, DS)</v>
          </cell>
          <cell r="H543">
            <v>3</v>
          </cell>
          <cell r="I543">
            <v>45</v>
          </cell>
          <cell r="J543">
            <v>0</v>
          </cell>
          <cell r="K543">
            <v>0</v>
          </cell>
          <cell r="L543">
            <v>0</v>
          </cell>
          <cell r="M543" t="str">
            <v>Viết</v>
          </cell>
          <cell r="N543">
            <v>90</v>
          </cell>
          <cell r="O543" t="str">
            <v>Kết cấu - Vật liệu</v>
          </cell>
          <cell r="P543" t="str">
            <v>CÔNG TRÌNH</v>
          </cell>
          <cell r="Q543" t="str">
            <v>CTKC</v>
          </cell>
          <cell r="R543" t="str">
            <v>KCT</v>
          </cell>
          <cell r="S543" t="str">
            <v>KCT-CTKC</v>
          </cell>
          <cell r="T543">
            <v>0</v>
          </cell>
          <cell r="U543" t="str">
            <v>x</v>
          </cell>
          <cell r="V543">
            <v>0</v>
          </cell>
          <cell r="W543" t="str">
            <v>x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</row>
        <row r="544">
          <cell r="A544" t="str">
            <v>DC2DD52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88</v>
          </cell>
          <cell r="G544" t="str">
            <v>Kết cấu bêtông cốt thép</v>
          </cell>
          <cell r="H544">
            <v>3</v>
          </cell>
          <cell r="I544">
            <v>45</v>
          </cell>
          <cell r="J544">
            <v>0</v>
          </cell>
          <cell r="K544">
            <v>0</v>
          </cell>
          <cell r="L544">
            <v>0</v>
          </cell>
          <cell r="M544" t="str">
            <v>Viết</v>
          </cell>
          <cell r="N544">
            <v>90</v>
          </cell>
          <cell r="O544" t="str">
            <v>Kết cấu - Vật liệu</v>
          </cell>
          <cell r="P544" t="str">
            <v>CÔNG TRÌNH</v>
          </cell>
          <cell r="Q544" t="str">
            <v>CTKC</v>
          </cell>
          <cell r="R544" t="str">
            <v>KCT</v>
          </cell>
          <cell r="S544" t="str">
            <v>KCT-CTKC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 t="str">
            <v>x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</row>
        <row r="545">
          <cell r="A545">
            <v>0</v>
          </cell>
          <cell r="B545" t="str">
            <v>DL2GT52</v>
          </cell>
          <cell r="C545" t="str">
            <v>DT2GT52</v>
          </cell>
          <cell r="D545">
            <v>0</v>
          </cell>
          <cell r="E545" t="str">
            <v>CL2GT52</v>
          </cell>
          <cell r="F545">
            <v>89</v>
          </cell>
          <cell r="G545" t="str">
            <v>Kết cấu bêtông cốt thép</v>
          </cell>
          <cell r="H545">
            <v>2</v>
          </cell>
          <cell r="I545">
            <v>30</v>
          </cell>
          <cell r="J545">
            <v>0</v>
          </cell>
          <cell r="K545">
            <v>0</v>
          </cell>
          <cell r="L545">
            <v>0</v>
          </cell>
          <cell r="M545" t="str">
            <v>Viết</v>
          </cell>
          <cell r="N545">
            <v>90</v>
          </cell>
          <cell r="O545" t="str">
            <v>Kết cấu - Vật liệu</v>
          </cell>
          <cell r="P545" t="str">
            <v>CÔNG TRÌNH</v>
          </cell>
          <cell r="Q545" t="str">
            <v>CTKC</v>
          </cell>
          <cell r="R545" t="str">
            <v>KCT</v>
          </cell>
          <cell r="S545" t="str">
            <v>KCT-CTKC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</row>
        <row r="546">
          <cell r="A546">
            <v>0</v>
          </cell>
          <cell r="B546" t="str">
            <v>DL2DD52</v>
          </cell>
          <cell r="C546">
            <v>0</v>
          </cell>
          <cell r="D546">
            <v>0</v>
          </cell>
          <cell r="E546" t="str">
            <v>CL2DD52</v>
          </cell>
          <cell r="F546">
            <v>90</v>
          </cell>
          <cell r="G546" t="str">
            <v>Kết cấu bêtông cốt thép</v>
          </cell>
          <cell r="H546">
            <v>2</v>
          </cell>
          <cell r="I546">
            <v>30</v>
          </cell>
          <cell r="J546">
            <v>0</v>
          </cell>
          <cell r="K546">
            <v>0</v>
          </cell>
          <cell r="L546">
            <v>0</v>
          </cell>
          <cell r="M546" t="str">
            <v>Viết</v>
          </cell>
          <cell r="N546">
            <v>90</v>
          </cell>
          <cell r="O546" t="str">
            <v>Kết cấu - Vật liệu</v>
          </cell>
          <cell r="P546" t="str">
            <v>CÔNG TRÌNH</v>
          </cell>
          <cell r="Q546" t="str">
            <v>CTKC</v>
          </cell>
          <cell r="R546" t="str">
            <v>KCT</v>
          </cell>
          <cell r="S546" t="str">
            <v>KCT-CTKC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 t="str">
            <v>CC2GT52</v>
          </cell>
          <cell r="E547">
            <v>0</v>
          </cell>
          <cell r="F547">
            <v>91</v>
          </cell>
          <cell r="G547" t="str">
            <v>Kết cấu bêtông cốt thép</v>
          </cell>
          <cell r="H547">
            <v>2</v>
          </cell>
          <cell r="I547">
            <v>30</v>
          </cell>
          <cell r="J547">
            <v>0</v>
          </cell>
          <cell r="K547">
            <v>0</v>
          </cell>
          <cell r="L547">
            <v>0</v>
          </cell>
          <cell r="M547" t="str">
            <v>Viết</v>
          </cell>
          <cell r="N547">
            <v>90</v>
          </cell>
          <cell r="O547" t="str">
            <v>Kết cấu - Vật liệu</v>
          </cell>
          <cell r="P547" t="str">
            <v>CÔNG TRÌNH</v>
          </cell>
          <cell r="Q547" t="str">
            <v>CTKC</v>
          </cell>
          <cell r="R547" t="str">
            <v>KCT</v>
          </cell>
          <cell r="S547" t="str">
            <v>KCT-CTKC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 t="str">
            <v>x</v>
          </cell>
          <cell r="AO547" t="str">
            <v>x</v>
          </cell>
          <cell r="AP547" t="str">
            <v>x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 t="str">
            <v>CC2DD52</v>
          </cell>
          <cell r="E548">
            <v>0</v>
          </cell>
          <cell r="F548">
            <v>92</v>
          </cell>
          <cell r="G548" t="str">
            <v>Kết cấu bêtông cốt thép</v>
          </cell>
          <cell r="H548">
            <v>2</v>
          </cell>
          <cell r="I548">
            <v>30</v>
          </cell>
          <cell r="J548">
            <v>0</v>
          </cell>
          <cell r="K548">
            <v>0</v>
          </cell>
          <cell r="L548">
            <v>0</v>
          </cell>
          <cell r="M548" t="str">
            <v>Viết</v>
          </cell>
          <cell r="N548">
            <v>90</v>
          </cell>
          <cell r="O548" t="str">
            <v>Kết cấu - Vật liệu</v>
          </cell>
          <cell r="P548" t="str">
            <v>CÔNG TRÌNH</v>
          </cell>
          <cell r="Q548" t="str">
            <v>CTKC</v>
          </cell>
          <cell r="R548" t="str">
            <v>KCT</v>
          </cell>
          <cell r="S548" t="str">
            <v>KCT-CTKC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 t="str">
            <v>x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</row>
        <row r="549">
          <cell r="A549" t="str">
            <v>DC2DD53</v>
          </cell>
          <cell r="B549">
            <v>0</v>
          </cell>
          <cell r="C549">
            <v>0</v>
          </cell>
          <cell r="D549" t="str">
            <v>CC2DD53</v>
          </cell>
          <cell r="E549">
            <v>0</v>
          </cell>
          <cell r="F549">
            <v>93</v>
          </cell>
          <cell r="G549" t="str">
            <v>Kết cấu gạch, đá và gỗ</v>
          </cell>
          <cell r="H549">
            <v>2</v>
          </cell>
          <cell r="I549">
            <v>30</v>
          </cell>
          <cell r="J549">
            <v>0</v>
          </cell>
          <cell r="K549">
            <v>0</v>
          </cell>
          <cell r="L549">
            <v>0</v>
          </cell>
          <cell r="M549" t="str">
            <v>Viết</v>
          </cell>
          <cell r="N549">
            <v>60</v>
          </cell>
          <cell r="O549" t="str">
            <v>Xây dựng DD&amp;CN</v>
          </cell>
          <cell r="P549" t="str">
            <v>CÔNG TRÌNH</v>
          </cell>
          <cell r="Q549" t="str">
            <v>CTDD</v>
          </cell>
          <cell r="R549" t="str">
            <v>KCT</v>
          </cell>
          <cell r="S549" t="str">
            <v>KCT-CTDD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 t="str">
            <v>x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 t="str">
            <v>x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</row>
        <row r="550">
          <cell r="A550" t="str">
            <v>DC2GT51</v>
          </cell>
          <cell r="B550">
            <v>0</v>
          </cell>
          <cell r="C550">
            <v>0</v>
          </cell>
          <cell r="D550" t="str">
            <v>CC2GT51</v>
          </cell>
          <cell r="E550">
            <v>0</v>
          </cell>
          <cell r="F550">
            <v>85</v>
          </cell>
          <cell r="G550" t="str">
            <v>Kết cấu thép</v>
          </cell>
          <cell r="H550">
            <v>2</v>
          </cell>
          <cell r="I550">
            <v>30</v>
          </cell>
          <cell r="J550">
            <v>0</v>
          </cell>
          <cell r="K550">
            <v>0</v>
          </cell>
          <cell r="L550">
            <v>0</v>
          </cell>
          <cell r="M550" t="str">
            <v>Viết</v>
          </cell>
          <cell r="N550">
            <v>75</v>
          </cell>
          <cell r="O550" t="str">
            <v>Kết cấu - Vật liệu</v>
          </cell>
          <cell r="P550" t="str">
            <v>CÔNG TRÌNH</v>
          </cell>
          <cell r="Q550" t="str">
            <v>CTKC</v>
          </cell>
          <cell r="R550" t="str">
            <v>KCT</v>
          </cell>
          <cell r="S550" t="str">
            <v>KCT-CTKC</v>
          </cell>
          <cell r="T550" t="str">
            <v>x</v>
          </cell>
          <cell r="U550">
            <v>0</v>
          </cell>
          <cell r="V550" t="str">
            <v>x</v>
          </cell>
          <cell r="W550">
            <v>0</v>
          </cell>
          <cell r="X550" t="str">
            <v>x</v>
          </cell>
          <cell r="Y550">
            <v>0</v>
          </cell>
          <cell r="Z550" t="str">
            <v>x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 t="str">
            <v>x</v>
          </cell>
          <cell r="AO550" t="str">
            <v>x</v>
          </cell>
          <cell r="AP550" t="str">
            <v>x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</row>
        <row r="551">
          <cell r="A551" t="str">
            <v>DC2GT51a</v>
          </cell>
          <cell r="B551">
            <v>0</v>
          </cell>
          <cell r="C551">
            <v>0</v>
          </cell>
          <cell r="D551" t="str">
            <v>CC2GT51a</v>
          </cell>
          <cell r="E551">
            <v>0</v>
          </cell>
          <cell r="F551">
            <v>85</v>
          </cell>
          <cell r="G551" t="str">
            <v>Kết cấu thép (DS, CC)</v>
          </cell>
          <cell r="H551">
            <v>2</v>
          </cell>
          <cell r="I551">
            <v>30</v>
          </cell>
          <cell r="J551">
            <v>0</v>
          </cell>
          <cell r="K551">
            <v>0</v>
          </cell>
          <cell r="L551">
            <v>0</v>
          </cell>
          <cell r="M551" t="str">
            <v>Viết</v>
          </cell>
          <cell r="N551">
            <v>75</v>
          </cell>
          <cell r="O551" t="str">
            <v>Kết cấu - Vật liệu</v>
          </cell>
          <cell r="P551" t="str">
            <v>CÔNG TRÌNH</v>
          </cell>
          <cell r="Q551" t="str">
            <v>CTKC</v>
          </cell>
          <cell r="R551" t="str">
            <v>KCT</v>
          </cell>
          <cell r="S551" t="str">
            <v>KCT-CTKC</v>
          </cell>
          <cell r="T551">
            <v>0</v>
          </cell>
          <cell r="U551" t="str">
            <v>x</v>
          </cell>
          <cell r="V551">
            <v>0</v>
          </cell>
          <cell r="W551" t="str">
            <v>x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 t="str">
            <v>x</v>
          </cell>
          <cell r="AO551" t="str">
            <v>x</v>
          </cell>
          <cell r="AP551" t="str">
            <v>x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</row>
        <row r="552">
          <cell r="A552" t="str">
            <v>DC2DD51</v>
          </cell>
          <cell r="B552">
            <v>0</v>
          </cell>
          <cell r="C552">
            <v>0</v>
          </cell>
          <cell r="D552" t="str">
            <v>CC2DD51</v>
          </cell>
          <cell r="E552">
            <v>0</v>
          </cell>
          <cell r="F552">
            <v>86</v>
          </cell>
          <cell r="G552" t="str">
            <v>Kết cấu thép</v>
          </cell>
          <cell r="H552">
            <v>2</v>
          </cell>
          <cell r="I552">
            <v>30</v>
          </cell>
          <cell r="J552">
            <v>0</v>
          </cell>
          <cell r="K552">
            <v>0</v>
          </cell>
          <cell r="L552">
            <v>0</v>
          </cell>
          <cell r="M552" t="str">
            <v>Viết</v>
          </cell>
          <cell r="N552">
            <v>75</v>
          </cell>
          <cell r="O552" t="str">
            <v>Kết cấu - Vật liệu</v>
          </cell>
          <cell r="P552" t="str">
            <v>CÔNG TRÌNH</v>
          </cell>
          <cell r="Q552" t="str">
            <v>CTKC</v>
          </cell>
          <cell r="R552" t="str">
            <v>KCT</v>
          </cell>
          <cell r="S552" t="str">
            <v>KCT-CTKC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 t="str">
            <v>x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 t="str">
            <v>x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</row>
        <row r="553">
          <cell r="A553" t="str">
            <v>DC2KX37</v>
          </cell>
          <cell r="B553">
            <v>0</v>
          </cell>
          <cell r="C553">
            <v>0</v>
          </cell>
          <cell r="D553" t="str">
            <v>CC2KX37</v>
          </cell>
          <cell r="E553">
            <v>0</v>
          </cell>
          <cell r="F553">
            <v>160</v>
          </cell>
          <cell r="G553" t="str">
            <v>Kết cấu thép và bêtông cốt thép</v>
          </cell>
          <cell r="H553">
            <v>3</v>
          </cell>
          <cell r="I553">
            <v>45</v>
          </cell>
          <cell r="J553">
            <v>0</v>
          </cell>
          <cell r="K553">
            <v>0</v>
          </cell>
          <cell r="L553">
            <v>0</v>
          </cell>
          <cell r="M553" t="str">
            <v>Viết</v>
          </cell>
          <cell r="N553">
            <v>90</v>
          </cell>
          <cell r="O553" t="str">
            <v>Kết cấu - Vật liệu</v>
          </cell>
          <cell r="P553" t="str">
            <v>CÔNG TRÌNH</v>
          </cell>
          <cell r="Q553" t="str">
            <v>CTKC</v>
          </cell>
          <cell r="R553" t="str">
            <v>KCT</v>
          </cell>
          <cell r="S553" t="str">
            <v>KCT-CTKC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>x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 t="str">
            <v>x</v>
          </cell>
          <cell r="BC553">
            <v>0</v>
          </cell>
          <cell r="BD553">
            <v>0</v>
          </cell>
          <cell r="BE553">
            <v>0</v>
          </cell>
        </row>
        <row r="554">
          <cell r="A554" t="str">
            <v>DC4RB17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890</v>
          </cell>
          <cell r="G554" t="str">
            <v>Thực tập Thí nghiệm cơ học đất 2</v>
          </cell>
          <cell r="H554">
            <v>1</v>
          </cell>
          <cell r="I554">
            <v>0</v>
          </cell>
          <cell r="J554">
            <v>30</v>
          </cell>
          <cell r="K554">
            <v>0</v>
          </cell>
          <cell r="L554">
            <v>0</v>
          </cell>
          <cell r="M554" t="str">
            <v>TH</v>
          </cell>
          <cell r="N554">
            <v>0</v>
          </cell>
          <cell r="O554" t="str">
            <v>Kết cấu - Vật liệu</v>
          </cell>
          <cell r="P554" t="str">
            <v>CÔNG TRÌNH</v>
          </cell>
          <cell r="Q554" t="str">
            <v>CTKC</v>
          </cell>
          <cell r="R554" t="str">
            <v>KCT</v>
          </cell>
          <cell r="S554" t="str">
            <v>KCT-CTKC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 t="str">
            <v>x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</row>
        <row r="555">
          <cell r="A555" t="str">
            <v>DC4CT15</v>
          </cell>
          <cell r="B555">
            <v>0</v>
          </cell>
          <cell r="C555" t="str">
            <v>DT4CT15</v>
          </cell>
          <cell r="D555" t="str">
            <v>CC4CT15</v>
          </cell>
          <cell r="E555">
            <v>0</v>
          </cell>
          <cell r="F555">
            <v>742</v>
          </cell>
          <cell r="G555" t="str">
            <v>Thực tập Thí nghiệm vật liệu xây dựng</v>
          </cell>
          <cell r="H555">
            <v>1</v>
          </cell>
          <cell r="I555">
            <v>0</v>
          </cell>
          <cell r="J555">
            <v>30</v>
          </cell>
          <cell r="K555">
            <v>0</v>
          </cell>
          <cell r="L555">
            <v>0</v>
          </cell>
          <cell r="M555" t="str">
            <v>TH</v>
          </cell>
          <cell r="N555">
            <v>0</v>
          </cell>
          <cell r="O555" t="str">
            <v>Kết cấu - Vật liệu</v>
          </cell>
          <cell r="P555" t="str">
            <v>CÔNG TRÌNH</v>
          </cell>
          <cell r="Q555" t="str">
            <v>CTKC</v>
          </cell>
          <cell r="R555" t="str">
            <v>KCT</v>
          </cell>
          <cell r="S555" t="str">
            <v>KCT-CTKC</v>
          </cell>
          <cell r="T555" t="str">
            <v>x</v>
          </cell>
          <cell r="U555" t="str">
            <v>x</v>
          </cell>
          <cell r="V555" t="str">
            <v>x</v>
          </cell>
          <cell r="W555" t="str">
            <v>x</v>
          </cell>
          <cell r="X555" t="str">
            <v>x</v>
          </cell>
          <cell r="Y555">
            <v>0</v>
          </cell>
          <cell r="Z555" t="str">
            <v>x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 t="str">
            <v>x</v>
          </cell>
          <cell r="AO555" t="str">
            <v>x</v>
          </cell>
          <cell r="AP555" t="str">
            <v>x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</row>
        <row r="556">
          <cell r="A556" t="str">
            <v>DC4DD15</v>
          </cell>
          <cell r="B556">
            <v>0</v>
          </cell>
          <cell r="C556">
            <v>0</v>
          </cell>
          <cell r="D556" t="str">
            <v>CC4DD15</v>
          </cell>
          <cell r="E556">
            <v>0</v>
          </cell>
          <cell r="F556">
            <v>743</v>
          </cell>
          <cell r="G556" t="str">
            <v>Thực tập Thí nghiệm vật liệu xây dựng</v>
          </cell>
          <cell r="H556">
            <v>1</v>
          </cell>
          <cell r="I556">
            <v>0</v>
          </cell>
          <cell r="J556">
            <v>30</v>
          </cell>
          <cell r="K556">
            <v>0</v>
          </cell>
          <cell r="L556">
            <v>0</v>
          </cell>
          <cell r="M556" t="str">
            <v>TH</v>
          </cell>
          <cell r="N556">
            <v>0</v>
          </cell>
          <cell r="O556" t="str">
            <v>Kết cấu - Vật liệu</v>
          </cell>
          <cell r="P556" t="str">
            <v>CÔNG TRÌNH</v>
          </cell>
          <cell r="Q556" t="str">
            <v>CTKC</v>
          </cell>
          <cell r="R556" t="str">
            <v>KCT</v>
          </cell>
          <cell r="S556" t="str">
            <v>KCT-CTKC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 t="str">
            <v>x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 t="str">
            <v>x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</row>
        <row r="557">
          <cell r="A557">
            <v>0</v>
          </cell>
          <cell r="B557" t="str">
            <v>DL4CT17</v>
          </cell>
          <cell r="C557">
            <v>0</v>
          </cell>
          <cell r="D557">
            <v>0</v>
          </cell>
          <cell r="E557">
            <v>0</v>
          </cell>
          <cell r="F557">
            <v>795</v>
          </cell>
          <cell r="G557" t="str">
            <v>Thực tập Thí nghiệm vật liệu xây dựng</v>
          </cell>
          <cell r="H557">
            <v>3</v>
          </cell>
          <cell r="I557">
            <v>0</v>
          </cell>
          <cell r="J557">
            <v>90</v>
          </cell>
          <cell r="K557">
            <v>0</v>
          </cell>
          <cell r="L557">
            <v>0</v>
          </cell>
          <cell r="M557" t="str">
            <v>TH</v>
          </cell>
          <cell r="N557">
            <v>0</v>
          </cell>
          <cell r="O557" t="str">
            <v>Kết cấu - Vật liệu</v>
          </cell>
          <cell r="P557" t="str">
            <v>CÔNG TRÌNH</v>
          </cell>
          <cell r="Q557" t="str">
            <v>CTKC</v>
          </cell>
          <cell r="R557" t="str">
            <v>KCT</v>
          </cell>
          <cell r="S557" t="str">
            <v>KCT-CTKC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</row>
        <row r="558">
          <cell r="A558">
            <v>0</v>
          </cell>
          <cell r="B558" t="str">
            <v>DL4DD17</v>
          </cell>
          <cell r="C558">
            <v>0</v>
          </cell>
          <cell r="D558">
            <v>0</v>
          </cell>
          <cell r="E558">
            <v>0</v>
          </cell>
          <cell r="F558">
            <v>795</v>
          </cell>
          <cell r="G558" t="str">
            <v>Thực tập Thí nghiệm vật liệu xây dựng</v>
          </cell>
          <cell r="H558">
            <v>3</v>
          </cell>
          <cell r="I558">
            <v>0</v>
          </cell>
          <cell r="J558">
            <v>90</v>
          </cell>
          <cell r="K558">
            <v>0</v>
          </cell>
          <cell r="L558">
            <v>0</v>
          </cell>
          <cell r="M558" t="str">
            <v>TH</v>
          </cell>
          <cell r="N558">
            <v>0</v>
          </cell>
          <cell r="O558" t="str">
            <v>Kết cấu - Vật liệu</v>
          </cell>
          <cell r="P558" t="str">
            <v>CÔNG TRÌNH</v>
          </cell>
          <cell r="Q558" t="str">
            <v>CTKC</v>
          </cell>
          <cell r="R558" t="str">
            <v>KCT</v>
          </cell>
          <cell r="S558" t="str">
            <v>KCT-CTKC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</row>
        <row r="559">
          <cell r="A559" t="str">
            <v>DC4RB15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889</v>
          </cell>
          <cell r="G559" t="str">
            <v>Thực tập Thí nghiệm vật liệu xây dựng 2</v>
          </cell>
          <cell r="H559">
            <v>1</v>
          </cell>
          <cell r="I559">
            <v>0</v>
          </cell>
          <cell r="J559">
            <v>30</v>
          </cell>
          <cell r="K559">
            <v>0</v>
          </cell>
          <cell r="L559">
            <v>0</v>
          </cell>
          <cell r="M559" t="str">
            <v>TH</v>
          </cell>
          <cell r="N559">
            <v>0</v>
          </cell>
          <cell r="O559" t="str">
            <v>Kết cấu - Vật liệu</v>
          </cell>
          <cell r="P559" t="str">
            <v>CÔNG TRÌNH</v>
          </cell>
          <cell r="Q559" t="str">
            <v>CTKC</v>
          </cell>
          <cell r="R559" t="str">
            <v>KCT</v>
          </cell>
          <cell r="S559" t="str">
            <v>KCT-CTKC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 t="str">
            <v>x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</row>
        <row r="560">
          <cell r="A560" t="str">
            <v>DC2GT35</v>
          </cell>
          <cell r="B560">
            <v>0</v>
          </cell>
          <cell r="C560">
            <v>0</v>
          </cell>
          <cell r="D560" t="str">
            <v>CC2GT35</v>
          </cell>
          <cell r="E560">
            <v>0</v>
          </cell>
          <cell r="F560">
            <v>83</v>
          </cell>
          <cell r="G560" t="str">
            <v>Vật liệu xây dựng</v>
          </cell>
          <cell r="H560">
            <v>3</v>
          </cell>
          <cell r="I560">
            <v>45</v>
          </cell>
          <cell r="J560">
            <v>0</v>
          </cell>
          <cell r="K560">
            <v>0</v>
          </cell>
          <cell r="L560">
            <v>0</v>
          </cell>
          <cell r="M560" t="str">
            <v>Viết</v>
          </cell>
          <cell r="N560">
            <v>90</v>
          </cell>
          <cell r="O560" t="str">
            <v>Kết cấu - Vật liệu</v>
          </cell>
          <cell r="P560" t="str">
            <v>CÔNG TRÌNH</v>
          </cell>
          <cell r="Q560" t="str">
            <v>CTKC</v>
          </cell>
          <cell r="R560" t="str">
            <v>KCT</v>
          </cell>
          <cell r="S560" t="str">
            <v>KCT-CTKC</v>
          </cell>
          <cell r="T560" t="str">
            <v>x</v>
          </cell>
          <cell r="U560" t="str">
            <v>x</v>
          </cell>
          <cell r="V560" t="str">
            <v>x</v>
          </cell>
          <cell r="W560" t="str">
            <v>x</v>
          </cell>
          <cell r="X560" t="str">
            <v>x</v>
          </cell>
          <cell r="Y560">
            <v>0</v>
          </cell>
          <cell r="Z560" t="str">
            <v>x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 t="str">
            <v>x</v>
          </cell>
          <cell r="AO560" t="str">
            <v>x</v>
          </cell>
          <cell r="AP560" t="str">
            <v>x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</row>
        <row r="561">
          <cell r="A561" t="str">
            <v>DC2DD35</v>
          </cell>
          <cell r="B561">
            <v>0</v>
          </cell>
          <cell r="C561">
            <v>0</v>
          </cell>
          <cell r="D561" t="str">
            <v>CC2DD35</v>
          </cell>
          <cell r="E561">
            <v>0</v>
          </cell>
          <cell r="F561">
            <v>84</v>
          </cell>
          <cell r="G561" t="str">
            <v>Vật liệu xây dựng</v>
          </cell>
          <cell r="H561">
            <v>3</v>
          </cell>
          <cell r="I561">
            <v>45</v>
          </cell>
          <cell r="J561">
            <v>0</v>
          </cell>
          <cell r="K561">
            <v>0</v>
          </cell>
          <cell r="L561">
            <v>0</v>
          </cell>
          <cell r="M561" t="str">
            <v>Viết</v>
          </cell>
          <cell r="N561">
            <v>90</v>
          </cell>
          <cell r="O561" t="str">
            <v>Kết cấu - Vật liệu</v>
          </cell>
          <cell r="P561" t="str">
            <v>CÔNG TRÌNH</v>
          </cell>
          <cell r="Q561" t="str">
            <v>CTKC</v>
          </cell>
          <cell r="R561" t="str">
            <v>KCT</v>
          </cell>
          <cell r="S561" t="str">
            <v>KCT-CTKC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 t="str">
            <v>x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 t="str">
            <v>x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</row>
        <row r="562">
          <cell r="A562" t="str">
            <v>DC2KX36</v>
          </cell>
          <cell r="B562">
            <v>0</v>
          </cell>
          <cell r="C562">
            <v>0</v>
          </cell>
          <cell r="D562" t="str">
            <v>CC2KX36</v>
          </cell>
          <cell r="E562">
            <v>0</v>
          </cell>
          <cell r="F562">
            <v>159</v>
          </cell>
          <cell r="G562" t="str">
            <v>Vật liệu xây dựng</v>
          </cell>
          <cell r="H562">
            <v>2</v>
          </cell>
          <cell r="I562">
            <v>30</v>
          </cell>
          <cell r="J562">
            <v>0</v>
          </cell>
          <cell r="K562">
            <v>0</v>
          </cell>
          <cell r="L562">
            <v>0</v>
          </cell>
          <cell r="M562" t="str">
            <v>Viết</v>
          </cell>
          <cell r="N562">
            <v>75</v>
          </cell>
          <cell r="O562" t="str">
            <v>Kết cấu - Vật liệu</v>
          </cell>
          <cell r="P562" t="str">
            <v>CÔNG TRÌNH</v>
          </cell>
          <cell r="Q562" t="str">
            <v>CTKC</v>
          </cell>
          <cell r="R562" t="str">
            <v>KCT</v>
          </cell>
          <cell r="S562" t="str">
            <v>KCT-CTKC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>x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 t="str">
            <v>x</v>
          </cell>
          <cell r="BC562">
            <v>0</v>
          </cell>
          <cell r="BD562">
            <v>0</v>
          </cell>
          <cell r="BE562">
            <v>0</v>
          </cell>
        </row>
        <row r="563">
          <cell r="A563">
            <v>0</v>
          </cell>
          <cell r="B563">
            <v>0</v>
          </cell>
          <cell r="C563" t="str">
            <v>DT2GT35</v>
          </cell>
          <cell r="D563">
            <v>0</v>
          </cell>
          <cell r="E563">
            <v>0</v>
          </cell>
          <cell r="F563">
            <v>858</v>
          </cell>
          <cell r="G563" t="str">
            <v>Vật liệu xây dựng</v>
          </cell>
          <cell r="H563">
            <v>2</v>
          </cell>
          <cell r="I563">
            <v>30</v>
          </cell>
          <cell r="J563">
            <v>0</v>
          </cell>
          <cell r="K563">
            <v>0</v>
          </cell>
          <cell r="L563">
            <v>0</v>
          </cell>
          <cell r="M563" t="str">
            <v>Viết</v>
          </cell>
          <cell r="N563">
            <v>75</v>
          </cell>
          <cell r="O563" t="str">
            <v>Kết cấu - Vật liệu</v>
          </cell>
          <cell r="P563" t="str">
            <v>CÔNG TRÌNH</v>
          </cell>
          <cell r="Q563" t="str">
            <v>CTKC</v>
          </cell>
          <cell r="R563" t="str">
            <v>KCT</v>
          </cell>
          <cell r="S563" t="str">
            <v>KCT-CTKC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</row>
        <row r="564">
          <cell r="A564" t="str">
            <v>DC2MO23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877</v>
          </cell>
          <cell r="G564" t="str">
            <v>Vật liệu xây dựng</v>
          </cell>
          <cell r="H564">
            <v>2</v>
          </cell>
          <cell r="I564">
            <v>30</v>
          </cell>
          <cell r="J564">
            <v>0</v>
          </cell>
          <cell r="K564">
            <v>0</v>
          </cell>
          <cell r="L564">
            <v>0</v>
          </cell>
          <cell r="M564" t="str">
            <v>Viết</v>
          </cell>
          <cell r="N564">
            <v>75</v>
          </cell>
          <cell r="O564" t="str">
            <v>Kết cấu - Vật liệu</v>
          </cell>
          <cell r="P564" t="str">
            <v>CÔNG TRÌNH</v>
          </cell>
          <cell r="Q564" t="str">
            <v>CTKC</v>
          </cell>
          <cell r="R564" t="str">
            <v>KCT</v>
          </cell>
          <cell r="S564" t="str">
            <v>KCT-CTKC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</row>
        <row r="565">
          <cell r="A565" t="str">
            <v>DC2CT65</v>
          </cell>
          <cell r="B565" t="str">
            <v>DC2CT65</v>
          </cell>
          <cell r="C565" t="str">
            <v>DC2CT65</v>
          </cell>
          <cell r="D565" t="str">
            <v>CC2CT65</v>
          </cell>
          <cell r="E565" t="str">
            <v>CC2CT65</v>
          </cell>
          <cell r="F565">
            <v>214</v>
          </cell>
          <cell r="G565" t="str">
            <v>An toàn lao động</v>
          </cell>
          <cell r="H565">
            <v>2</v>
          </cell>
          <cell r="I565">
            <v>30</v>
          </cell>
          <cell r="J565">
            <v>0</v>
          </cell>
          <cell r="K565">
            <v>0</v>
          </cell>
          <cell r="L565">
            <v>0</v>
          </cell>
          <cell r="M565" t="str">
            <v>Viết</v>
          </cell>
          <cell r="N565">
            <v>90</v>
          </cell>
          <cell r="O565" t="str">
            <v>Đo đạc-Khảo sát CT</v>
          </cell>
          <cell r="P565" t="str">
            <v>CÔNG TRÌNH</v>
          </cell>
          <cell r="Q565" t="str">
            <v>CTKS</v>
          </cell>
          <cell r="R565" t="str">
            <v>KCT</v>
          </cell>
          <cell r="S565" t="str">
            <v>KCT-CTKS</v>
          </cell>
          <cell r="T565" t="str">
            <v>o</v>
          </cell>
          <cell r="U565" t="str">
            <v>o</v>
          </cell>
          <cell r="V565" t="str">
            <v>o</v>
          </cell>
          <cell r="W565" t="str">
            <v>o</v>
          </cell>
          <cell r="X565" t="str">
            <v>o</v>
          </cell>
          <cell r="Y565" t="str">
            <v>x</v>
          </cell>
          <cell r="Z565" t="str">
            <v>o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>o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 t="str">
            <v>o</v>
          </cell>
          <cell r="AO565" t="str">
            <v>o</v>
          </cell>
          <cell r="AP565" t="str">
            <v>o</v>
          </cell>
          <cell r="AQ565">
            <v>0</v>
          </cell>
          <cell r="AR565" t="str">
            <v>x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 t="str">
            <v>o</v>
          </cell>
          <cell r="BC565">
            <v>0</v>
          </cell>
          <cell r="BD565">
            <v>0</v>
          </cell>
          <cell r="BE565">
            <v>0</v>
          </cell>
        </row>
        <row r="566">
          <cell r="A566" t="str">
            <v>DC4CT11</v>
          </cell>
          <cell r="B566" t="str">
            <v>DL4CT11</v>
          </cell>
          <cell r="C566">
            <v>0</v>
          </cell>
          <cell r="D566" t="str">
            <v>CC4CT11</v>
          </cell>
          <cell r="E566">
            <v>0</v>
          </cell>
          <cell r="F566">
            <v>632</v>
          </cell>
          <cell r="G566" t="str">
            <v>Thực hành trắc địa</v>
          </cell>
          <cell r="H566">
            <v>2</v>
          </cell>
          <cell r="I566">
            <v>0</v>
          </cell>
          <cell r="J566">
            <v>60</v>
          </cell>
          <cell r="K566">
            <v>0</v>
          </cell>
          <cell r="L566">
            <v>0</v>
          </cell>
          <cell r="M566" t="str">
            <v>VĐ</v>
          </cell>
          <cell r="N566">
            <v>0</v>
          </cell>
          <cell r="O566" t="str">
            <v>Đo đạc-Khảo sát CT</v>
          </cell>
          <cell r="P566" t="str">
            <v>CÔNG TRÌNH</v>
          </cell>
          <cell r="Q566" t="str">
            <v>CTKS</v>
          </cell>
          <cell r="R566" t="str">
            <v>KCT</v>
          </cell>
          <cell r="S566" t="str">
            <v>KCT-CTKS</v>
          </cell>
          <cell r="T566" t="str">
            <v>x</v>
          </cell>
          <cell r="U566" t="str">
            <v>x</v>
          </cell>
          <cell r="V566" t="str">
            <v>x</v>
          </cell>
          <cell r="W566" t="str">
            <v>x</v>
          </cell>
          <cell r="X566" t="str">
            <v>x</v>
          </cell>
          <cell r="Y566" t="str">
            <v>x</v>
          </cell>
          <cell r="Z566" t="str">
            <v>x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 t="str">
            <v>x</v>
          </cell>
          <cell r="AO566" t="str">
            <v>x</v>
          </cell>
          <cell r="AP566" t="str">
            <v>x</v>
          </cell>
          <cell r="AQ566">
            <v>0</v>
          </cell>
          <cell r="AR566" t="str">
            <v>x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</row>
        <row r="567">
          <cell r="A567">
            <v>0</v>
          </cell>
          <cell r="B567">
            <v>0</v>
          </cell>
          <cell r="C567" t="str">
            <v>DT4CT11</v>
          </cell>
          <cell r="D567">
            <v>0</v>
          </cell>
          <cell r="E567">
            <v>0</v>
          </cell>
          <cell r="F567">
            <v>861</v>
          </cell>
          <cell r="G567" t="str">
            <v>Thực hành Trắc địa</v>
          </cell>
          <cell r="H567">
            <v>1</v>
          </cell>
          <cell r="I567">
            <v>0</v>
          </cell>
          <cell r="J567">
            <v>30</v>
          </cell>
          <cell r="K567">
            <v>0</v>
          </cell>
          <cell r="L567">
            <v>0</v>
          </cell>
          <cell r="M567" t="str">
            <v>VĐ</v>
          </cell>
          <cell r="N567">
            <v>0</v>
          </cell>
          <cell r="O567" t="str">
            <v>Đo đạc-Khảo sát CT</v>
          </cell>
          <cell r="P567" t="str">
            <v>CÔNG TRÌNH</v>
          </cell>
          <cell r="Q567" t="str">
            <v>CTKS</v>
          </cell>
          <cell r="R567" t="str">
            <v>KCT</v>
          </cell>
          <cell r="S567" t="str">
            <v>KCT-CTKS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</row>
        <row r="568">
          <cell r="A568" t="str">
            <v>DC4CC21</v>
          </cell>
          <cell r="B568">
            <v>0</v>
          </cell>
          <cell r="C568">
            <v>0</v>
          </cell>
          <cell r="D568" t="str">
            <v>CC4CC21</v>
          </cell>
          <cell r="E568">
            <v>0</v>
          </cell>
          <cell r="F568">
            <v>640</v>
          </cell>
          <cell r="G568" t="str">
            <v>Thực tập Khảo sát thiết kế cảng - đường thủy</v>
          </cell>
          <cell r="H568">
            <v>5</v>
          </cell>
          <cell r="I568">
            <v>0</v>
          </cell>
          <cell r="J568">
            <v>0</v>
          </cell>
          <cell r="K568">
            <v>225</v>
          </cell>
          <cell r="L568">
            <v>0</v>
          </cell>
          <cell r="M568" t="str">
            <v>VĐ</v>
          </cell>
          <cell r="N568">
            <v>0</v>
          </cell>
          <cell r="O568" t="str">
            <v>Đo đạc-Khảo sát CT</v>
          </cell>
          <cell r="P568" t="str">
            <v>CÔNG TRÌNH</v>
          </cell>
          <cell r="Q568" t="str">
            <v>CTKS</v>
          </cell>
          <cell r="R568" t="str">
            <v>KCT</v>
          </cell>
          <cell r="S568" t="str">
            <v>KCT-CTKS</v>
          </cell>
          <cell r="T568">
            <v>0</v>
          </cell>
          <cell r="U568" t="str">
            <v>x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 t="str">
            <v>x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</row>
        <row r="569">
          <cell r="A569" t="str">
            <v>DC4CA21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637</v>
          </cell>
          <cell r="G569" t="str">
            <v>Thực tập Khảo sát thiết kế cầu</v>
          </cell>
          <cell r="H569">
            <v>5</v>
          </cell>
          <cell r="I569">
            <v>0</v>
          </cell>
          <cell r="J569">
            <v>0</v>
          </cell>
          <cell r="K569">
            <v>225</v>
          </cell>
          <cell r="L569">
            <v>0</v>
          </cell>
          <cell r="M569" t="str">
            <v>VĐ</v>
          </cell>
          <cell r="N569">
            <v>0</v>
          </cell>
          <cell r="O569" t="str">
            <v>Đo đạc-Khảo sát CT</v>
          </cell>
          <cell r="P569" t="str">
            <v>CÔNG TRÌNH</v>
          </cell>
          <cell r="Q569" t="str">
            <v>CTKS</v>
          </cell>
          <cell r="R569" t="str">
            <v>KCT</v>
          </cell>
          <cell r="S569" t="str">
            <v>KCT-CTKS</v>
          </cell>
          <cell r="T569" t="str">
            <v>x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</row>
        <row r="570">
          <cell r="A570" t="str">
            <v>DC4CD21</v>
          </cell>
          <cell r="B570">
            <v>0</v>
          </cell>
          <cell r="C570">
            <v>0</v>
          </cell>
          <cell r="D570" t="str">
            <v>CC4CD21</v>
          </cell>
          <cell r="E570">
            <v>0</v>
          </cell>
          <cell r="F570">
            <v>636</v>
          </cell>
          <cell r="G570" t="str">
            <v xml:space="preserve">Thực tập Khảo sát thiết kế cầu, đường </v>
          </cell>
          <cell r="H570">
            <v>5</v>
          </cell>
          <cell r="I570">
            <v>0</v>
          </cell>
          <cell r="J570">
            <v>0</v>
          </cell>
          <cell r="K570">
            <v>225</v>
          </cell>
          <cell r="L570">
            <v>0</v>
          </cell>
          <cell r="M570" t="str">
            <v>VĐ</v>
          </cell>
          <cell r="N570">
            <v>0</v>
          </cell>
          <cell r="O570" t="str">
            <v>Đo đạc-Khảo sát CT</v>
          </cell>
          <cell r="P570" t="str">
            <v>CÔNG TRÌNH</v>
          </cell>
          <cell r="Q570" t="str">
            <v>CTKS</v>
          </cell>
          <cell r="R570" t="str">
            <v>KCT</v>
          </cell>
          <cell r="S570" t="str">
            <v>KCT-CTKS</v>
          </cell>
          <cell r="T570">
            <v>0</v>
          </cell>
          <cell r="U570">
            <v>0</v>
          </cell>
          <cell r="V570" t="str">
            <v>x</v>
          </cell>
          <cell r="W570">
            <v>0</v>
          </cell>
          <cell r="X570">
            <v>0</v>
          </cell>
          <cell r="Y570">
            <v>0</v>
          </cell>
          <cell r="Z570" t="str">
            <v>x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 t="str">
            <v>x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</row>
        <row r="571">
          <cell r="A571">
            <v>0</v>
          </cell>
          <cell r="B571">
            <v>0</v>
          </cell>
          <cell r="C571" t="str">
            <v>DT4CD21</v>
          </cell>
          <cell r="D571">
            <v>0</v>
          </cell>
          <cell r="E571">
            <v>0</v>
          </cell>
          <cell r="F571">
            <v>863</v>
          </cell>
          <cell r="G571" t="str">
            <v xml:space="preserve">Thực tập Khảo sát thiết kế cầu, đường </v>
          </cell>
          <cell r="H571">
            <v>3</v>
          </cell>
          <cell r="I571">
            <v>0</v>
          </cell>
          <cell r="J571">
            <v>0</v>
          </cell>
          <cell r="K571">
            <v>135</v>
          </cell>
          <cell r="L571">
            <v>0</v>
          </cell>
          <cell r="M571" t="str">
            <v>VĐ</v>
          </cell>
          <cell r="N571">
            <v>0</v>
          </cell>
          <cell r="O571" t="str">
            <v>Đo đạc-Khảo sát CT</v>
          </cell>
          <cell r="P571" t="str">
            <v>CÔNG TRÌNH</v>
          </cell>
          <cell r="Q571" t="str">
            <v>CTKS</v>
          </cell>
          <cell r="R571" t="str">
            <v>KCT</v>
          </cell>
          <cell r="S571" t="str">
            <v>KCT-CTKS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</row>
        <row r="572">
          <cell r="A572" t="str">
            <v>DC4CS21</v>
          </cell>
          <cell r="B572">
            <v>0</v>
          </cell>
          <cell r="C572">
            <v>0</v>
          </cell>
          <cell r="D572" t="str">
            <v>CC4CS21</v>
          </cell>
          <cell r="E572">
            <v>0</v>
          </cell>
          <cell r="F572">
            <v>639</v>
          </cell>
          <cell r="G572" t="str">
            <v>Thực tập Khảo sát thiết kế cầu, đường sắt</v>
          </cell>
          <cell r="H572">
            <v>5</v>
          </cell>
          <cell r="I572">
            <v>0</v>
          </cell>
          <cell r="J572">
            <v>0</v>
          </cell>
          <cell r="K572">
            <v>225</v>
          </cell>
          <cell r="L572">
            <v>0</v>
          </cell>
          <cell r="M572" t="str">
            <v>VĐ</v>
          </cell>
          <cell r="N572">
            <v>0</v>
          </cell>
          <cell r="O572" t="str">
            <v>Đo đạc-Khảo sát CT</v>
          </cell>
          <cell r="P572" t="str">
            <v>CÔNG TRÌNH</v>
          </cell>
          <cell r="Q572" t="str">
            <v>CTKS</v>
          </cell>
          <cell r="R572" t="str">
            <v>KCT</v>
          </cell>
          <cell r="S572" t="str">
            <v>KCT-CTKS</v>
          </cell>
          <cell r="T572">
            <v>0</v>
          </cell>
          <cell r="U572">
            <v>0</v>
          </cell>
          <cell r="V572">
            <v>0</v>
          </cell>
          <cell r="W572" t="str">
            <v>x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 t="str">
            <v>x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</row>
        <row r="573">
          <cell r="A573" t="str">
            <v>DC4DB21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638</v>
          </cell>
          <cell r="G573" t="str">
            <v>Thực tập Khảo sát thiết kế đường</v>
          </cell>
          <cell r="H573">
            <v>5</v>
          </cell>
          <cell r="I573">
            <v>0</v>
          </cell>
          <cell r="J573">
            <v>0</v>
          </cell>
          <cell r="K573">
            <v>225</v>
          </cell>
          <cell r="L573">
            <v>0</v>
          </cell>
          <cell r="M573" t="str">
            <v>VĐ</v>
          </cell>
          <cell r="N573">
            <v>0</v>
          </cell>
          <cell r="O573" t="str">
            <v>Đo đạc-Khảo sát CT</v>
          </cell>
          <cell r="P573" t="str">
            <v>CÔNG TRÌNH</v>
          </cell>
          <cell r="Q573" t="str">
            <v>CTKS</v>
          </cell>
          <cell r="R573" t="str">
            <v>KCT</v>
          </cell>
          <cell r="S573" t="str">
            <v>KCT-CTKS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 t="str">
            <v>x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</row>
        <row r="574">
          <cell r="A574" t="str">
            <v>DC2CT16</v>
          </cell>
          <cell r="B574">
            <v>0</v>
          </cell>
          <cell r="C574">
            <v>0</v>
          </cell>
          <cell r="D574" t="str">
            <v>CC2CT16</v>
          </cell>
          <cell r="E574">
            <v>0</v>
          </cell>
          <cell r="F574">
            <v>79</v>
          </cell>
          <cell r="G574" t="str">
            <v>Trắc địa</v>
          </cell>
          <cell r="H574">
            <v>3</v>
          </cell>
          <cell r="I574">
            <v>45</v>
          </cell>
          <cell r="J574">
            <v>0</v>
          </cell>
          <cell r="K574">
            <v>0</v>
          </cell>
          <cell r="L574">
            <v>0</v>
          </cell>
          <cell r="M574" t="str">
            <v>Viết</v>
          </cell>
          <cell r="N574">
            <v>60</v>
          </cell>
          <cell r="O574" t="str">
            <v>Đo đạc-Khảo sát CT</v>
          </cell>
          <cell r="P574" t="str">
            <v>CÔNG TRÌNH</v>
          </cell>
          <cell r="Q574" t="str">
            <v>CTKS</v>
          </cell>
          <cell r="R574" t="str">
            <v>KCT</v>
          </cell>
          <cell r="S574" t="str">
            <v>KCT-CTKS</v>
          </cell>
          <cell r="T574" t="str">
            <v>x</v>
          </cell>
          <cell r="U574" t="str">
            <v>x</v>
          </cell>
          <cell r="V574" t="str">
            <v>x</v>
          </cell>
          <cell r="W574" t="str">
            <v>x</v>
          </cell>
          <cell r="X574" t="str">
            <v>x</v>
          </cell>
          <cell r="Y574" t="str">
            <v>x</v>
          </cell>
          <cell r="Z574" t="str">
            <v>x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 t="str">
            <v>x</v>
          </cell>
          <cell r="AO574" t="str">
            <v>x</v>
          </cell>
          <cell r="AP574" t="str">
            <v>x</v>
          </cell>
          <cell r="AQ574">
            <v>0</v>
          </cell>
          <cell r="AR574" t="str">
            <v>x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</row>
        <row r="575">
          <cell r="A575">
            <v>0</v>
          </cell>
          <cell r="B575">
            <v>0</v>
          </cell>
          <cell r="C575" t="str">
            <v>DT2CT16</v>
          </cell>
          <cell r="D575">
            <v>0</v>
          </cell>
          <cell r="E575">
            <v>0</v>
          </cell>
          <cell r="F575">
            <v>857</v>
          </cell>
          <cell r="G575" t="str">
            <v>Trắc địa</v>
          </cell>
          <cell r="H575">
            <v>2</v>
          </cell>
          <cell r="I575">
            <v>30</v>
          </cell>
          <cell r="J575">
            <v>0</v>
          </cell>
          <cell r="K575">
            <v>0</v>
          </cell>
          <cell r="L575">
            <v>0</v>
          </cell>
          <cell r="M575" t="str">
            <v>Viết</v>
          </cell>
          <cell r="N575">
            <v>90</v>
          </cell>
          <cell r="O575" t="str">
            <v>Đo đạc-Khảo sát CT</v>
          </cell>
          <cell r="P575" t="str">
            <v>CÔNG TRÌNH</v>
          </cell>
          <cell r="Q575" t="str">
            <v>CTKS</v>
          </cell>
          <cell r="R575" t="str">
            <v>KCT</v>
          </cell>
          <cell r="S575" t="str">
            <v>KCT-CTKS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</row>
        <row r="576">
          <cell r="A576" t="str">
            <v>DC2KX17</v>
          </cell>
          <cell r="B576">
            <v>0</v>
          </cell>
          <cell r="C576">
            <v>0</v>
          </cell>
          <cell r="D576" t="str">
            <v>CC2KX17</v>
          </cell>
          <cell r="E576">
            <v>0</v>
          </cell>
          <cell r="F576">
            <v>158</v>
          </cell>
          <cell r="G576" t="str">
            <v xml:space="preserve">Trắc địa </v>
          </cell>
          <cell r="H576">
            <v>2</v>
          </cell>
          <cell r="I576">
            <v>30</v>
          </cell>
          <cell r="J576">
            <v>0</v>
          </cell>
          <cell r="K576">
            <v>0</v>
          </cell>
          <cell r="L576">
            <v>0</v>
          </cell>
          <cell r="M576" t="str">
            <v>Viết</v>
          </cell>
          <cell r="N576">
            <v>90</v>
          </cell>
          <cell r="O576" t="str">
            <v>Đo đạc-Khảo sát CT</v>
          </cell>
          <cell r="P576" t="str">
            <v>CÔNG TRÌNH</v>
          </cell>
          <cell r="Q576" t="str">
            <v>CTKS</v>
          </cell>
          <cell r="R576" t="str">
            <v>KCT</v>
          </cell>
          <cell r="S576" t="str">
            <v>KCT-CTKS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>x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 t="str">
            <v>x</v>
          </cell>
          <cell r="BC576">
            <v>0</v>
          </cell>
          <cell r="BD576">
            <v>0</v>
          </cell>
          <cell r="BE576">
            <v>0</v>
          </cell>
        </row>
        <row r="577">
          <cell r="A577" t="str">
            <v>DC2MO24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878</v>
          </cell>
          <cell r="G577" t="str">
            <v>Trắc địa môi trường</v>
          </cell>
          <cell r="H577">
            <v>3</v>
          </cell>
          <cell r="I577">
            <v>30</v>
          </cell>
          <cell r="J577">
            <v>30</v>
          </cell>
          <cell r="K577">
            <v>0</v>
          </cell>
          <cell r="L577">
            <v>0</v>
          </cell>
          <cell r="M577" t="str">
            <v>Viết</v>
          </cell>
          <cell r="N577">
            <v>90</v>
          </cell>
          <cell r="O577" t="str">
            <v>Đo đạc-Khảo sát CT</v>
          </cell>
          <cell r="P577" t="str">
            <v>CÔNG TRÌNH</v>
          </cell>
          <cell r="Q577" t="str">
            <v>CTKS</v>
          </cell>
          <cell r="R577" t="str">
            <v>KCT</v>
          </cell>
          <cell r="S577" t="str">
            <v>KCT-CTKS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</row>
        <row r="578">
          <cell r="A578" t="str">
            <v>DC3MO40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927</v>
          </cell>
          <cell r="G578" t="str">
            <v>An toàn lao động và vệ sinh môi trường</v>
          </cell>
          <cell r="H578">
            <v>2</v>
          </cell>
          <cell r="I578">
            <v>30</v>
          </cell>
          <cell r="J578">
            <v>0</v>
          </cell>
          <cell r="K578">
            <v>0</v>
          </cell>
          <cell r="L578">
            <v>0</v>
          </cell>
          <cell r="M578" t="str">
            <v>Viết</v>
          </cell>
          <cell r="N578">
            <v>90</v>
          </cell>
          <cell r="O578" t="str">
            <v>CNKT Môi trường</v>
          </cell>
          <cell r="P578" t="str">
            <v>CÔNG TRÌNH</v>
          </cell>
          <cell r="Q578" t="str">
            <v>CTMO</v>
          </cell>
          <cell r="R578" t="str">
            <v>KCT</v>
          </cell>
          <cell r="S578" t="str">
            <v>KCT-CTMO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</row>
        <row r="579">
          <cell r="A579" t="str">
            <v>DC3MO24</v>
          </cell>
          <cell r="B579">
            <v>0</v>
          </cell>
          <cell r="C579">
            <v>0</v>
          </cell>
          <cell r="D579">
            <v>0</v>
          </cell>
          <cell r="E579" t="str">
            <v>CL3MO24</v>
          </cell>
          <cell r="F579">
            <v>484</v>
          </cell>
          <cell r="G579" t="str">
            <v>Biến đổi khí hậu</v>
          </cell>
          <cell r="H579">
            <v>2</v>
          </cell>
          <cell r="I579">
            <v>30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 t="str">
            <v>CNKT Môi trường</v>
          </cell>
          <cell r="P579" t="str">
            <v>CÔNG TRÌNH</v>
          </cell>
          <cell r="Q579" t="str">
            <v>CTMO</v>
          </cell>
          <cell r="R579" t="str">
            <v>KCT</v>
          </cell>
          <cell r="S579" t="str">
            <v>KCT-CTMO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</row>
        <row r="580">
          <cell r="A580" t="str">
            <v>DC3MO38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885</v>
          </cell>
          <cell r="G580" t="str">
            <v>Công nghệ sản xuất sạch hơn</v>
          </cell>
          <cell r="H580">
            <v>2</v>
          </cell>
          <cell r="I580">
            <v>30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 t="str">
            <v>CNKT Môi trường</v>
          </cell>
          <cell r="P580" t="str">
            <v>CÔNG TRÌNH</v>
          </cell>
          <cell r="Q580" t="str">
            <v>CTMO</v>
          </cell>
          <cell r="R580" t="str">
            <v>KCT</v>
          </cell>
          <cell r="S580" t="str">
            <v>KCT-CTMO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</row>
        <row r="581">
          <cell r="A581" t="str">
            <v>DC3MO26</v>
          </cell>
          <cell r="B581">
            <v>0</v>
          </cell>
          <cell r="C581">
            <v>0</v>
          </cell>
          <cell r="D581" t="str">
            <v>CC3MO26</v>
          </cell>
          <cell r="E581">
            <v>0</v>
          </cell>
          <cell r="F581">
            <v>633</v>
          </cell>
          <cell r="G581" t="str">
            <v>Công nghệ xử lý chất thải rắn</v>
          </cell>
          <cell r="H581">
            <v>3</v>
          </cell>
          <cell r="I581">
            <v>45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 t="str">
            <v>CNKT Môi trường</v>
          </cell>
          <cell r="P581" t="str">
            <v>CÔNG TRÌNH</v>
          </cell>
          <cell r="Q581" t="str">
            <v>CTMO</v>
          </cell>
          <cell r="R581" t="str">
            <v>KCT</v>
          </cell>
          <cell r="S581" t="str">
            <v>KCT-CTMO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</row>
        <row r="582">
          <cell r="A582" t="str">
            <v>DC3MO30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879</v>
          </cell>
          <cell r="G582" t="str">
            <v>Công nghệ xử lý khí thải và tiếng ồn</v>
          </cell>
          <cell r="H582">
            <v>3</v>
          </cell>
          <cell r="I582">
            <v>45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 t="str">
            <v>CNKT Môi trường</v>
          </cell>
          <cell r="P582" t="str">
            <v>CÔNG TRÌNH</v>
          </cell>
          <cell r="Q582" t="str">
            <v>CTMO</v>
          </cell>
          <cell r="R582" t="str">
            <v>KCT</v>
          </cell>
          <cell r="S582" t="str">
            <v>KCT-CTMO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</row>
        <row r="583">
          <cell r="A583" t="str">
            <v>DC3MO36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883</v>
          </cell>
          <cell r="G583" t="str">
            <v>Công nghệ xử lý nước</v>
          </cell>
          <cell r="H583">
            <v>3</v>
          </cell>
          <cell r="I583">
            <v>45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 t="str">
            <v>CNKT Môi trường</v>
          </cell>
          <cell r="P583" t="str">
            <v>CÔNG TRÌNH</v>
          </cell>
          <cell r="Q583" t="str">
            <v>CTMO</v>
          </cell>
          <cell r="R583" t="str">
            <v>KCT</v>
          </cell>
          <cell r="S583" t="str">
            <v>KCT-CTMO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</row>
        <row r="584">
          <cell r="A584" t="str">
            <v>DC3MO34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881</v>
          </cell>
          <cell r="G584" t="str">
            <v>Đánh giá tác động môi trường</v>
          </cell>
          <cell r="H584">
            <v>3</v>
          </cell>
          <cell r="I584">
            <v>45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 t="str">
            <v>CNKT Môi trường</v>
          </cell>
          <cell r="P584" t="str">
            <v>CÔNG TRÌNH</v>
          </cell>
          <cell r="Q584" t="str">
            <v>CTMO</v>
          </cell>
          <cell r="R584" t="str">
            <v>KCT</v>
          </cell>
          <cell r="S584" t="str">
            <v>KCT-CTMO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</row>
        <row r="585">
          <cell r="A585" t="str">
            <v>DC3CT94</v>
          </cell>
          <cell r="B585" t="str">
            <v>DC3CT94</v>
          </cell>
          <cell r="C585">
            <v>0</v>
          </cell>
          <cell r="D585">
            <v>0</v>
          </cell>
          <cell r="E585">
            <v>0</v>
          </cell>
          <cell r="F585">
            <v>578</v>
          </cell>
          <cell r="G585" t="str">
            <v>Đấu thầu trong xây dựng cơ bản</v>
          </cell>
          <cell r="H585">
            <v>2</v>
          </cell>
          <cell r="I585">
            <v>30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 t="str">
            <v>CNKT Môi trường</v>
          </cell>
          <cell r="P585" t="str">
            <v>CÔNG TRÌNH</v>
          </cell>
          <cell r="Q585" t="str">
            <v>CTMO</v>
          </cell>
          <cell r="R585" t="str">
            <v>KCT</v>
          </cell>
          <cell r="S585" t="str">
            <v>KCT-CTMO</v>
          </cell>
          <cell r="T585">
            <v>0</v>
          </cell>
          <cell r="U585" t="str">
            <v>o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</row>
        <row r="586">
          <cell r="A586" t="str">
            <v>DC3MO27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862</v>
          </cell>
          <cell r="G586" t="str">
            <v>Đồ án Công nghệ xử lý chất thải rắn</v>
          </cell>
          <cell r="H586">
            <v>2</v>
          </cell>
          <cell r="I586">
            <v>0</v>
          </cell>
          <cell r="J586">
            <v>0</v>
          </cell>
          <cell r="K586">
            <v>90</v>
          </cell>
          <cell r="L586">
            <v>0</v>
          </cell>
          <cell r="M586" t="str">
            <v>VĐ</v>
          </cell>
          <cell r="N586">
            <v>0</v>
          </cell>
          <cell r="O586" t="str">
            <v>CNKT Môi trường</v>
          </cell>
          <cell r="P586" t="str">
            <v>CÔNG TRÌNH</v>
          </cell>
          <cell r="Q586" t="str">
            <v>CTMO</v>
          </cell>
          <cell r="R586" t="str">
            <v>KCT</v>
          </cell>
          <cell r="S586" t="str">
            <v>KCT-CTMO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</row>
        <row r="587">
          <cell r="A587" t="str">
            <v>DC3MO31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880</v>
          </cell>
          <cell r="G587" t="str">
            <v>Đồ án Công nghệ xử lý khí thải và tiếng ồn</v>
          </cell>
          <cell r="H587">
            <v>1</v>
          </cell>
          <cell r="I587">
            <v>0</v>
          </cell>
          <cell r="J587">
            <v>0</v>
          </cell>
          <cell r="K587">
            <v>45</v>
          </cell>
          <cell r="L587">
            <v>0</v>
          </cell>
          <cell r="M587" t="str">
            <v>VĐ</v>
          </cell>
          <cell r="N587">
            <v>0</v>
          </cell>
          <cell r="O587" t="str">
            <v>CNKT Môi trường</v>
          </cell>
          <cell r="P587" t="str">
            <v>CÔNG TRÌNH</v>
          </cell>
          <cell r="Q587" t="str">
            <v>CTMO</v>
          </cell>
          <cell r="R587" t="str">
            <v>KCT</v>
          </cell>
          <cell r="S587" t="str">
            <v>KCT-CTMO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</row>
        <row r="588">
          <cell r="A588" t="str">
            <v>DC3MO37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884</v>
          </cell>
          <cell r="G588" t="str">
            <v>Đồ án Công nghệ xử lý nước</v>
          </cell>
          <cell r="H588">
            <v>1</v>
          </cell>
          <cell r="I588">
            <v>0</v>
          </cell>
          <cell r="J588">
            <v>0</v>
          </cell>
          <cell r="K588">
            <v>45</v>
          </cell>
          <cell r="L588">
            <v>0</v>
          </cell>
          <cell r="M588" t="str">
            <v>VĐ</v>
          </cell>
          <cell r="N588">
            <v>0</v>
          </cell>
          <cell r="O588" t="str">
            <v>CNKT Môi trường</v>
          </cell>
          <cell r="P588" t="str">
            <v>CÔNG TRÌNH</v>
          </cell>
          <cell r="Q588" t="str">
            <v>CTMO</v>
          </cell>
          <cell r="R588" t="str">
            <v>KCT</v>
          </cell>
          <cell r="S588" t="str">
            <v>KCT-CTMO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</row>
        <row r="589">
          <cell r="A589" t="str">
            <v>DC3MO35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882</v>
          </cell>
          <cell r="G589" t="str">
            <v xml:space="preserve">Đồ án Đánh giá tác động môi trường </v>
          </cell>
          <cell r="H589">
            <v>2</v>
          </cell>
          <cell r="I589">
            <v>0</v>
          </cell>
          <cell r="J589">
            <v>0</v>
          </cell>
          <cell r="K589">
            <v>90</v>
          </cell>
          <cell r="L589">
            <v>0</v>
          </cell>
          <cell r="M589" t="str">
            <v>VĐ</v>
          </cell>
          <cell r="N589">
            <v>0</v>
          </cell>
          <cell r="O589" t="str">
            <v>CNKT Môi trường</v>
          </cell>
          <cell r="P589" t="str">
            <v>CÔNG TRÌNH</v>
          </cell>
          <cell r="Q589" t="str">
            <v>CTMO</v>
          </cell>
          <cell r="R589" t="str">
            <v>KCT</v>
          </cell>
          <cell r="S589" t="str">
            <v>KCT-CTMO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</row>
        <row r="590">
          <cell r="A590" t="str">
            <v>DC4MO80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929</v>
          </cell>
          <cell r="G590" t="str">
            <v>Đồ án tốt nghiệp</v>
          </cell>
          <cell r="H590">
            <v>8</v>
          </cell>
          <cell r="I590">
            <v>0</v>
          </cell>
          <cell r="J590">
            <v>0</v>
          </cell>
          <cell r="K590">
            <v>480</v>
          </cell>
          <cell r="L590">
            <v>0</v>
          </cell>
          <cell r="M590" t="str">
            <v>VĐ</v>
          </cell>
          <cell r="N590">
            <v>0</v>
          </cell>
          <cell r="O590" t="str">
            <v>CNKT Môi trường</v>
          </cell>
          <cell r="P590" t="str">
            <v>CÔNG TRÌNH</v>
          </cell>
          <cell r="Q590" t="str">
            <v>CTMO</v>
          </cell>
          <cell r="R590" t="str">
            <v>KCT</v>
          </cell>
          <cell r="S590" t="str">
            <v>KCT-CTMO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</row>
        <row r="591">
          <cell r="A591" t="str">
            <v>DC2MO13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867</v>
          </cell>
          <cell r="G591" t="str">
            <v>Độc học môi trường</v>
          </cell>
          <cell r="H591">
            <v>2</v>
          </cell>
          <cell r="I591">
            <v>30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 t="str">
            <v>CNKT Môi trường</v>
          </cell>
          <cell r="P591" t="str">
            <v>CÔNG TRÌNH</v>
          </cell>
          <cell r="Q591" t="str">
            <v>CTMO</v>
          </cell>
          <cell r="R591" t="str">
            <v>KCT</v>
          </cell>
          <cell r="S591" t="str">
            <v>KCT-CTMO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</row>
        <row r="592">
          <cell r="A592" t="str">
            <v>DC2MO12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866</v>
          </cell>
          <cell r="G592" t="str">
            <v>Hóa học môi trường</v>
          </cell>
          <cell r="H592">
            <v>3</v>
          </cell>
          <cell r="I592">
            <v>30</v>
          </cell>
          <cell r="J592">
            <v>30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 t="str">
            <v>CNKT Môi trường</v>
          </cell>
          <cell r="P592" t="str">
            <v>CÔNG TRÌNH</v>
          </cell>
          <cell r="Q592" t="str">
            <v>CTMO</v>
          </cell>
          <cell r="R592" t="str">
            <v>KCT</v>
          </cell>
          <cell r="S592" t="str">
            <v>KCT-CTMO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</row>
        <row r="593">
          <cell r="A593" t="str">
            <v>DC2MO11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865</v>
          </cell>
          <cell r="G593" t="str">
            <v>Hóa phân tích</v>
          </cell>
          <cell r="H593">
            <v>2</v>
          </cell>
          <cell r="I593">
            <v>30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 t="str">
            <v>CNKT Môi trường</v>
          </cell>
          <cell r="P593" t="str">
            <v>CÔNG TRÌNH</v>
          </cell>
          <cell r="Q593" t="str">
            <v>CTMO</v>
          </cell>
          <cell r="R593" t="str">
            <v>KCT</v>
          </cell>
          <cell r="S593" t="str">
            <v>KCT-CTMO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</row>
        <row r="594">
          <cell r="A594" t="str">
            <v>DC3MO28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864</v>
          </cell>
          <cell r="G594" t="str">
            <v>Kinh tế môi trường</v>
          </cell>
          <cell r="H594">
            <v>2</v>
          </cell>
          <cell r="I594">
            <v>30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>CNKT Môi trường</v>
          </cell>
          <cell r="P594" t="str">
            <v>CÔNG TRÌNH</v>
          </cell>
          <cell r="Q594" t="str">
            <v>CTMO</v>
          </cell>
          <cell r="R594" t="str">
            <v>KCT</v>
          </cell>
          <cell r="S594" t="str">
            <v>KCT-CTMO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</row>
        <row r="595">
          <cell r="A595" t="str">
            <v>DC2MO22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876</v>
          </cell>
          <cell r="G595" t="str">
            <v>Kỹ thuật phương tiện giao thông</v>
          </cell>
          <cell r="H595">
            <v>2</v>
          </cell>
          <cell r="I595">
            <v>30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 t="str">
            <v>CNKT Môi trường</v>
          </cell>
          <cell r="P595" t="str">
            <v>CÔNG TRÌNH</v>
          </cell>
          <cell r="Q595" t="str">
            <v>CTMO</v>
          </cell>
          <cell r="R595" t="str">
            <v>KCT</v>
          </cell>
          <cell r="S595" t="str">
            <v>KCT-CTMO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</row>
        <row r="596">
          <cell r="A596" t="str">
            <v>DC3MO23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483</v>
          </cell>
          <cell r="G596" t="str">
            <v>Lập và phân tích dự án đầu tư xây dựng công trình</v>
          </cell>
          <cell r="H596">
            <v>2</v>
          </cell>
          <cell r="I596">
            <v>30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 t="str">
            <v>CNKT Môi trường</v>
          </cell>
          <cell r="P596" t="str">
            <v>CÔNG TRÌNH</v>
          </cell>
          <cell r="Q596" t="str">
            <v>CTMO</v>
          </cell>
          <cell r="R596" t="str">
            <v>KCT</v>
          </cell>
          <cell r="S596" t="str">
            <v>KCT-CTMO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</row>
        <row r="597">
          <cell r="A597" t="str">
            <v>DC1MO21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35</v>
          </cell>
          <cell r="G597" t="str">
            <v>Luật và chính sách môi trường</v>
          </cell>
          <cell r="H597">
            <v>2</v>
          </cell>
          <cell r="I597">
            <v>30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 t="str">
            <v>CNKT Môi trường</v>
          </cell>
          <cell r="P597" t="str">
            <v>CÔNG TRÌNH</v>
          </cell>
          <cell r="Q597" t="str">
            <v>CTMO</v>
          </cell>
          <cell r="R597" t="str">
            <v>KCT</v>
          </cell>
          <cell r="S597" t="str">
            <v>KCT-CTMO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</row>
        <row r="598">
          <cell r="A598" t="str">
            <v>DC3MO39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886</v>
          </cell>
          <cell r="G598" t="str">
            <v>Mô hình hóa môi trường</v>
          </cell>
          <cell r="H598">
            <v>2</v>
          </cell>
          <cell r="I598">
            <v>30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 t="str">
            <v>CNKT Môi trường</v>
          </cell>
          <cell r="P598" t="str">
            <v>CÔNG TRÌNH</v>
          </cell>
          <cell r="Q598" t="str">
            <v>CTMO</v>
          </cell>
          <cell r="R598" t="str">
            <v>KCT</v>
          </cell>
          <cell r="S598" t="str">
            <v>KCT-CTMO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</row>
        <row r="599">
          <cell r="A599" t="str">
            <v>DC2MO19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873</v>
          </cell>
          <cell r="G599" t="str">
            <v>Môi trường đất</v>
          </cell>
          <cell r="H599">
            <v>2</v>
          </cell>
          <cell r="I599">
            <v>30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 t="str">
            <v>CNKT Môi trường</v>
          </cell>
          <cell r="P599" t="str">
            <v>CÔNG TRÌNH</v>
          </cell>
          <cell r="Q599" t="str">
            <v>CTMO</v>
          </cell>
          <cell r="R599" t="str">
            <v>KCT</v>
          </cell>
          <cell r="S599" t="str">
            <v>KCT-CTMO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</row>
        <row r="600">
          <cell r="A600" t="str">
            <v>DC2MO21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875</v>
          </cell>
          <cell r="G600" t="str">
            <v>Môi trường không khí</v>
          </cell>
          <cell r="H600">
            <v>2</v>
          </cell>
          <cell r="I600">
            <v>30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 t="str">
            <v>CNKT Môi trường</v>
          </cell>
          <cell r="P600" t="str">
            <v>CÔNG TRÌNH</v>
          </cell>
          <cell r="Q600" t="str">
            <v>CTMO</v>
          </cell>
          <cell r="R600" t="str">
            <v>KCT</v>
          </cell>
          <cell r="S600" t="str">
            <v>KCT-CTMO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</row>
        <row r="601">
          <cell r="A601" t="str">
            <v>DC1CB92</v>
          </cell>
          <cell r="B601" t="str">
            <v>DC1CB92</v>
          </cell>
          <cell r="C601" t="str">
            <v>DC1CB92</v>
          </cell>
          <cell r="D601" t="str">
            <v>CC1CB92</v>
          </cell>
          <cell r="E601" t="str">
            <v>CC1CB92</v>
          </cell>
          <cell r="F601">
            <v>38</v>
          </cell>
          <cell r="G601" t="str">
            <v>Môi trường trong xây dựng</v>
          </cell>
          <cell r="H601">
            <v>2</v>
          </cell>
          <cell r="I601">
            <v>30</v>
          </cell>
          <cell r="J601">
            <v>0</v>
          </cell>
          <cell r="K601">
            <v>0</v>
          </cell>
          <cell r="L601">
            <v>0</v>
          </cell>
          <cell r="M601" t="str">
            <v>Viết</v>
          </cell>
          <cell r="N601">
            <v>90</v>
          </cell>
          <cell r="O601" t="str">
            <v>CNKT Môi trường</v>
          </cell>
          <cell r="P601" t="str">
            <v>CÔNG TRÌNH</v>
          </cell>
          <cell r="Q601" t="str">
            <v>CTMO</v>
          </cell>
          <cell r="R601" t="str">
            <v>KCT</v>
          </cell>
          <cell r="S601" t="str">
            <v>KCT-CTMO</v>
          </cell>
          <cell r="T601" t="str">
            <v>o</v>
          </cell>
          <cell r="U601" t="str">
            <v>o</v>
          </cell>
          <cell r="V601" t="str">
            <v>o</v>
          </cell>
          <cell r="W601" t="str">
            <v>o</v>
          </cell>
          <cell r="X601" t="str">
            <v>o</v>
          </cell>
          <cell r="Y601" t="str">
            <v>o</v>
          </cell>
          <cell r="Z601" t="str">
            <v>o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 t="str">
            <v>o</v>
          </cell>
          <cell r="AO601" t="str">
            <v>o</v>
          </cell>
          <cell r="AP601" t="str">
            <v>o</v>
          </cell>
          <cell r="AQ601">
            <v>0</v>
          </cell>
          <cell r="AR601" t="str">
            <v>o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</row>
        <row r="602">
          <cell r="A602" t="str">
            <v>DC1CB99</v>
          </cell>
          <cell r="B602" t="str">
            <v>DC1CB99</v>
          </cell>
          <cell r="C602" t="str">
            <v>DC1CB99</v>
          </cell>
          <cell r="D602">
            <v>0</v>
          </cell>
          <cell r="E602">
            <v>0</v>
          </cell>
          <cell r="F602">
            <v>42</v>
          </cell>
          <cell r="G602" t="str">
            <v>Phương pháp nghiên cứu khoa học</v>
          </cell>
          <cell r="H602">
            <v>2</v>
          </cell>
          <cell r="I602">
            <v>30</v>
          </cell>
          <cell r="J602">
            <v>0</v>
          </cell>
          <cell r="K602">
            <v>0</v>
          </cell>
          <cell r="L602">
            <v>0</v>
          </cell>
          <cell r="M602" t="str">
            <v>Viết</v>
          </cell>
          <cell r="N602">
            <v>75</v>
          </cell>
          <cell r="O602">
            <v>0</v>
          </cell>
          <cell r="P602" t="str">
            <v>KINH TẾ - VẬN TẢI</v>
          </cell>
          <cell r="Q602" t="str">
            <v/>
          </cell>
          <cell r="R602" t="str">
            <v>KTVT</v>
          </cell>
          <cell r="S602" t="str">
            <v>KTVT-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 t="str">
            <v>o</v>
          </cell>
          <cell r="AF602" t="str">
            <v>o</v>
          </cell>
          <cell r="AG602" t="str">
            <v>o</v>
          </cell>
          <cell r="AH602" t="str">
            <v>o</v>
          </cell>
          <cell r="AI602" t="str">
            <v>o</v>
          </cell>
          <cell r="AJ602" t="str">
            <v>o</v>
          </cell>
          <cell r="AK602" t="str">
            <v>o</v>
          </cell>
          <cell r="AL602" t="str">
            <v>o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</row>
        <row r="603">
          <cell r="A603" t="str">
            <v>DC1CB99b</v>
          </cell>
          <cell r="B603" t="str">
            <v>DC1CB99b</v>
          </cell>
          <cell r="C603" t="str">
            <v>DC1CB99b</v>
          </cell>
          <cell r="D603">
            <v>0</v>
          </cell>
          <cell r="E603">
            <v>0</v>
          </cell>
          <cell r="F603">
            <v>42</v>
          </cell>
          <cell r="G603" t="str">
            <v>Phương pháp nghiên cứu khoa học</v>
          </cell>
          <cell r="H603">
            <v>2</v>
          </cell>
          <cell r="I603">
            <v>30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 t="str">
            <v>CNKT Môi trường</v>
          </cell>
          <cell r="P603" t="str">
            <v>CÔNG TRÌNH</v>
          </cell>
          <cell r="Q603" t="str">
            <v>CTMO</v>
          </cell>
          <cell r="R603" t="str">
            <v>KCT</v>
          </cell>
          <cell r="S603" t="str">
            <v>KCT-CTMO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</row>
        <row r="604">
          <cell r="A604" t="str">
            <v>DC2MO15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869</v>
          </cell>
          <cell r="G604" t="str">
            <v>Quá trình công nghệ môi trường 1</v>
          </cell>
          <cell r="H604">
            <v>3</v>
          </cell>
          <cell r="I604">
            <v>45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 t="str">
            <v>CNKT Môi trường</v>
          </cell>
          <cell r="P604" t="str">
            <v>CÔNG TRÌNH</v>
          </cell>
          <cell r="Q604" t="str">
            <v>CTMO</v>
          </cell>
          <cell r="R604" t="str">
            <v>KCT</v>
          </cell>
          <cell r="S604" t="str">
            <v>KCT-CTMO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</row>
        <row r="605">
          <cell r="A605" t="str">
            <v>DC2MO16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870</v>
          </cell>
          <cell r="G605" t="str">
            <v>Quá trình công nghệ môi trường 2</v>
          </cell>
          <cell r="H605">
            <v>3</v>
          </cell>
          <cell r="I605">
            <v>30</v>
          </cell>
          <cell r="J605">
            <v>30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 t="str">
            <v>CNKT Môi trường</v>
          </cell>
          <cell r="P605" t="str">
            <v>CÔNG TRÌNH</v>
          </cell>
          <cell r="Q605" t="str">
            <v>CTMO</v>
          </cell>
          <cell r="R605" t="str">
            <v>KCT</v>
          </cell>
          <cell r="S605" t="str">
            <v>KCT-CTMO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</row>
        <row r="606">
          <cell r="A606" t="str">
            <v>DC3CT55</v>
          </cell>
          <cell r="B606" t="str">
            <v>DC3CT55</v>
          </cell>
          <cell r="C606" t="str">
            <v>DC3CT55</v>
          </cell>
          <cell r="D606">
            <v>0</v>
          </cell>
          <cell r="E606">
            <v>0</v>
          </cell>
          <cell r="F606">
            <v>358</v>
          </cell>
          <cell r="G606" t="str">
            <v>Quản lý dự án đầu tư xây dựng công trình</v>
          </cell>
          <cell r="H606">
            <v>3</v>
          </cell>
          <cell r="I606">
            <v>45</v>
          </cell>
          <cell r="J606">
            <v>0</v>
          </cell>
          <cell r="K606">
            <v>0</v>
          </cell>
          <cell r="L606">
            <v>0</v>
          </cell>
          <cell r="M606" t="str">
            <v>Viết</v>
          </cell>
          <cell r="N606">
            <v>90</v>
          </cell>
          <cell r="O606" t="str">
            <v>CNKT Môi trường</v>
          </cell>
          <cell r="P606" t="str">
            <v>CÔNG TRÌNH</v>
          </cell>
          <cell r="Q606" t="str">
            <v>CTMO</v>
          </cell>
          <cell r="R606" t="str">
            <v>KCT</v>
          </cell>
          <cell r="S606" t="str">
            <v>KCT-CTMO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 t="str">
            <v>x</v>
          </cell>
          <cell r="Z606" t="str">
            <v>x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</row>
        <row r="607">
          <cell r="A607" t="str">
            <v>DC3MO25</v>
          </cell>
          <cell r="B607" t="str">
            <v>DC3MO25</v>
          </cell>
          <cell r="C607">
            <v>0</v>
          </cell>
          <cell r="D607">
            <v>0</v>
          </cell>
          <cell r="E607">
            <v>0</v>
          </cell>
          <cell r="F607">
            <v>631</v>
          </cell>
          <cell r="G607" t="str">
            <v>Quản lý môi trường</v>
          </cell>
          <cell r="H607">
            <v>2</v>
          </cell>
          <cell r="I607">
            <v>30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>CNKT Môi trường</v>
          </cell>
          <cell r="P607" t="str">
            <v>CÔNG TRÌNH</v>
          </cell>
          <cell r="Q607" t="str">
            <v>CTMO</v>
          </cell>
          <cell r="R607" t="str">
            <v>KCT</v>
          </cell>
          <cell r="S607" t="str">
            <v>KCT-CTMO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</row>
        <row r="608">
          <cell r="A608" t="str">
            <v>DC2MO17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871</v>
          </cell>
          <cell r="G608" t="str">
            <v>Quan trắc môi trường</v>
          </cell>
          <cell r="H608">
            <v>3</v>
          </cell>
          <cell r="I608">
            <v>45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 t="str">
            <v>CNKT Môi trường</v>
          </cell>
          <cell r="P608" t="str">
            <v>CÔNG TRÌNH</v>
          </cell>
          <cell r="Q608" t="str">
            <v>CTMO</v>
          </cell>
          <cell r="R608" t="str">
            <v>KCT</v>
          </cell>
          <cell r="S608" t="str">
            <v>KCT-CTMO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</row>
        <row r="609">
          <cell r="A609" t="str">
            <v>DC2MO20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874</v>
          </cell>
          <cell r="G609" t="str">
            <v>Sinh thái môi trường</v>
          </cell>
          <cell r="H609">
            <v>2</v>
          </cell>
          <cell r="I609">
            <v>30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 t="str">
            <v>CNKT Môi trường</v>
          </cell>
          <cell r="P609" t="str">
            <v>CÔNG TRÌNH</v>
          </cell>
          <cell r="Q609" t="str">
            <v>CTMO</v>
          </cell>
          <cell r="R609" t="str">
            <v>KCT</v>
          </cell>
          <cell r="S609" t="str">
            <v>KCT-CTMO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</row>
        <row r="610">
          <cell r="A610" t="str">
            <v>DC1CB91</v>
          </cell>
          <cell r="B610" t="str">
            <v>DC1CB91</v>
          </cell>
          <cell r="C610" t="str">
            <v>DC1CB91</v>
          </cell>
          <cell r="D610" t="str">
            <v>CC1CB91</v>
          </cell>
          <cell r="E610" t="str">
            <v>CC1CB91</v>
          </cell>
          <cell r="F610">
            <v>41</v>
          </cell>
          <cell r="G610" t="str">
            <v>Sử dụng năng lượng tiết kiệm và hiệu quả</v>
          </cell>
          <cell r="H610">
            <v>2</v>
          </cell>
          <cell r="I610">
            <v>30</v>
          </cell>
          <cell r="J610">
            <v>0</v>
          </cell>
          <cell r="K610">
            <v>0</v>
          </cell>
          <cell r="L610">
            <v>0</v>
          </cell>
          <cell r="M610" t="str">
            <v>Viết</v>
          </cell>
          <cell r="N610">
            <v>90</v>
          </cell>
          <cell r="O610" t="str">
            <v>CNKT Môi trường</v>
          </cell>
          <cell r="P610" t="str">
            <v>CÔNG TRÌNH</v>
          </cell>
          <cell r="Q610" t="str">
            <v>CTMO</v>
          </cell>
          <cell r="R610" t="str">
            <v>KCT</v>
          </cell>
          <cell r="S610" t="str">
            <v>KCT-CTMO</v>
          </cell>
          <cell r="T610" t="str">
            <v>o</v>
          </cell>
          <cell r="U610" t="str">
            <v>o</v>
          </cell>
          <cell r="V610" t="str">
            <v>o</v>
          </cell>
          <cell r="W610" t="str">
            <v>o</v>
          </cell>
          <cell r="X610" t="str">
            <v>o</v>
          </cell>
          <cell r="Y610" t="str">
            <v>o</v>
          </cell>
          <cell r="Z610" t="str">
            <v>o</v>
          </cell>
          <cell r="AA610" t="str">
            <v>o</v>
          </cell>
          <cell r="AB610" t="str">
            <v>o</v>
          </cell>
          <cell r="AC610" t="str">
            <v>o</v>
          </cell>
          <cell r="AD610" t="str">
            <v>o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 t="str">
            <v>o</v>
          </cell>
          <cell r="AJ610" t="str">
            <v>o</v>
          </cell>
          <cell r="AK610" t="str">
            <v>o</v>
          </cell>
          <cell r="AL610" t="str">
            <v>o</v>
          </cell>
          <cell r="AM610">
            <v>0</v>
          </cell>
          <cell r="AN610">
            <v>0</v>
          </cell>
          <cell r="AO610" t="str">
            <v>o</v>
          </cell>
          <cell r="AP610" t="str">
            <v>o</v>
          </cell>
          <cell r="AQ610">
            <v>0</v>
          </cell>
          <cell r="AR610" t="str">
            <v>o</v>
          </cell>
          <cell r="AS610">
            <v>0</v>
          </cell>
          <cell r="AT610" t="str">
            <v>o</v>
          </cell>
          <cell r="AU610" t="str">
            <v>o</v>
          </cell>
          <cell r="AV610" t="str">
            <v>o</v>
          </cell>
          <cell r="AW610" t="str">
            <v>o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 t="str">
            <v>o</v>
          </cell>
          <cell r="BC610" t="str">
            <v>o</v>
          </cell>
          <cell r="BD610" t="str">
            <v>o</v>
          </cell>
          <cell r="BE610">
            <v>0</v>
          </cell>
        </row>
        <row r="611">
          <cell r="A611" t="str">
            <v>DC1CB91b</v>
          </cell>
          <cell r="B611" t="str">
            <v>DC1CB91b</v>
          </cell>
          <cell r="C611" t="str">
            <v>DC1CB91b</v>
          </cell>
          <cell r="D611" t="str">
            <v>CC1CB91b</v>
          </cell>
          <cell r="E611" t="str">
            <v>CC1CB91b</v>
          </cell>
          <cell r="F611">
            <v>41</v>
          </cell>
          <cell r="G611" t="str">
            <v>Sử dụng năng lượng tiết kiệm và hiệu quả (CNTT)</v>
          </cell>
          <cell r="H611">
            <v>2</v>
          </cell>
          <cell r="I611">
            <v>30</v>
          </cell>
          <cell r="J611">
            <v>0</v>
          </cell>
          <cell r="K611">
            <v>0</v>
          </cell>
          <cell r="L611">
            <v>0</v>
          </cell>
          <cell r="M611" t="str">
            <v>Viết</v>
          </cell>
          <cell r="N611">
            <v>90</v>
          </cell>
          <cell r="O611" t="str">
            <v>điện - điện tử</v>
          </cell>
          <cell r="P611" t="str">
            <v>CÔNG NGHỆ THÔNG TIN</v>
          </cell>
          <cell r="Q611" t="str">
            <v>TTDT</v>
          </cell>
          <cell r="R611" t="str">
            <v>CNTT</v>
          </cell>
          <cell r="S611" t="str">
            <v>CNTT-TTDT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 t="str">
            <v>o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 t="str">
            <v>o</v>
          </cell>
          <cell r="AY611" t="str">
            <v>o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</row>
        <row r="612">
          <cell r="A612" t="str">
            <v>DC1CB91</v>
          </cell>
          <cell r="B612" t="str">
            <v>DC1CB91</v>
          </cell>
          <cell r="C612" t="str">
            <v>DC1CB91</v>
          </cell>
          <cell r="D612" t="str">
            <v>CC1CB91</v>
          </cell>
          <cell r="E612" t="str">
            <v>CC1CB91</v>
          </cell>
          <cell r="F612">
            <v>41</v>
          </cell>
          <cell r="G612" t="str">
            <v>Sử dụng năng lượng tiết kiệm và hiệu quả</v>
          </cell>
          <cell r="H612">
            <v>2</v>
          </cell>
          <cell r="I612">
            <v>30</v>
          </cell>
          <cell r="J612">
            <v>0</v>
          </cell>
          <cell r="K612">
            <v>0</v>
          </cell>
          <cell r="L612">
            <v>0</v>
          </cell>
          <cell r="M612" t="str">
            <v>Viết</v>
          </cell>
          <cell r="N612">
            <v>90</v>
          </cell>
          <cell r="O612" t="str">
            <v>CNKT Môi trường</v>
          </cell>
          <cell r="P612" t="str">
            <v>CÔNG TRÌNH</v>
          </cell>
          <cell r="Q612" t="str">
            <v>CTMO</v>
          </cell>
          <cell r="R612" t="str">
            <v>KCT</v>
          </cell>
          <cell r="S612" t="str">
            <v>KCT-CTMO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</row>
        <row r="613">
          <cell r="A613" t="str">
            <v>DC2GT61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74</v>
          </cell>
          <cell r="G613" t="str">
            <v>Thủy lực - Thủy văn công trình</v>
          </cell>
          <cell r="H613">
            <v>4</v>
          </cell>
          <cell r="I613">
            <v>45</v>
          </cell>
          <cell r="J613">
            <v>30</v>
          </cell>
          <cell r="K613">
            <v>0</v>
          </cell>
          <cell r="L613">
            <v>0</v>
          </cell>
          <cell r="M613" t="str">
            <v>Viết</v>
          </cell>
          <cell r="N613">
            <v>90</v>
          </cell>
          <cell r="O613" t="str">
            <v>CNKT Môi trường</v>
          </cell>
          <cell r="P613" t="str">
            <v>CÔNG TRÌNH</v>
          </cell>
          <cell r="Q613" t="str">
            <v>CTMO</v>
          </cell>
          <cell r="R613" t="str">
            <v>KCT</v>
          </cell>
          <cell r="S613" t="str">
            <v>KCT-CTMO</v>
          </cell>
          <cell r="T613" t="str">
            <v>x</v>
          </cell>
          <cell r="U613">
            <v>0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 t="str">
            <v>x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</row>
        <row r="614">
          <cell r="A614">
            <v>0</v>
          </cell>
          <cell r="B614" t="str">
            <v>DL2GT61</v>
          </cell>
          <cell r="C614" t="str">
            <v>DL2GT61</v>
          </cell>
          <cell r="D614">
            <v>0</v>
          </cell>
          <cell r="E614">
            <v>0</v>
          </cell>
          <cell r="F614">
            <v>75</v>
          </cell>
          <cell r="G614" t="str">
            <v>Thủy lực - Thủy văn công trình</v>
          </cell>
          <cell r="H614">
            <v>2</v>
          </cell>
          <cell r="I614">
            <v>30</v>
          </cell>
          <cell r="J614">
            <v>0</v>
          </cell>
          <cell r="K614">
            <v>0</v>
          </cell>
          <cell r="L614">
            <v>0</v>
          </cell>
          <cell r="M614" t="str">
            <v>Viết</v>
          </cell>
          <cell r="N614">
            <v>90</v>
          </cell>
          <cell r="O614" t="str">
            <v>CNKT Môi trường</v>
          </cell>
          <cell r="P614" t="str">
            <v>CÔNG TRÌNH</v>
          </cell>
          <cell r="Q614" t="str">
            <v>CTMO</v>
          </cell>
          <cell r="R614" t="str">
            <v>KCT</v>
          </cell>
          <cell r="S614" t="str">
            <v>KCT-CTMO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 t="str">
            <v>CC2GT61</v>
          </cell>
          <cell r="E615">
            <v>0</v>
          </cell>
          <cell r="F615">
            <v>76</v>
          </cell>
          <cell r="G615" t="str">
            <v>Thủy lực - Thủy văn công trình</v>
          </cell>
          <cell r="H615">
            <v>3</v>
          </cell>
          <cell r="I615">
            <v>45</v>
          </cell>
          <cell r="J615">
            <v>0</v>
          </cell>
          <cell r="K615">
            <v>0</v>
          </cell>
          <cell r="L615">
            <v>0</v>
          </cell>
          <cell r="M615" t="str">
            <v>Viết</v>
          </cell>
          <cell r="N615">
            <v>90</v>
          </cell>
          <cell r="O615" t="str">
            <v>CNKT Môi trường</v>
          </cell>
          <cell r="P615" t="str">
            <v>CÔNG TRÌNH</v>
          </cell>
          <cell r="Q615" t="str">
            <v>CTMO</v>
          </cell>
          <cell r="R615" t="str">
            <v>KCT</v>
          </cell>
          <cell r="S615" t="str">
            <v>KCT-CTMO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 t="str">
            <v>x</v>
          </cell>
          <cell r="AP615" t="str">
            <v>x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</row>
        <row r="616">
          <cell r="A616" t="str">
            <v>DC2CC61</v>
          </cell>
          <cell r="B616">
            <v>0</v>
          </cell>
          <cell r="C616">
            <v>0</v>
          </cell>
          <cell r="D616" t="str">
            <v>CC2CC61</v>
          </cell>
          <cell r="E616">
            <v>0</v>
          </cell>
          <cell r="F616">
            <v>78</v>
          </cell>
          <cell r="G616" t="str">
            <v>Thủy lực - Thủy văn công trình</v>
          </cell>
          <cell r="H616">
            <v>4</v>
          </cell>
          <cell r="I616">
            <v>45</v>
          </cell>
          <cell r="J616">
            <v>30</v>
          </cell>
          <cell r="K616">
            <v>0</v>
          </cell>
          <cell r="L616">
            <v>0</v>
          </cell>
          <cell r="M616" t="str">
            <v>Viết</v>
          </cell>
          <cell r="N616">
            <v>90</v>
          </cell>
          <cell r="O616" t="str">
            <v>CNKT Môi trường</v>
          </cell>
          <cell r="P616" t="str">
            <v>CÔNG TRÌNH</v>
          </cell>
          <cell r="Q616" t="str">
            <v>CTMO</v>
          </cell>
          <cell r="R616" t="str">
            <v>KCT</v>
          </cell>
          <cell r="S616" t="str">
            <v>KCT-CTMO</v>
          </cell>
          <cell r="T616">
            <v>0</v>
          </cell>
          <cell r="U616" t="str">
            <v>x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 t="str">
            <v>x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</row>
        <row r="617">
          <cell r="A617" t="str">
            <v>DC2CT62</v>
          </cell>
          <cell r="B617">
            <v>0</v>
          </cell>
          <cell r="C617">
            <v>0</v>
          </cell>
          <cell r="D617" t="str">
            <v>CC2CT62</v>
          </cell>
          <cell r="E617">
            <v>0</v>
          </cell>
          <cell r="F617">
            <v>77</v>
          </cell>
          <cell r="G617" t="str">
            <v>Thủy lực công trình</v>
          </cell>
          <cell r="H617">
            <v>2</v>
          </cell>
          <cell r="I617">
            <v>30</v>
          </cell>
          <cell r="J617">
            <v>0</v>
          </cell>
          <cell r="K617">
            <v>0</v>
          </cell>
          <cell r="L617">
            <v>0</v>
          </cell>
          <cell r="M617" t="str">
            <v>Viết</v>
          </cell>
          <cell r="N617">
            <v>90</v>
          </cell>
          <cell r="O617" t="str">
            <v>CNKT Môi trường</v>
          </cell>
          <cell r="P617" t="str">
            <v>CÔNG TRÌNH</v>
          </cell>
          <cell r="Q617" t="str">
            <v>CTMO</v>
          </cell>
          <cell r="R617" t="str">
            <v>KCT</v>
          </cell>
          <cell r="S617" t="str">
            <v>KCT-CTMO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 t="str">
            <v>x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 t="str">
            <v>x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</row>
        <row r="618">
          <cell r="A618" t="str">
            <v>DC2MO18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872</v>
          </cell>
          <cell r="G618" t="str">
            <v>Thủy lực thủy văn môi trường</v>
          </cell>
          <cell r="H618">
            <v>3</v>
          </cell>
          <cell r="I618">
            <v>45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 t="str">
            <v>CNKT Môi trường</v>
          </cell>
          <cell r="P618" t="str">
            <v>CÔNG TRÌNH</v>
          </cell>
          <cell r="Q618" t="str">
            <v>CTMO</v>
          </cell>
          <cell r="R618" t="str">
            <v>KCT</v>
          </cell>
          <cell r="S618" t="str">
            <v>KCT-CTMO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</row>
        <row r="619">
          <cell r="A619" t="str">
            <v>DC4MO11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887</v>
          </cell>
          <cell r="G619" t="str">
            <v xml:space="preserve">Thực hành xử lý nước </v>
          </cell>
          <cell r="H619">
            <v>2</v>
          </cell>
          <cell r="I619">
            <v>0</v>
          </cell>
          <cell r="J619">
            <v>0</v>
          </cell>
          <cell r="K619">
            <v>60</v>
          </cell>
          <cell r="L619">
            <v>0</v>
          </cell>
          <cell r="M619" t="str">
            <v>TH</v>
          </cell>
          <cell r="N619">
            <v>0</v>
          </cell>
          <cell r="O619" t="str">
            <v>CNKT Môi trường</v>
          </cell>
          <cell r="P619" t="str">
            <v>CÔNG TRÌNH</v>
          </cell>
          <cell r="Q619" t="str">
            <v>CTMO</v>
          </cell>
          <cell r="R619" t="str">
            <v>KCT</v>
          </cell>
          <cell r="S619" t="str">
            <v>KCT-CTMO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</row>
        <row r="620">
          <cell r="A620" t="str">
            <v>DC4MO14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926</v>
          </cell>
          <cell r="G620" t="str">
            <v>Thực tập quan trắc môi trường</v>
          </cell>
          <cell r="H620">
            <v>2</v>
          </cell>
          <cell r="I620">
            <v>0</v>
          </cell>
          <cell r="J620">
            <v>0</v>
          </cell>
          <cell r="K620">
            <v>90</v>
          </cell>
          <cell r="L620">
            <v>0</v>
          </cell>
          <cell r="M620" t="str">
            <v>TH</v>
          </cell>
          <cell r="N620">
            <v>0</v>
          </cell>
          <cell r="O620" t="str">
            <v>CNKT Môi trường</v>
          </cell>
          <cell r="P620" t="str">
            <v>CÔNG TRÌNH</v>
          </cell>
          <cell r="Q620" t="str">
            <v>CTMO</v>
          </cell>
          <cell r="R620" t="str">
            <v>KCT</v>
          </cell>
          <cell r="S620" t="str">
            <v>KCT-CTMO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</row>
        <row r="621">
          <cell r="A621" t="str">
            <v>DC4MO70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928</v>
          </cell>
          <cell r="G621" t="str">
            <v>Thực tập tốt nghiệp</v>
          </cell>
          <cell r="H621">
            <v>4</v>
          </cell>
          <cell r="I621">
            <v>0</v>
          </cell>
          <cell r="J621">
            <v>0</v>
          </cell>
          <cell r="K621">
            <v>180</v>
          </cell>
          <cell r="L621">
            <v>0</v>
          </cell>
          <cell r="M621" t="str">
            <v>TH</v>
          </cell>
          <cell r="N621">
            <v>0</v>
          </cell>
          <cell r="O621" t="str">
            <v>CNKT Môi trường</v>
          </cell>
          <cell r="P621" t="str">
            <v>CÔNG TRÌNH</v>
          </cell>
          <cell r="Q621" t="str">
            <v>CTMO</v>
          </cell>
          <cell r="R621" t="str">
            <v>KCT</v>
          </cell>
          <cell r="S621" t="str">
            <v>KCT-CTMO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</row>
        <row r="622">
          <cell r="A622" t="str">
            <v>DC4MO12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888</v>
          </cell>
          <cell r="G622" t="str">
            <v>Thực tập xử lý chất thải rắn</v>
          </cell>
          <cell r="H622">
            <v>2</v>
          </cell>
          <cell r="I622">
            <v>0</v>
          </cell>
          <cell r="J622">
            <v>0</v>
          </cell>
          <cell r="K622">
            <v>90</v>
          </cell>
          <cell r="L622">
            <v>0</v>
          </cell>
          <cell r="M622" t="str">
            <v>TH</v>
          </cell>
          <cell r="N622">
            <v>0</v>
          </cell>
          <cell r="O622" t="str">
            <v>CNKT Môi trường</v>
          </cell>
          <cell r="P622" t="str">
            <v>CÔNG TRÌNH</v>
          </cell>
          <cell r="Q622" t="str">
            <v>CTMO</v>
          </cell>
          <cell r="R622" t="str">
            <v>KCT</v>
          </cell>
          <cell r="S622" t="str">
            <v>KCT-CTMO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</row>
        <row r="623">
          <cell r="A623" t="str">
            <v>DC4MO13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899</v>
          </cell>
          <cell r="G623" t="str">
            <v xml:space="preserve">Thực tập xử lý khí thải và tiếng ồn </v>
          </cell>
          <cell r="H623">
            <v>2</v>
          </cell>
          <cell r="I623">
            <v>0</v>
          </cell>
          <cell r="J623">
            <v>0</v>
          </cell>
          <cell r="K623">
            <v>90</v>
          </cell>
          <cell r="L623">
            <v>0</v>
          </cell>
          <cell r="M623" t="str">
            <v>TH</v>
          </cell>
          <cell r="N623">
            <v>0</v>
          </cell>
          <cell r="O623" t="str">
            <v>CNKT Môi trường</v>
          </cell>
          <cell r="P623" t="str">
            <v>CÔNG TRÌNH</v>
          </cell>
          <cell r="Q623" t="str">
            <v>CTMO</v>
          </cell>
          <cell r="R623" t="str">
            <v>KCT</v>
          </cell>
          <cell r="S623" t="str">
            <v>KCT-CTMO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</row>
        <row r="624">
          <cell r="A624" t="str">
            <v>DC2MO14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868</v>
          </cell>
          <cell r="G624" t="str">
            <v>Vi sinh trong kỹ thuật môi trường</v>
          </cell>
          <cell r="H624">
            <v>3</v>
          </cell>
          <cell r="I624">
            <v>30</v>
          </cell>
          <cell r="J624">
            <v>30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 t="str">
            <v>CNKT Môi trường</v>
          </cell>
          <cell r="P624" t="str">
            <v>CÔNG TRÌNH</v>
          </cell>
          <cell r="Q624" t="str">
            <v>CTMO</v>
          </cell>
          <cell r="R624" t="str">
            <v>KCT</v>
          </cell>
          <cell r="S624" t="str">
            <v>KCT-CTMO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</row>
        <row r="625">
          <cell r="A625" t="str">
            <v>DC3KD62</v>
          </cell>
          <cell r="B625">
            <v>0</v>
          </cell>
          <cell r="C625">
            <v>0</v>
          </cell>
          <cell r="D625" t="str">
            <v>CC3KD62</v>
          </cell>
          <cell r="E625">
            <v>0</v>
          </cell>
          <cell r="F625">
            <v>959</v>
          </cell>
          <cell r="G625" t="str">
            <v>Tin học ứng dụng</v>
          </cell>
          <cell r="H625">
            <v>2</v>
          </cell>
          <cell r="I625">
            <v>15</v>
          </cell>
          <cell r="J625">
            <v>30</v>
          </cell>
          <cell r="K625">
            <v>0</v>
          </cell>
          <cell r="L625">
            <v>0</v>
          </cell>
          <cell r="M625" t="str">
            <v>TH</v>
          </cell>
          <cell r="N625">
            <v>0</v>
          </cell>
          <cell r="O625" t="str">
            <v>Tin học công trình</v>
          </cell>
          <cell r="P625" t="str">
            <v>CÔNG TRÌNH</v>
          </cell>
          <cell r="Q625" t="str">
            <v>CTUD</v>
          </cell>
          <cell r="R625" t="str">
            <v>KCT</v>
          </cell>
          <cell r="S625" t="str">
            <v>KCT-CTUD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</row>
        <row r="626">
          <cell r="A626" t="str">
            <v>DC3RB60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891</v>
          </cell>
          <cell r="G626" t="str">
            <v>Tin học ứng dụng 2</v>
          </cell>
          <cell r="H626">
            <v>2</v>
          </cell>
          <cell r="I626">
            <v>15</v>
          </cell>
          <cell r="J626">
            <v>30</v>
          </cell>
          <cell r="K626">
            <v>0</v>
          </cell>
          <cell r="L626">
            <v>0</v>
          </cell>
          <cell r="M626" t="str">
            <v>TH</v>
          </cell>
          <cell r="N626">
            <v>0</v>
          </cell>
          <cell r="O626" t="str">
            <v>Tin học công trình</v>
          </cell>
          <cell r="P626" t="str">
            <v>CÔNG TRÌNH</v>
          </cell>
          <cell r="Q626" t="str">
            <v>CTUD</v>
          </cell>
          <cell r="R626" t="str">
            <v>KCT</v>
          </cell>
          <cell r="S626" t="str">
            <v>KCT-CTUD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 t="str">
            <v>x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</row>
        <row r="627">
          <cell r="A627" t="str">
            <v>DC4CT13</v>
          </cell>
          <cell r="B627">
            <v>0</v>
          </cell>
          <cell r="C627">
            <v>0</v>
          </cell>
          <cell r="D627" t="str">
            <v>CC4CT13</v>
          </cell>
          <cell r="E627">
            <v>0</v>
          </cell>
          <cell r="F627">
            <v>635</v>
          </cell>
          <cell r="G627" t="str">
            <v>Thực tập Kỹ thuật thi công cơ bản</v>
          </cell>
          <cell r="H627">
            <v>3</v>
          </cell>
          <cell r="I627">
            <v>0</v>
          </cell>
          <cell r="J627">
            <v>0</v>
          </cell>
          <cell r="K627">
            <v>135</v>
          </cell>
          <cell r="L627">
            <v>0</v>
          </cell>
          <cell r="M627" t="str">
            <v>TH</v>
          </cell>
          <cell r="N627">
            <v>0</v>
          </cell>
          <cell r="O627" t="str">
            <v>Xưởng công trình</v>
          </cell>
          <cell r="P627" t="str">
            <v>CÔNG TRÌNH</v>
          </cell>
          <cell r="Q627" t="str">
            <v>CTXU</v>
          </cell>
          <cell r="R627" t="str">
            <v>KCT</v>
          </cell>
          <cell r="S627" t="str">
            <v>KCT-CTXU</v>
          </cell>
          <cell r="T627" t="str">
            <v>x</v>
          </cell>
          <cell r="U627" t="str">
            <v>x</v>
          </cell>
          <cell r="V627" t="str">
            <v>x</v>
          </cell>
          <cell r="W627" t="str">
            <v>x</v>
          </cell>
          <cell r="X627" t="str">
            <v>x</v>
          </cell>
          <cell r="Y627" t="str">
            <v>x</v>
          </cell>
          <cell r="Z627" t="str">
            <v>x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 t="str">
            <v>x</v>
          </cell>
          <cell r="AO627" t="str">
            <v>x</v>
          </cell>
          <cell r="AP627" t="str">
            <v>x</v>
          </cell>
          <cell r="AQ627">
            <v>0</v>
          </cell>
          <cell r="AR627" t="str">
            <v>x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</row>
        <row r="628">
          <cell r="A628">
            <v>0</v>
          </cell>
          <cell r="B628">
            <v>0</v>
          </cell>
          <cell r="C628">
            <v>0</v>
          </cell>
          <cell r="D628" t="str">
            <v>CC3CS61</v>
          </cell>
          <cell r="E628">
            <v>0</v>
          </cell>
          <cell r="F628">
            <v>368</v>
          </cell>
          <cell r="G628" t="str">
            <v>Bảo trì, khai thác và kiểm định công trình cầu đường sắt</v>
          </cell>
          <cell r="H628">
            <v>3</v>
          </cell>
          <cell r="I628">
            <v>45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 t="str">
            <v>Cầu + Đường sắt</v>
          </cell>
          <cell r="P628" t="str">
            <v>CÔNG TRÌNH</v>
          </cell>
          <cell r="Q628" t="str">
            <v>KCT</v>
          </cell>
          <cell r="R628" t="str">
            <v>KCT</v>
          </cell>
          <cell r="S628" t="str">
            <v>KCT-KCT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 t="str">
            <v>x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</row>
        <row r="629">
          <cell r="A629" t="str">
            <v>DC3CS54</v>
          </cell>
          <cell r="B629" t="str">
            <v>DC3CS54</v>
          </cell>
          <cell r="C629">
            <v>0</v>
          </cell>
          <cell r="D629">
            <v>0</v>
          </cell>
          <cell r="E629">
            <v>0</v>
          </cell>
          <cell r="F629">
            <v>355</v>
          </cell>
          <cell r="G629" t="str">
            <v>Đồ án Tổ chức thi công và thi công công trình xây dựng</v>
          </cell>
          <cell r="H629">
            <v>2</v>
          </cell>
          <cell r="I629">
            <v>0</v>
          </cell>
          <cell r="J629">
            <v>0</v>
          </cell>
          <cell r="K629">
            <v>90</v>
          </cell>
          <cell r="L629">
            <v>0</v>
          </cell>
          <cell r="M629" t="str">
            <v>VĐ</v>
          </cell>
          <cell r="N629">
            <v>0</v>
          </cell>
          <cell r="O629" t="str">
            <v>Cầu + Đường sắt</v>
          </cell>
          <cell r="P629" t="str">
            <v>CÔNG TRÌNH</v>
          </cell>
          <cell r="Q629" t="str">
            <v>KCT</v>
          </cell>
          <cell r="R629" t="str">
            <v>KCT</v>
          </cell>
          <cell r="S629" t="str">
            <v>KCT-KCT</v>
          </cell>
          <cell r="T629">
            <v>0</v>
          </cell>
          <cell r="U629">
            <v>0</v>
          </cell>
          <cell r="V629">
            <v>0</v>
          </cell>
          <cell r="W629" t="str">
            <v>x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</row>
        <row r="630">
          <cell r="A630" t="str">
            <v>DC4CS80</v>
          </cell>
          <cell r="B630" t="str">
            <v>DC4CS80</v>
          </cell>
          <cell r="C630">
            <v>0</v>
          </cell>
          <cell r="D630">
            <v>0</v>
          </cell>
          <cell r="E630">
            <v>0</v>
          </cell>
          <cell r="F630">
            <v>710</v>
          </cell>
          <cell r="G630" t="str">
            <v>Đồ án tốt nghiệp</v>
          </cell>
          <cell r="H630">
            <v>8</v>
          </cell>
          <cell r="I630">
            <v>0</v>
          </cell>
          <cell r="J630">
            <v>0</v>
          </cell>
          <cell r="K630">
            <v>480</v>
          </cell>
          <cell r="L630">
            <v>0</v>
          </cell>
          <cell r="M630" t="str">
            <v>VĐ</v>
          </cell>
          <cell r="N630">
            <v>0</v>
          </cell>
          <cell r="O630" t="str">
            <v>Cầu + Đường sắt</v>
          </cell>
          <cell r="P630" t="str">
            <v>CÔNG TRÌNH</v>
          </cell>
          <cell r="Q630" t="str">
            <v>KCT</v>
          </cell>
          <cell r="R630" t="str">
            <v>KCT</v>
          </cell>
          <cell r="S630" t="str">
            <v>KCT-KCT</v>
          </cell>
          <cell r="T630">
            <v>0</v>
          </cell>
          <cell r="U630">
            <v>0</v>
          </cell>
          <cell r="V630">
            <v>0</v>
          </cell>
          <cell r="W630" t="str">
            <v>x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 t="str">
            <v>CC4CS80</v>
          </cell>
          <cell r="E631">
            <v>0</v>
          </cell>
          <cell r="F631">
            <v>716</v>
          </cell>
          <cell r="G631" t="str">
            <v>Đồ án tốt nghiệp</v>
          </cell>
          <cell r="H631">
            <v>4</v>
          </cell>
          <cell r="I631">
            <v>0</v>
          </cell>
          <cell r="J631">
            <v>0</v>
          </cell>
          <cell r="K631">
            <v>240</v>
          </cell>
          <cell r="L631">
            <v>0</v>
          </cell>
          <cell r="M631" t="str">
            <v>VĐ</v>
          </cell>
          <cell r="N631">
            <v>0</v>
          </cell>
          <cell r="O631" t="str">
            <v>Cầu + Đường sắt</v>
          </cell>
          <cell r="P631" t="str">
            <v>CÔNG TRÌNH</v>
          </cell>
          <cell r="Q631" t="str">
            <v>KCT</v>
          </cell>
          <cell r="R631" t="str">
            <v>KCT</v>
          </cell>
          <cell r="S631" t="str">
            <v>KCT-KCT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x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</row>
        <row r="632">
          <cell r="A632">
            <v>0</v>
          </cell>
          <cell r="B632" t="str">
            <v>DL3CS61</v>
          </cell>
          <cell r="C632">
            <v>0</v>
          </cell>
          <cell r="D632">
            <v>0</v>
          </cell>
          <cell r="E632">
            <v>0</v>
          </cell>
          <cell r="F632">
            <v>367</v>
          </cell>
          <cell r="G632" t="str">
            <v>Quản lý, khai thác và kiểm định công trình cầu, đường sắt</v>
          </cell>
          <cell r="H632">
            <v>2</v>
          </cell>
          <cell r="I632">
            <v>30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 t="str">
            <v>Cầu + Đường sắt</v>
          </cell>
          <cell r="P632" t="str">
            <v>CÔNG TRÌNH</v>
          </cell>
          <cell r="Q632" t="str">
            <v>KCT</v>
          </cell>
          <cell r="R632" t="str">
            <v>KCT</v>
          </cell>
          <cell r="S632" t="str">
            <v>KCT-KCT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</row>
        <row r="633">
          <cell r="A633" t="str">
            <v>DC3CS60</v>
          </cell>
          <cell r="B633" t="str">
            <v>DL3CS60</v>
          </cell>
          <cell r="C633">
            <v>0</v>
          </cell>
          <cell r="D633" t="str">
            <v>CC3CS60</v>
          </cell>
          <cell r="E633">
            <v>0</v>
          </cell>
          <cell r="F633">
            <v>565</v>
          </cell>
          <cell r="G633" t="str">
            <v>Tin học ứng dụng</v>
          </cell>
          <cell r="H633">
            <v>2</v>
          </cell>
          <cell r="I633">
            <v>15</v>
          </cell>
          <cell r="J633">
            <v>30</v>
          </cell>
          <cell r="K633">
            <v>0</v>
          </cell>
          <cell r="L633">
            <v>0</v>
          </cell>
          <cell r="M633" t="str">
            <v>TH</v>
          </cell>
          <cell r="N633">
            <v>0</v>
          </cell>
          <cell r="O633" t="str">
            <v>Tin học công trình</v>
          </cell>
          <cell r="P633" t="str">
            <v>CÔNG TRÌNH</v>
          </cell>
          <cell r="Q633" t="str">
            <v>CTUD</v>
          </cell>
          <cell r="R633" t="str">
            <v>KCT</v>
          </cell>
          <cell r="S633" t="str">
            <v>KCT-CTUD</v>
          </cell>
          <cell r="T633">
            <v>0</v>
          </cell>
          <cell r="U633">
            <v>0</v>
          </cell>
          <cell r="V633">
            <v>0</v>
          </cell>
          <cell r="W633" t="str">
            <v>o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o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</row>
        <row r="634">
          <cell r="A634" t="str">
            <v>DC3CS53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354</v>
          </cell>
          <cell r="G634" t="str">
            <v>Tổ chức thi công công trình xây dựng</v>
          </cell>
          <cell r="H634">
            <v>3</v>
          </cell>
          <cell r="I634">
            <v>45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 t="str">
            <v>Cầu + Đường sắt</v>
          </cell>
          <cell r="P634" t="str">
            <v>CÔNG TRÌNH</v>
          </cell>
          <cell r="Q634" t="str">
            <v>KCT</v>
          </cell>
          <cell r="R634" t="str">
            <v>KCT</v>
          </cell>
          <cell r="S634" t="str">
            <v>KCT-KCT</v>
          </cell>
          <cell r="T634">
            <v>0</v>
          </cell>
          <cell r="U634">
            <v>0</v>
          </cell>
          <cell r="V634">
            <v>0</v>
          </cell>
          <cell r="W634" t="str">
            <v>x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  <cell r="D635" t="str">
            <v>CC3CS53</v>
          </cell>
          <cell r="E635">
            <v>0</v>
          </cell>
          <cell r="F635">
            <v>357</v>
          </cell>
          <cell r="G635" t="str">
            <v>Tổ chức thi công công trình xây dựng</v>
          </cell>
          <cell r="H635">
            <v>3</v>
          </cell>
          <cell r="I635">
            <v>45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 t="str">
            <v>Cầu + Đường sắt</v>
          </cell>
          <cell r="P635" t="str">
            <v>CÔNG TRÌNH</v>
          </cell>
          <cell r="Q635" t="str">
            <v>KCT</v>
          </cell>
          <cell r="R635" t="str">
            <v>KCT</v>
          </cell>
          <cell r="S635" t="str">
            <v>KCT-KCT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 t="str">
            <v>x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  <cell r="D636" t="str">
            <v>CC4CS70</v>
          </cell>
          <cell r="E636">
            <v>0</v>
          </cell>
          <cell r="F636">
            <v>687</v>
          </cell>
          <cell r="G636" t="str">
            <v>Thực tập nghề nghiệp và Thực tập tốt nghiệp</v>
          </cell>
          <cell r="H636">
            <v>6</v>
          </cell>
          <cell r="I636">
            <v>0</v>
          </cell>
          <cell r="J636">
            <v>0</v>
          </cell>
          <cell r="K636">
            <v>270</v>
          </cell>
          <cell r="L636">
            <v>0</v>
          </cell>
          <cell r="M636" t="str">
            <v>TH</v>
          </cell>
          <cell r="N636">
            <v>0</v>
          </cell>
          <cell r="O636" t="str">
            <v>Cầu + Đường sắt</v>
          </cell>
          <cell r="P636" t="str">
            <v>CÔNG TRÌNH</v>
          </cell>
          <cell r="Q636" t="str">
            <v>KCT</v>
          </cell>
          <cell r="R636" t="str">
            <v>KCT</v>
          </cell>
          <cell r="S636" t="str">
            <v>KCT-KCT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x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</row>
        <row r="637">
          <cell r="A637" t="str">
            <v>DC4CS70</v>
          </cell>
          <cell r="B637" t="str">
            <v>DC4CS70</v>
          </cell>
          <cell r="C637">
            <v>0</v>
          </cell>
          <cell r="D637">
            <v>0</v>
          </cell>
          <cell r="E637">
            <v>0</v>
          </cell>
          <cell r="F637">
            <v>691</v>
          </cell>
          <cell r="G637" t="str">
            <v>Thực tập tốt nghiệp</v>
          </cell>
          <cell r="H637">
            <v>4</v>
          </cell>
          <cell r="I637">
            <v>0</v>
          </cell>
          <cell r="J637">
            <v>0</v>
          </cell>
          <cell r="K637">
            <v>180</v>
          </cell>
          <cell r="L637">
            <v>0</v>
          </cell>
          <cell r="M637" t="str">
            <v>VĐ</v>
          </cell>
          <cell r="N637">
            <v>0</v>
          </cell>
          <cell r="O637" t="str">
            <v>Cầu + Đường sắt</v>
          </cell>
          <cell r="P637" t="str">
            <v>CÔNG TRÌNH</v>
          </cell>
          <cell r="Q637" t="str">
            <v>KCT</v>
          </cell>
          <cell r="R637" t="str">
            <v>KCT</v>
          </cell>
          <cell r="S637" t="str">
            <v>KCT-KCT</v>
          </cell>
          <cell r="T637">
            <v>0</v>
          </cell>
          <cell r="U637">
            <v>0</v>
          </cell>
          <cell r="V637">
            <v>0</v>
          </cell>
          <cell r="W637" t="str">
            <v>x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</row>
        <row r="638">
          <cell r="A638" t="str">
            <v>DC4CS22</v>
          </cell>
          <cell r="B638">
            <v>0</v>
          </cell>
          <cell r="C638">
            <v>0</v>
          </cell>
          <cell r="D638" t="str">
            <v>CC4CS22</v>
          </cell>
          <cell r="E638" t="str">
            <v>CC4CS22</v>
          </cell>
          <cell r="F638">
            <v>644</v>
          </cell>
          <cell r="G638" t="str">
            <v>Thực tập Thí nghiệm và kiểm định cầu, đường sắt</v>
          </cell>
          <cell r="H638">
            <v>2</v>
          </cell>
          <cell r="I638">
            <v>0</v>
          </cell>
          <cell r="J638">
            <v>0</v>
          </cell>
          <cell r="K638">
            <v>90</v>
          </cell>
          <cell r="L638">
            <v>0</v>
          </cell>
          <cell r="M638" t="str">
            <v>TH</v>
          </cell>
          <cell r="N638">
            <v>0</v>
          </cell>
          <cell r="O638" t="str">
            <v>Cầu + Đường sắt</v>
          </cell>
          <cell r="P638" t="str">
            <v>CÔNG TRÌNH</v>
          </cell>
          <cell r="Q638" t="str">
            <v>KCT</v>
          </cell>
          <cell r="R638" t="str">
            <v>KCT</v>
          </cell>
          <cell r="S638" t="str">
            <v>KCT-KCT</v>
          </cell>
          <cell r="T638">
            <v>0</v>
          </cell>
          <cell r="U638">
            <v>0</v>
          </cell>
          <cell r="V638">
            <v>0</v>
          </cell>
          <cell r="W638" t="str">
            <v>x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x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</row>
        <row r="639">
          <cell r="A639" t="str">
            <v>DC3TN54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935</v>
          </cell>
          <cell r="G639" t="str">
            <v>Bảo hiểm</v>
          </cell>
          <cell r="H639">
            <v>3</v>
          </cell>
          <cell r="I639">
            <v>45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 t="str">
            <v>KINH TẾ - VẬN TẢI</v>
          </cell>
          <cell r="Q639" t="str">
            <v/>
          </cell>
          <cell r="R639" t="str">
            <v>KTVT</v>
          </cell>
          <cell r="S639" t="str">
            <v>KTVT-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</row>
        <row r="640">
          <cell r="A640" t="str">
            <v>DC3TN62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942</v>
          </cell>
          <cell r="G640" t="str">
            <v>Các công cụ tài chính phái sinh</v>
          </cell>
          <cell r="H640">
            <v>2</v>
          </cell>
          <cell r="I640">
            <v>30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 t="str">
            <v>KINH TẾ - VẬN TẢI</v>
          </cell>
          <cell r="Q640" t="str">
            <v/>
          </cell>
          <cell r="R640" t="str">
            <v>KTVT</v>
          </cell>
          <cell r="S640" t="str">
            <v>KTVT-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</row>
        <row r="641">
          <cell r="A641" t="str">
            <v>DC3TN53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934</v>
          </cell>
          <cell r="G641" t="str">
            <v>Định giá tài sản</v>
          </cell>
          <cell r="H641">
            <v>3</v>
          </cell>
          <cell r="I641">
            <v>45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 t="str">
            <v>KINH TẾ - VẬN TẢI</v>
          </cell>
          <cell r="Q641" t="str">
            <v/>
          </cell>
          <cell r="R641" t="str">
            <v>KTVT</v>
          </cell>
          <cell r="S641" t="str">
            <v>KTVT-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</row>
        <row r="642">
          <cell r="A642" t="str">
            <v>DC3TN56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937</v>
          </cell>
          <cell r="G642" t="str">
            <v>Đồ án Tài chính doanh nghiệp</v>
          </cell>
          <cell r="H642">
            <v>2</v>
          </cell>
          <cell r="I642">
            <v>0</v>
          </cell>
          <cell r="J642">
            <v>0</v>
          </cell>
          <cell r="K642">
            <v>90</v>
          </cell>
          <cell r="L642">
            <v>0</v>
          </cell>
          <cell r="M642" t="str">
            <v>VĐ</v>
          </cell>
          <cell r="N642">
            <v>0</v>
          </cell>
          <cell r="O642">
            <v>0</v>
          </cell>
          <cell r="P642" t="str">
            <v>KINH TẾ - VẬN TẢI</v>
          </cell>
          <cell r="Q642" t="str">
            <v/>
          </cell>
          <cell r="R642" t="str">
            <v>KTVT</v>
          </cell>
          <cell r="S642" t="str">
            <v>KTVT-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</row>
        <row r="643">
          <cell r="A643" t="str">
            <v>DC3TN55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936</v>
          </cell>
          <cell r="G643" t="str">
            <v>Kế toán quản trị doanh nghiệp</v>
          </cell>
          <cell r="H643">
            <v>3</v>
          </cell>
          <cell r="I643">
            <v>45</v>
          </cell>
          <cell r="J643">
            <v>0</v>
          </cell>
          <cell r="K643">
            <v>0</v>
          </cell>
          <cell r="L643">
            <v>0</v>
          </cell>
          <cell r="M643" t="str">
            <v>Viết</v>
          </cell>
          <cell r="N643">
            <v>90</v>
          </cell>
          <cell r="O643">
            <v>0</v>
          </cell>
          <cell r="P643" t="str">
            <v>KINH TẾ - VẬN TẢI</v>
          </cell>
          <cell r="Q643" t="str">
            <v/>
          </cell>
          <cell r="R643" t="str">
            <v>KTVT</v>
          </cell>
          <cell r="S643" t="str">
            <v>KTVT-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</row>
        <row r="644">
          <cell r="A644" t="str">
            <v>DC2TN65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946</v>
          </cell>
          <cell r="G644" t="str">
            <v>Kinh tế công cộng</v>
          </cell>
          <cell r="H644">
            <v>3</v>
          </cell>
          <cell r="I644">
            <v>45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 t="str">
            <v>KINH TẾ - VẬN TẢI</v>
          </cell>
          <cell r="Q644" t="str">
            <v/>
          </cell>
          <cell r="R644" t="str">
            <v>KTVT</v>
          </cell>
          <cell r="S644" t="str">
            <v>KTVT-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</row>
        <row r="645">
          <cell r="A645" t="str">
            <v>DC2TN64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945</v>
          </cell>
          <cell r="G645" t="str">
            <v>Kinh tế đầu tư</v>
          </cell>
          <cell r="H645">
            <v>3</v>
          </cell>
          <cell r="I645">
            <v>45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 t="str">
            <v>KINH TẾ - VẬN TẢI</v>
          </cell>
          <cell r="Q645" t="str">
            <v/>
          </cell>
          <cell r="R645" t="str">
            <v>KTVT</v>
          </cell>
          <cell r="S645" t="str">
            <v>KTVT-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</row>
        <row r="646">
          <cell r="A646" t="str">
            <v>DC2TN63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944</v>
          </cell>
          <cell r="G646" t="str">
            <v>Kinh tế phát triển</v>
          </cell>
          <cell r="H646">
            <v>3</v>
          </cell>
          <cell r="I646">
            <v>45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 t="str">
            <v>KINH TẾ - VẬN TẢI</v>
          </cell>
          <cell r="Q646" t="str">
            <v/>
          </cell>
          <cell r="R646" t="str">
            <v>KTVT</v>
          </cell>
          <cell r="S646" t="str">
            <v>KTVT-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</row>
        <row r="647">
          <cell r="A647" t="str">
            <v>DC2KV87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931</v>
          </cell>
          <cell r="G647" t="str">
            <v>Kinh tế quốc tế</v>
          </cell>
          <cell r="H647">
            <v>3</v>
          </cell>
          <cell r="I647">
            <v>45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 t="str">
            <v>KINH TẾ - VẬN TẢI</v>
          </cell>
          <cell r="Q647" t="str">
            <v/>
          </cell>
          <cell r="R647" t="str">
            <v>KTVT</v>
          </cell>
          <cell r="S647" t="str">
            <v>KTVT-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</row>
        <row r="648">
          <cell r="A648" t="str">
            <v>DC2KV51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34</v>
          </cell>
          <cell r="G648" t="str">
            <v>Lịch sử học thuyết kinh tế</v>
          </cell>
          <cell r="H648">
            <v>3</v>
          </cell>
          <cell r="I648">
            <v>45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 t="str">
            <v>KINH TẾ - VẬN TẢI</v>
          </cell>
          <cell r="Q648" t="str">
            <v/>
          </cell>
          <cell r="R648" t="str">
            <v>KTVT</v>
          </cell>
          <cell r="S648" t="str">
            <v>KTVT-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</row>
        <row r="649">
          <cell r="A649" t="str">
            <v>DC3TN59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940</v>
          </cell>
          <cell r="G649" t="str">
            <v>Mua bán và sáp nhập doanh nghiệp</v>
          </cell>
          <cell r="H649">
            <v>2</v>
          </cell>
          <cell r="I649">
            <v>30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 t="str">
            <v>KINH TẾ - VẬN TẢI</v>
          </cell>
          <cell r="Q649" t="str">
            <v/>
          </cell>
          <cell r="R649" t="str">
            <v>KTVT</v>
          </cell>
          <cell r="S649" t="str">
            <v>KTVT-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</row>
        <row r="650">
          <cell r="A650" t="str">
            <v>DC3TN57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938</v>
          </cell>
          <cell r="G650" t="str">
            <v>Phân tích và đầu tư chứng khoán</v>
          </cell>
          <cell r="H650">
            <v>2</v>
          </cell>
          <cell r="I650">
            <v>30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 t="str">
            <v>KINH TẾ - VẬN TẢI</v>
          </cell>
          <cell r="Q650" t="str">
            <v/>
          </cell>
          <cell r="R650" t="str">
            <v>KTVT</v>
          </cell>
          <cell r="S650" t="str">
            <v>KTVT-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</row>
        <row r="651">
          <cell r="A651" t="str">
            <v>DC3KV67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930</v>
          </cell>
          <cell r="G651" t="str">
            <v>Quản trị chất lượng</v>
          </cell>
          <cell r="H651">
            <v>2</v>
          </cell>
          <cell r="I651">
            <v>30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 t="str">
            <v>KINH TẾ - VẬN TẢI</v>
          </cell>
          <cell r="Q651" t="str">
            <v/>
          </cell>
          <cell r="R651" t="str">
            <v>KTVT</v>
          </cell>
          <cell r="S651" t="str">
            <v>KTVT-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 t="str">
            <v>o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</row>
        <row r="652">
          <cell r="A652" t="str">
            <v>DC3TN58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939</v>
          </cell>
          <cell r="G652" t="str">
            <v>Quản trị danh mục đầu tư</v>
          </cell>
          <cell r="H652">
            <v>2</v>
          </cell>
          <cell r="I652">
            <v>30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 t="str">
            <v>KINH TẾ - VẬN TẢI</v>
          </cell>
          <cell r="Q652" t="str">
            <v/>
          </cell>
          <cell r="R652" t="str">
            <v>KTVT</v>
          </cell>
          <cell r="S652" t="str">
            <v>KTVT-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</row>
        <row r="653">
          <cell r="A653" t="str">
            <v>DC3TN61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941</v>
          </cell>
          <cell r="G653" t="str">
            <v>Tài chính công ty đa quốc gia</v>
          </cell>
          <cell r="H653">
            <v>2</v>
          </cell>
          <cell r="I653">
            <v>30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 t="str">
            <v>KINH TẾ - VẬN TẢI</v>
          </cell>
          <cell r="Q653" t="str">
            <v/>
          </cell>
          <cell r="R653" t="str">
            <v>KTVT</v>
          </cell>
          <cell r="S653" t="str">
            <v>KTVT-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</row>
        <row r="654">
          <cell r="A654" t="str">
            <v>DC2KV86</v>
          </cell>
          <cell r="B654" t="str">
            <v>DC2KV86</v>
          </cell>
          <cell r="C654">
            <v>0</v>
          </cell>
          <cell r="D654" t="str">
            <v>CC2KV86</v>
          </cell>
          <cell r="E654">
            <v>0</v>
          </cell>
          <cell r="F654">
            <v>234</v>
          </cell>
          <cell r="G654" t="str">
            <v>Kinh tế công cộng</v>
          </cell>
          <cell r="H654">
            <v>2</v>
          </cell>
          <cell r="I654">
            <v>30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 t="str">
            <v>Cơ sở ngành kinh tế</v>
          </cell>
          <cell r="P654" t="str">
            <v>KINH TẾ - VẬN TẢI</v>
          </cell>
          <cell r="Q654" t="str">
            <v>KVCS</v>
          </cell>
          <cell r="R654" t="str">
            <v>KTVT</v>
          </cell>
          <cell r="S654" t="str">
            <v>KTVT-KVCS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</row>
        <row r="655">
          <cell r="A655" t="str">
            <v>DC2KV85</v>
          </cell>
          <cell r="B655" t="str">
            <v>DC2KV85</v>
          </cell>
          <cell r="C655">
            <v>0</v>
          </cell>
          <cell r="D655" t="str">
            <v>CC2KV85</v>
          </cell>
          <cell r="E655">
            <v>0</v>
          </cell>
          <cell r="F655">
            <v>233</v>
          </cell>
          <cell r="G655" t="str">
            <v>Kinh tế đầu tư</v>
          </cell>
          <cell r="H655">
            <v>2</v>
          </cell>
          <cell r="I655">
            <v>30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 t="str">
            <v>Cơ sở ngành kinh tế</v>
          </cell>
          <cell r="P655" t="str">
            <v>KINH TẾ - VẬN TẢI</v>
          </cell>
          <cell r="Q655" t="str">
            <v>KVCS</v>
          </cell>
          <cell r="R655" t="str">
            <v>KTVT</v>
          </cell>
          <cell r="S655" t="str">
            <v>KTVT-KVCS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</row>
        <row r="656">
          <cell r="A656" t="str">
            <v>DC2KV64</v>
          </cell>
          <cell r="B656" t="str">
            <v>DC2KV64</v>
          </cell>
          <cell r="C656" t="str">
            <v>DC2KV64</v>
          </cell>
          <cell r="D656" t="str">
            <v>CC2KV64</v>
          </cell>
          <cell r="E656">
            <v>0</v>
          </cell>
          <cell r="F656">
            <v>144</v>
          </cell>
          <cell r="G656" t="str">
            <v>Kinh tế học</v>
          </cell>
          <cell r="H656">
            <v>4</v>
          </cell>
          <cell r="I656">
            <v>60</v>
          </cell>
          <cell r="J656">
            <v>0</v>
          </cell>
          <cell r="K656">
            <v>0</v>
          </cell>
          <cell r="L656">
            <v>0</v>
          </cell>
          <cell r="M656" t="str">
            <v>Viết</v>
          </cell>
          <cell r="N656">
            <v>90</v>
          </cell>
          <cell r="O656" t="str">
            <v>Cơ sở ngành kinh tế</v>
          </cell>
          <cell r="P656" t="str">
            <v>KINH TẾ - VẬN TẢI</v>
          </cell>
          <cell r="Q656" t="str">
            <v>KVCS</v>
          </cell>
          <cell r="R656" t="str">
            <v>KTVT</v>
          </cell>
          <cell r="S656" t="str">
            <v>KTVT-KVCS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 t="str">
            <v>x</v>
          </cell>
          <cell r="AJ656" t="str">
            <v>x</v>
          </cell>
          <cell r="AK656" t="str">
            <v>x</v>
          </cell>
          <cell r="AL656" t="str">
            <v>x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 t="str">
            <v>x</v>
          </cell>
          <cell r="BC656" t="str">
            <v>x</v>
          </cell>
          <cell r="BD656">
            <v>0</v>
          </cell>
          <cell r="BE656">
            <v>0</v>
          </cell>
        </row>
        <row r="657">
          <cell r="A657" t="str">
            <v>DC1CB81</v>
          </cell>
          <cell r="B657" t="str">
            <v>DC1CB81</v>
          </cell>
          <cell r="C657" t="str">
            <v>DC1CB81</v>
          </cell>
          <cell r="D657">
            <v>0</v>
          </cell>
          <cell r="E657">
            <v>0</v>
          </cell>
          <cell r="F657">
            <v>39</v>
          </cell>
          <cell r="G657" t="str">
            <v>Kinh tế học đại cương</v>
          </cell>
          <cell r="H657">
            <v>2</v>
          </cell>
          <cell r="I657">
            <v>30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 t="str">
            <v>Cơ sở ngành kinh tế</v>
          </cell>
          <cell r="P657" t="str">
            <v>KINH TẾ - VẬN TẢI</v>
          </cell>
          <cell r="Q657" t="str">
            <v>KVCS</v>
          </cell>
          <cell r="R657" t="str">
            <v>KTVT</v>
          </cell>
          <cell r="S657" t="str">
            <v>KTVT-KVCS</v>
          </cell>
          <cell r="T657" t="str">
            <v>o</v>
          </cell>
          <cell r="U657" t="str">
            <v>o</v>
          </cell>
          <cell r="V657" t="str">
            <v>o</v>
          </cell>
          <cell r="W657" t="str">
            <v>o</v>
          </cell>
          <cell r="X657" t="str">
            <v>o</v>
          </cell>
          <cell r="Y657" t="str">
            <v>o</v>
          </cell>
          <cell r="Z657" t="str">
            <v>o</v>
          </cell>
          <cell r="AA657" t="str">
            <v>o</v>
          </cell>
          <cell r="AB657" t="str">
            <v>o</v>
          </cell>
          <cell r="AC657" t="str">
            <v>o</v>
          </cell>
          <cell r="AD657" t="str">
            <v>o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</row>
        <row r="658">
          <cell r="A658" t="str">
            <v>DC2KV83</v>
          </cell>
          <cell r="B658" t="str">
            <v>DC2KV83</v>
          </cell>
          <cell r="C658">
            <v>0</v>
          </cell>
          <cell r="D658" t="str">
            <v>CC2KV83</v>
          </cell>
          <cell r="E658">
            <v>0</v>
          </cell>
          <cell r="F658">
            <v>231</v>
          </cell>
          <cell r="G658" t="str">
            <v>Kinh tế phát triển</v>
          </cell>
          <cell r="H658">
            <v>2</v>
          </cell>
          <cell r="I658">
            <v>30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 t="str">
            <v>Cơ sở ngành kinh tế</v>
          </cell>
          <cell r="P658" t="str">
            <v>KINH TẾ - VẬN TẢI</v>
          </cell>
          <cell r="Q658" t="str">
            <v>KVCS</v>
          </cell>
          <cell r="R658" t="str">
            <v>KTVT</v>
          </cell>
          <cell r="S658" t="str">
            <v>KTVT-KVCS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 t="str">
            <v>o</v>
          </cell>
          <cell r="AH658" t="str">
            <v>o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</row>
        <row r="659">
          <cell r="A659" t="str">
            <v>DC2KV82</v>
          </cell>
          <cell r="B659" t="str">
            <v>DC2KV82</v>
          </cell>
          <cell r="C659">
            <v>0</v>
          </cell>
          <cell r="D659" t="str">
            <v>CC2KV82</v>
          </cell>
          <cell r="E659">
            <v>0</v>
          </cell>
          <cell r="F659">
            <v>229</v>
          </cell>
          <cell r="G659" t="str">
            <v>Kinh tế quốc tế</v>
          </cell>
          <cell r="H659">
            <v>2</v>
          </cell>
          <cell r="I659">
            <v>30</v>
          </cell>
          <cell r="J659">
            <v>0</v>
          </cell>
          <cell r="K659">
            <v>0</v>
          </cell>
          <cell r="L659">
            <v>0</v>
          </cell>
          <cell r="M659" t="str">
            <v>Viết</v>
          </cell>
          <cell r="N659">
            <v>60</v>
          </cell>
          <cell r="O659" t="str">
            <v>Cơ sở ngành kinh tế</v>
          </cell>
          <cell r="P659" t="str">
            <v>KINH TẾ - VẬN TẢI</v>
          </cell>
          <cell r="Q659" t="str">
            <v>KVCS</v>
          </cell>
          <cell r="R659" t="str">
            <v>KTVT</v>
          </cell>
          <cell r="S659" t="str">
            <v>KTVT-KVCS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 t="str">
            <v>o</v>
          </cell>
          <cell r="AH659" t="str">
            <v>o</v>
          </cell>
          <cell r="AI659">
            <v>0</v>
          </cell>
          <cell r="AJ659">
            <v>0</v>
          </cell>
          <cell r="AK659">
            <v>0</v>
          </cell>
          <cell r="AL659" t="str">
            <v>o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 t="str">
            <v>o</v>
          </cell>
          <cell r="BA659" t="str">
            <v>o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</row>
        <row r="660">
          <cell r="A660" t="str">
            <v>DC2KV61</v>
          </cell>
          <cell r="B660">
            <v>0</v>
          </cell>
          <cell r="C660">
            <v>0</v>
          </cell>
          <cell r="D660" t="str">
            <v>CC2KV61</v>
          </cell>
          <cell r="E660" t="str">
            <v>CC2KV61</v>
          </cell>
          <cell r="F660">
            <v>125</v>
          </cell>
          <cell r="G660" t="str">
            <v>Kinh tế vi mô</v>
          </cell>
          <cell r="H660">
            <v>3</v>
          </cell>
          <cell r="I660">
            <v>45</v>
          </cell>
          <cell r="J660">
            <v>0</v>
          </cell>
          <cell r="K660">
            <v>0</v>
          </cell>
          <cell r="L660">
            <v>0</v>
          </cell>
          <cell r="M660" t="str">
            <v>Viết</v>
          </cell>
          <cell r="N660">
            <v>90</v>
          </cell>
          <cell r="O660" t="str">
            <v>Cơ sở ngành kinh tế</v>
          </cell>
          <cell r="P660" t="str">
            <v>KINH TẾ - VẬN TẢI</v>
          </cell>
          <cell r="Q660" t="str">
            <v>KVCS</v>
          </cell>
          <cell r="R660" t="str">
            <v>KTVT</v>
          </cell>
          <cell r="S660" t="str">
            <v>KTVT-KVCS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 t="str">
            <v>x</v>
          </cell>
          <cell r="AH660" t="str">
            <v>x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 t="str">
            <v>x</v>
          </cell>
          <cell r="BA660" t="str">
            <v>x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</row>
        <row r="661">
          <cell r="A661" t="str">
            <v>DC2KV62</v>
          </cell>
          <cell r="B661">
            <v>0</v>
          </cell>
          <cell r="C661">
            <v>0</v>
          </cell>
          <cell r="D661" t="str">
            <v>CC2KV62</v>
          </cell>
          <cell r="E661" t="str">
            <v>CC2KV62</v>
          </cell>
          <cell r="F661">
            <v>126</v>
          </cell>
          <cell r="G661" t="str">
            <v>Kinh tế vĩ mô</v>
          </cell>
          <cell r="H661">
            <v>3</v>
          </cell>
          <cell r="I661">
            <v>45</v>
          </cell>
          <cell r="J661">
            <v>0</v>
          </cell>
          <cell r="K661">
            <v>0</v>
          </cell>
          <cell r="L661">
            <v>0</v>
          </cell>
          <cell r="M661" t="str">
            <v>Viết</v>
          </cell>
          <cell r="N661">
            <v>75</v>
          </cell>
          <cell r="O661" t="str">
            <v>Cơ sở ngành kinh tế</v>
          </cell>
          <cell r="P661" t="str">
            <v>KINH TẾ - VẬN TẢI</v>
          </cell>
          <cell r="Q661" t="str">
            <v>KVCS</v>
          </cell>
          <cell r="R661" t="str">
            <v>KTVT</v>
          </cell>
          <cell r="S661" t="str">
            <v>KTVT-KVCS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 t="str">
            <v>x</v>
          </cell>
          <cell r="AH661" t="str">
            <v>x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 t="str">
            <v>x</v>
          </cell>
          <cell r="BA661" t="str">
            <v>x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</row>
        <row r="662">
          <cell r="A662" t="str">
            <v>DC2KV74</v>
          </cell>
          <cell r="B662">
            <v>0</v>
          </cell>
          <cell r="C662">
            <v>0</v>
          </cell>
          <cell r="D662" t="str">
            <v>CC2KV74</v>
          </cell>
          <cell r="E662">
            <v>0</v>
          </cell>
          <cell r="F662">
            <v>128</v>
          </cell>
          <cell r="G662" t="str">
            <v>Marketing căn bản</v>
          </cell>
          <cell r="H662">
            <v>3</v>
          </cell>
          <cell r="I662">
            <v>45</v>
          </cell>
          <cell r="J662">
            <v>0</v>
          </cell>
          <cell r="K662">
            <v>0</v>
          </cell>
          <cell r="L662">
            <v>0</v>
          </cell>
          <cell r="M662" t="str">
            <v>Viết</v>
          </cell>
          <cell r="N662">
            <v>75</v>
          </cell>
          <cell r="O662" t="str">
            <v>Cơ sở ngành kinh tế</v>
          </cell>
          <cell r="P662" t="str">
            <v>KINH TẾ - VẬN TẢI</v>
          </cell>
          <cell r="Q662" t="str">
            <v>KVCS</v>
          </cell>
          <cell r="R662" t="str">
            <v>KTVT</v>
          </cell>
          <cell r="S662" t="str">
            <v>KTVT-KVCS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 t="str">
            <v>x</v>
          </cell>
          <cell r="AH662" t="str">
            <v>x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 t="str">
            <v>x</v>
          </cell>
          <cell r="BA662" t="str">
            <v>x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</row>
        <row r="663">
          <cell r="A663" t="str">
            <v>DC2KV70</v>
          </cell>
          <cell r="B663">
            <v>0</v>
          </cell>
          <cell r="C663" t="str">
            <v>DC2KV70</v>
          </cell>
          <cell r="D663" t="str">
            <v>CC2KV70</v>
          </cell>
          <cell r="E663" t="str">
            <v>CC2KV70</v>
          </cell>
          <cell r="F663">
            <v>146</v>
          </cell>
          <cell r="G663" t="str">
            <v>Nguyên lý thống kê</v>
          </cell>
          <cell r="H663">
            <v>3</v>
          </cell>
          <cell r="I663">
            <v>45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 t="str">
            <v>Cơ sở ngành kinh tế</v>
          </cell>
          <cell r="P663" t="str">
            <v>KINH TẾ - VẬN TẢI</v>
          </cell>
          <cell r="Q663" t="str">
            <v>KVCS</v>
          </cell>
          <cell r="R663" t="str">
            <v>KTVT</v>
          </cell>
          <cell r="S663" t="str">
            <v>KTVT-KVCS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 t="str">
            <v>x</v>
          </cell>
          <cell r="AK663" t="str">
            <v>x</v>
          </cell>
          <cell r="AL663" t="str">
            <v>x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 t="str">
            <v>x</v>
          </cell>
          <cell r="BD663" t="str">
            <v>x</v>
          </cell>
          <cell r="BE663">
            <v>0</v>
          </cell>
        </row>
        <row r="664">
          <cell r="A664" t="str">
            <v>DC2KV71</v>
          </cell>
          <cell r="B664">
            <v>0</v>
          </cell>
          <cell r="C664">
            <v>0</v>
          </cell>
          <cell r="D664" t="str">
            <v>CC2KV71</v>
          </cell>
          <cell r="E664">
            <v>0</v>
          </cell>
          <cell r="F664">
            <v>127</v>
          </cell>
          <cell r="G664" t="str">
            <v>Nguyên lý thống kê kinh tế</v>
          </cell>
          <cell r="H664">
            <v>3</v>
          </cell>
          <cell r="I664">
            <v>30</v>
          </cell>
          <cell r="J664">
            <v>30</v>
          </cell>
          <cell r="K664">
            <v>0</v>
          </cell>
          <cell r="L664">
            <v>0</v>
          </cell>
          <cell r="M664" t="str">
            <v>Viết</v>
          </cell>
          <cell r="N664">
            <v>90</v>
          </cell>
          <cell r="O664" t="str">
            <v>Cơ sở ngành kinh tế</v>
          </cell>
          <cell r="P664" t="str">
            <v>KINH TẾ - VẬN TẢI</v>
          </cell>
          <cell r="Q664" t="str">
            <v>KVCS</v>
          </cell>
          <cell r="R664" t="str">
            <v>KTVT</v>
          </cell>
          <cell r="S664" t="str">
            <v>KTVT-KVCS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 t="str">
            <v>x</v>
          </cell>
          <cell r="AH664" t="str">
            <v>x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 t="str">
            <v>x</v>
          </cell>
          <cell r="BA664" t="str">
            <v>x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</row>
        <row r="665">
          <cell r="A665" t="str">
            <v>DC2KV77</v>
          </cell>
          <cell r="B665" t="str">
            <v>DC2KV77</v>
          </cell>
          <cell r="C665">
            <v>0</v>
          </cell>
          <cell r="D665" t="str">
            <v>CC2KV77</v>
          </cell>
          <cell r="E665" t="str">
            <v>CC2KV77</v>
          </cell>
          <cell r="F665">
            <v>132</v>
          </cell>
          <cell r="G665" t="str">
            <v>Pháp luật kinh tế</v>
          </cell>
          <cell r="H665">
            <v>3</v>
          </cell>
          <cell r="I665">
            <v>45</v>
          </cell>
          <cell r="J665">
            <v>0</v>
          </cell>
          <cell r="K665">
            <v>0</v>
          </cell>
          <cell r="L665">
            <v>0</v>
          </cell>
          <cell r="M665" t="str">
            <v>Viết</v>
          </cell>
          <cell r="N665">
            <v>90</v>
          </cell>
          <cell r="O665" t="str">
            <v>Cơ sở ngành kinh tế</v>
          </cell>
          <cell r="P665" t="str">
            <v>KINH TẾ - VẬN TẢI</v>
          </cell>
          <cell r="Q665" t="str">
            <v>KVCS</v>
          </cell>
          <cell r="R665" t="str">
            <v>KTVT</v>
          </cell>
          <cell r="S665" t="str">
            <v>KTVT-KVCS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 t="str">
            <v>x</v>
          </cell>
          <cell r="AH665" t="str">
            <v>x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 t="str">
            <v>x</v>
          </cell>
          <cell r="BA665" t="str">
            <v>x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</row>
        <row r="666">
          <cell r="A666" t="str">
            <v>DC2KV93</v>
          </cell>
          <cell r="B666" t="str">
            <v>DC2KV93</v>
          </cell>
          <cell r="C666" t="str">
            <v>DC2KV93</v>
          </cell>
          <cell r="D666" t="str">
            <v>CC2KV93</v>
          </cell>
          <cell r="E666" t="str">
            <v>CC2KV93</v>
          </cell>
          <cell r="F666">
            <v>236</v>
          </cell>
          <cell r="G666" t="str">
            <v>Pháp luật kinh tế</v>
          </cell>
          <cell r="H666">
            <v>2</v>
          </cell>
          <cell r="I666">
            <v>30</v>
          </cell>
          <cell r="J666">
            <v>0</v>
          </cell>
          <cell r="K666">
            <v>0</v>
          </cell>
          <cell r="L666">
            <v>0</v>
          </cell>
          <cell r="M666" t="str">
            <v>Viết</v>
          </cell>
          <cell r="N666">
            <v>75</v>
          </cell>
          <cell r="O666" t="str">
            <v>Cơ sở ngành kinh tế</v>
          </cell>
          <cell r="P666" t="str">
            <v>KINH TẾ - VẬN TẢI</v>
          </cell>
          <cell r="Q666" t="str">
            <v>KVCS</v>
          </cell>
          <cell r="R666" t="str">
            <v>KTVT</v>
          </cell>
          <cell r="S666" t="str">
            <v>KTVT-KVCS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 t="str">
            <v>o</v>
          </cell>
          <cell r="AK666" t="str">
            <v>o</v>
          </cell>
          <cell r="AL666" t="str">
            <v>x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 t="str">
            <v>o</v>
          </cell>
          <cell r="BD666" t="str">
            <v>o</v>
          </cell>
          <cell r="BE666">
            <v>0</v>
          </cell>
        </row>
        <row r="667">
          <cell r="A667" t="str">
            <v>DC1CB82</v>
          </cell>
          <cell r="B667" t="str">
            <v>DC1CB82</v>
          </cell>
          <cell r="C667">
            <v>0</v>
          </cell>
          <cell r="D667" t="str">
            <v>CC1CB82</v>
          </cell>
          <cell r="E667">
            <v>0</v>
          </cell>
          <cell r="F667">
            <v>45</v>
          </cell>
          <cell r="G667" t="str">
            <v>Soạn thảo văn bản</v>
          </cell>
          <cell r="H667">
            <v>2</v>
          </cell>
          <cell r="I667">
            <v>30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 t="str">
            <v>Cơ sở ngành kinh tế</v>
          </cell>
          <cell r="P667" t="str">
            <v>KINH TẾ - VẬN TẢI</v>
          </cell>
          <cell r="Q667" t="str">
            <v>KVCS</v>
          </cell>
          <cell r="R667" t="str">
            <v>KTVT</v>
          </cell>
          <cell r="S667" t="str">
            <v>KTVT-KVCS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 t="str">
            <v>o</v>
          </cell>
          <cell r="AH667" t="str">
            <v>o</v>
          </cell>
          <cell r="AI667" t="str">
            <v>o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 t="str">
            <v>o</v>
          </cell>
          <cell r="BA667" t="str">
            <v>o</v>
          </cell>
          <cell r="BB667" t="str">
            <v>o</v>
          </cell>
          <cell r="BC667">
            <v>0</v>
          </cell>
          <cell r="BD667">
            <v>0</v>
          </cell>
          <cell r="BE667">
            <v>0</v>
          </cell>
        </row>
        <row r="668">
          <cell r="A668" t="str">
            <v>DC2KV67</v>
          </cell>
          <cell r="B668">
            <v>0</v>
          </cell>
          <cell r="C668">
            <v>0</v>
          </cell>
          <cell r="D668" t="str">
            <v>CC2KV67</v>
          </cell>
          <cell r="E668">
            <v>0</v>
          </cell>
          <cell r="F668">
            <v>131</v>
          </cell>
          <cell r="G668" t="str">
            <v>Tài chính - Tiền tệ</v>
          </cell>
          <cell r="H668">
            <v>3</v>
          </cell>
          <cell r="I668">
            <v>45</v>
          </cell>
          <cell r="J668">
            <v>0</v>
          </cell>
          <cell r="K668">
            <v>0</v>
          </cell>
          <cell r="L668">
            <v>0</v>
          </cell>
          <cell r="M668" t="str">
            <v>Viết</v>
          </cell>
          <cell r="N668">
            <v>90</v>
          </cell>
          <cell r="O668" t="str">
            <v>Cơ sở ngành kinh tế</v>
          </cell>
          <cell r="P668" t="str">
            <v>KINH TẾ - VẬN TẢI</v>
          </cell>
          <cell r="Q668" t="str">
            <v>KVCS</v>
          </cell>
          <cell r="R668" t="str">
            <v>KTVT</v>
          </cell>
          <cell r="S668" t="str">
            <v>KTVT-KVCS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 t="str">
            <v>x</v>
          </cell>
          <cell r="AH668" t="str">
            <v>x</v>
          </cell>
          <cell r="AI668">
            <v>0</v>
          </cell>
          <cell r="AJ668" t="str">
            <v>x</v>
          </cell>
          <cell r="AK668">
            <v>0</v>
          </cell>
          <cell r="AL668" t="str">
            <v>x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 t="str">
            <v>x</v>
          </cell>
          <cell r="BA668" t="str">
            <v>x</v>
          </cell>
          <cell r="BB668">
            <v>0</v>
          </cell>
          <cell r="BC668" t="str">
            <v>x</v>
          </cell>
          <cell r="BD668">
            <v>0</v>
          </cell>
          <cell r="BE668">
            <v>0</v>
          </cell>
        </row>
        <row r="669">
          <cell r="A669" t="str">
            <v>DC3KT25</v>
          </cell>
          <cell r="B669" t="str">
            <v>DC3KT25</v>
          </cell>
          <cell r="C669">
            <v>0</v>
          </cell>
          <cell r="D669">
            <v>0</v>
          </cell>
          <cell r="E669">
            <v>0</v>
          </cell>
          <cell r="F669">
            <v>448</v>
          </cell>
          <cell r="G669" t="str">
            <v>Đồ án Kế toán</v>
          </cell>
          <cell r="H669">
            <v>2</v>
          </cell>
          <cell r="I669">
            <v>0</v>
          </cell>
          <cell r="J669">
            <v>0</v>
          </cell>
          <cell r="K669">
            <v>90</v>
          </cell>
          <cell r="L669">
            <v>0</v>
          </cell>
          <cell r="M669" t="str">
            <v>VĐ</v>
          </cell>
          <cell r="N669">
            <v>0</v>
          </cell>
          <cell r="O669" t="str">
            <v>Kế toán - Kiểm toán</v>
          </cell>
          <cell r="P669" t="str">
            <v>KINH TẾ - VẬN TẢI</v>
          </cell>
          <cell r="Q669" t="str">
            <v>KVKK</v>
          </cell>
          <cell r="R669" t="str">
            <v>KTVT</v>
          </cell>
          <cell r="S669" t="str">
            <v>KTVT-KVKK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 t="str">
            <v>x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</row>
        <row r="670">
          <cell r="A670" t="str">
            <v>DC3KX39</v>
          </cell>
          <cell r="B670">
            <v>0</v>
          </cell>
          <cell r="C670">
            <v>0</v>
          </cell>
          <cell r="D670" t="str">
            <v>CC3KX39</v>
          </cell>
          <cell r="E670">
            <v>0</v>
          </cell>
          <cell r="F670">
            <v>789</v>
          </cell>
          <cell r="G670" t="str">
            <v>Đồ án Kế toán xây dựng cơ bản</v>
          </cell>
          <cell r="H670">
            <v>1</v>
          </cell>
          <cell r="I670">
            <v>0</v>
          </cell>
          <cell r="J670">
            <v>0</v>
          </cell>
          <cell r="K670">
            <v>45</v>
          </cell>
          <cell r="L670">
            <v>0</v>
          </cell>
          <cell r="M670" t="str">
            <v>VĐ</v>
          </cell>
          <cell r="N670">
            <v>0</v>
          </cell>
          <cell r="O670" t="str">
            <v>Kế toán - Kiểm toán</v>
          </cell>
          <cell r="P670" t="str">
            <v>KINH TẾ - VẬN TẢI</v>
          </cell>
          <cell r="Q670" t="str">
            <v>KVKK</v>
          </cell>
          <cell r="R670" t="str">
            <v>KTVT</v>
          </cell>
          <cell r="S670" t="str">
            <v>KTVT-KVKK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>x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 t="str">
            <v>x</v>
          </cell>
          <cell r="BC670">
            <v>0</v>
          </cell>
          <cell r="BD670">
            <v>0</v>
          </cell>
          <cell r="BE670">
            <v>0</v>
          </cell>
        </row>
        <row r="671">
          <cell r="A671" t="str">
            <v>DC3KK14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819</v>
          </cell>
          <cell r="G671" t="str">
            <v>Đồ án Kiểm toán dự án đầu tư xây dựng công trình</v>
          </cell>
          <cell r="H671">
            <v>2</v>
          </cell>
          <cell r="I671">
            <v>0</v>
          </cell>
          <cell r="J671">
            <v>0</v>
          </cell>
          <cell r="K671">
            <v>90</v>
          </cell>
          <cell r="L671">
            <v>0</v>
          </cell>
          <cell r="M671" t="str">
            <v>VĐ</v>
          </cell>
          <cell r="N671">
            <v>0</v>
          </cell>
          <cell r="O671" t="str">
            <v>Kế toán - Kiểm toán</v>
          </cell>
          <cell r="P671" t="str">
            <v>KINH TẾ - VẬN TẢI</v>
          </cell>
          <cell r="Q671" t="str">
            <v>KVKK</v>
          </cell>
          <cell r="R671" t="str">
            <v>KTVT</v>
          </cell>
          <cell r="S671" t="str">
            <v>KTVT-KVKK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</row>
        <row r="672">
          <cell r="A672" t="str">
            <v>DC4KK80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823</v>
          </cell>
          <cell r="G672" t="str">
            <v>Đồ án tốt nghiệp</v>
          </cell>
          <cell r="H672">
            <v>8</v>
          </cell>
          <cell r="I672">
            <v>0</v>
          </cell>
          <cell r="J672">
            <v>0</v>
          </cell>
          <cell r="K672">
            <v>480</v>
          </cell>
          <cell r="L672">
            <v>0</v>
          </cell>
          <cell r="M672" t="str">
            <v>VĐ</v>
          </cell>
          <cell r="N672">
            <v>0</v>
          </cell>
          <cell r="O672" t="str">
            <v>Kế toán - Kiểm toán</v>
          </cell>
          <cell r="P672" t="str">
            <v>KINH TẾ - VẬN TẢI</v>
          </cell>
          <cell r="Q672" t="str">
            <v>KVKK</v>
          </cell>
          <cell r="R672" t="str">
            <v>KTVT</v>
          </cell>
          <cell r="S672" t="str">
            <v>KTVT-KVKK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</row>
        <row r="673">
          <cell r="A673" t="str">
            <v>DC2KV80</v>
          </cell>
          <cell r="B673">
            <v>0</v>
          </cell>
          <cell r="C673">
            <v>0</v>
          </cell>
          <cell r="D673" t="str">
            <v>CC2KV80</v>
          </cell>
          <cell r="E673">
            <v>0</v>
          </cell>
          <cell r="F673">
            <v>137</v>
          </cell>
          <cell r="G673" t="str">
            <v>Kế toán doanh nghiệp</v>
          </cell>
          <cell r="H673">
            <v>4</v>
          </cell>
          <cell r="I673">
            <v>60</v>
          </cell>
          <cell r="J673">
            <v>0</v>
          </cell>
          <cell r="K673">
            <v>0</v>
          </cell>
          <cell r="L673">
            <v>0</v>
          </cell>
          <cell r="M673" t="str">
            <v>Viết</v>
          </cell>
          <cell r="N673">
            <v>90</v>
          </cell>
          <cell r="O673" t="str">
            <v>Kế toán - Kiểm toán</v>
          </cell>
          <cell r="P673" t="str">
            <v>KINH TẾ - VẬN TẢI</v>
          </cell>
          <cell r="Q673" t="str">
            <v>KVKK</v>
          </cell>
          <cell r="R673" t="str">
            <v>KTVT</v>
          </cell>
          <cell r="S673" t="str">
            <v>KTVT-KVKK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 t="str">
            <v>x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 t="str">
            <v>x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</row>
        <row r="674">
          <cell r="A674" t="str">
            <v>DC3KV40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911</v>
          </cell>
          <cell r="G674" t="str">
            <v>Kế toán doanh nghiệp</v>
          </cell>
          <cell r="H674">
            <v>3</v>
          </cell>
          <cell r="I674">
            <v>45</v>
          </cell>
          <cell r="J674">
            <v>0</v>
          </cell>
          <cell r="K674">
            <v>0</v>
          </cell>
          <cell r="L674">
            <v>0</v>
          </cell>
          <cell r="M674" t="str">
            <v>Viết</v>
          </cell>
          <cell r="N674">
            <v>90</v>
          </cell>
          <cell r="O674" t="str">
            <v>Kế toán - Kiểm toán</v>
          </cell>
          <cell r="P674" t="str">
            <v>KINH TẾ - VẬN TẢI</v>
          </cell>
          <cell r="Q674" t="str">
            <v>KVKK</v>
          </cell>
          <cell r="R674" t="str">
            <v>KTVT</v>
          </cell>
          <cell r="S674" t="str">
            <v>KTVT-KVKK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 t="str">
            <v>x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</row>
        <row r="675">
          <cell r="A675" t="str">
            <v>DC3VB74</v>
          </cell>
          <cell r="B675" t="str">
            <v>DC3VB74</v>
          </cell>
          <cell r="C675">
            <v>0</v>
          </cell>
          <cell r="D675">
            <v>0</v>
          </cell>
          <cell r="E675">
            <v>0</v>
          </cell>
          <cell r="F675">
            <v>506</v>
          </cell>
          <cell r="G675" t="str">
            <v>Kế toán doanh nghiệp vận tải ô tô</v>
          </cell>
          <cell r="H675">
            <v>3</v>
          </cell>
          <cell r="I675">
            <v>4</v>
          </cell>
          <cell r="J675">
            <v>0</v>
          </cell>
          <cell r="K675">
            <v>0</v>
          </cell>
          <cell r="L675">
            <v>0</v>
          </cell>
          <cell r="M675" t="str">
            <v>Viết</v>
          </cell>
          <cell r="N675">
            <v>90</v>
          </cell>
          <cell r="O675" t="str">
            <v>Kế toán - Kiểm toán</v>
          </cell>
          <cell r="P675" t="str">
            <v>KINH TẾ - VẬN TẢI</v>
          </cell>
          <cell r="Q675" t="str">
            <v>KVKK</v>
          </cell>
          <cell r="R675" t="str">
            <v>KTVT</v>
          </cell>
          <cell r="S675" t="str">
            <v>KTVT-KVKK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 t="str">
            <v>x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</row>
        <row r="676">
          <cell r="A676" t="str">
            <v>DC3KV30</v>
          </cell>
          <cell r="B676" t="str">
            <v>DL3KV30</v>
          </cell>
          <cell r="C676">
            <v>0</v>
          </cell>
          <cell r="D676" t="str">
            <v>CC3KV30</v>
          </cell>
          <cell r="E676" t="str">
            <v>CC3KV30</v>
          </cell>
          <cell r="F676">
            <v>596</v>
          </cell>
          <cell r="G676" t="str">
            <v>Kế toán hành chính sự nghiệp</v>
          </cell>
          <cell r="H676">
            <v>2</v>
          </cell>
          <cell r="I676">
            <v>30</v>
          </cell>
          <cell r="J676">
            <v>0</v>
          </cell>
          <cell r="K676">
            <v>0</v>
          </cell>
          <cell r="L676">
            <v>0</v>
          </cell>
          <cell r="M676" t="str">
            <v>Viết</v>
          </cell>
          <cell r="N676">
            <v>90</v>
          </cell>
          <cell r="O676" t="str">
            <v>Kế toán - Kiểm toán</v>
          </cell>
          <cell r="P676" t="str">
            <v>KINH TẾ - VẬN TẢI</v>
          </cell>
          <cell r="Q676" t="str">
            <v>KVKK</v>
          </cell>
          <cell r="R676" t="str">
            <v>KTVT</v>
          </cell>
          <cell r="S676" t="str">
            <v>KTVT-KVKK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 t="str">
            <v>o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 t="str">
            <v>o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</row>
        <row r="677">
          <cell r="A677" t="str">
            <v>DC3KT26</v>
          </cell>
          <cell r="B677" t="str">
            <v>DL3KT26</v>
          </cell>
          <cell r="C677">
            <v>0</v>
          </cell>
          <cell r="D677" t="str">
            <v>CC3KT26</v>
          </cell>
          <cell r="E677" t="str">
            <v>CC3KT26</v>
          </cell>
          <cell r="F677">
            <v>449</v>
          </cell>
          <cell r="G677" t="str">
            <v>Kế toán quản trị</v>
          </cell>
          <cell r="H677">
            <v>3</v>
          </cell>
          <cell r="I677">
            <v>45</v>
          </cell>
          <cell r="J677">
            <v>0</v>
          </cell>
          <cell r="K677">
            <v>0</v>
          </cell>
          <cell r="L677">
            <v>0</v>
          </cell>
          <cell r="M677" t="str">
            <v>Viết</v>
          </cell>
          <cell r="N677">
            <v>90</v>
          </cell>
          <cell r="O677" t="str">
            <v>Kế toán - Kiểm toán</v>
          </cell>
          <cell r="P677" t="str">
            <v>KINH TẾ - VẬN TẢI</v>
          </cell>
          <cell r="Q677" t="str">
            <v>KVKK</v>
          </cell>
          <cell r="R677" t="str">
            <v>KTVT</v>
          </cell>
          <cell r="S677" t="str">
            <v>KTVT-KVKK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 t="str">
            <v>x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 t="str">
            <v>x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</row>
        <row r="678">
          <cell r="A678" t="str">
            <v>DC2KV69</v>
          </cell>
          <cell r="B678">
            <v>0</v>
          </cell>
          <cell r="C678">
            <v>0</v>
          </cell>
          <cell r="D678" t="str">
            <v>CC2KV69</v>
          </cell>
          <cell r="E678">
            <v>0</v>
          </cell>
          <cell r="F678">
            <v>138</v>
          </cell>
          <cell r="G678" t="str">
            <v>Kế toán tài chính</v>
          </cell>
          <cell r="H678">
            <v>3</v>
          </cell>
          <cell r="I678">
            <v>45</v>
          </cell>
          <cell r="J678">
            <v>0</v>
          </cell>
          <cell r="K678">
            <v>0</v>
          </cell>
          <cell r="L678">
            <v>0</v>
          </cell>
          <cell r="M678" t="str">
            <v>Viết</v>
          </cell>
          <cell r="N678">
            <v>90</v>
          </cell>
          <cell r="O678" t="str">
            <v>Kế toán - Kiểm toán</v>
          </cell>
          <cell r="P678" t="str">
            <v>KINH TẾ - VẬN TẢI</v>
          </cell>
          <cell r="Q678" t="str">
            <v>KVKK</v>
          </cell>
          <cell r="R678" t="str">
            <v>KTVT</v>
          </cell>
          <cell r="S678" t="str">
            <v>KTVT-KVKK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</row>
        <row r="679">
          <cell r="A679">
            <v>0</v>
          </cell>
          <cell r="B679" t="str">
            <v>DL3KT21</v>
          </cell>
          <cell r="C679">
            <v>0</v>
          </cell>
          <cell r="D679">
            <v>0</v>
          </cell>
          <cell r="E679" t="str">
            <v>CL3KT21</v>
          </cell>
          <cell r="F679">
            <v>446</v>
          </cell>
          <cell r="G679" t="str">
            <v>Kế toán tài chính</v>
          </cell>
          <cell r="H679">
            <v>2</v>
          </cell>
          <cell r="I679">
            <v>30</v>
          </cell>
          <cell r="J679">
            <v>0</v>
          </cell>
          <cell r="K679">
            <v>0</v>
          </cell>
          <cell r="L679">
            <v>0</v>
          </cell>
          <cell r="M679" t="str">
            <v>Viết</v>
          </cell>
          <cell r="N679">
            <v>90</v>
          </cell>
          <cell r="O679" t="str">
            <v>Kế toán - Kiểm toán</v>
          </cell>
          <cell r="P679" t="str">
            <v>KINH TẾ - VẬN TẢI</v>
          </cell>
          <cell r="Q679" t="str">
            <v>KVKK</v>
          </cell>
          <cell r="R679" t="str">
            <v>KTVT</v>
          </cell>
          <cell r="S679" t="str">
            <v>KTVT-KVKK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</row>
        <row r="680">
          <cell r="A680" t="str">
            <v>DC3KT21</v>
          </cell>
          <cell r="B680">
            <v>0</v>
          </cell>
          <cell r="C680">
            <v>0</v>
          </cell>
          <cell r="D680" t="str">
            <v>CC3KT21</v>
          </cell>
          <cell r="E680">
            <v>0</v>
          </cell>
          <cell r="F680">
            <v>443</v>
          </cell>
          <cell r="G680" t="str">
            <v>Kế toán tài chính 1</v>
          </cell>
          <cell r="H680">
            <v>3</v>
          </cell>
          <cell r="I680">
            <v>45</v>
          </cell>
          <cell r="J680">
            <v>0</v>
          </cell>
          <cell r="K680">
            <v>0</v>
          </cell>
          <cell r="L680">
            <v>0</v>
          </cell>
          <cell r="M680" t="str">
            <v>Viết</v>
          </cell>
          <cell r="N680">
            <v>90</v>
          </cell>
          <cell r="O680" t="str">
            <v>Kế toán - Kiểm toán</v>
          </cell>
          <cell r="P680" t="str">
            <v>KINH TẾ - VẬN TẢI</v>
          </cell>
          <cell r="Q680" t="str">
            <v>KVKK</v>
          </cell>
          <cell r="R680" t="str">
            <v>KTVT</v>
          </cell>
          <cell r="S680" t="str">
            <v>KTVT-KVKK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 t="str">
            <v>x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 t="str">
            <v>x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</row>
        <row r="681">
          <cell r="A681" t="str">
            <v>DC3KT22</v>
          </cell>
          <cell r="B681">
            <v>0</v>
          </cell>
          <cell r="C681">
            <v>0</v>
          </cell>
          <cell r="D681" t="str">
            <v>CC3KT22</v>
          </cell>
          <cell r="E681">
            <v>0</v>
          </cell>
          <cell r="F681">
            <v>444</v>
          </cell>
          <cell r="G681" t="str">
            <v>Kế toán tài chính 2</v>
          </cell>
          <cell r="H681">
            <v>3</v>
          </cell>
          <cell r="I681">
            <v>45</v>
          </cell>
          <cell r="J681">
            <v>0</v>
          </cell>
          <cell r="K681">
            <v>0</v>
          </cell>
          <cell r="L681">
            <v>0</v>
          </cell>
          <cell r="M681" t="str">
            <v>Viết</v>
          </cell>
          <cell r="N681">
            <v>90</v>
          </cell>
          <cell r="O681" t="str">
            <v>Kế toán - Kiểm toán</v>
          </cell>
          <cell r="P681" t="str">
            <v>KINH TẾ - VẬN TẢI</v>
          </cell>
          <cell r="Q681" t="str">
            <v>KVKK</v>
          </cell>
          <cell r="R681" t="str">
            <v>KTVT</v>
          </cell>
          <cell r="S681" t="str">
            <v>KTVT-KVKK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 t="str">
            <v>x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 t="str">
            <v>x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</row>
        <row r="682">
          <cell r="A682" t="str">
            <v>DC3KT23</v>
          </cell>
          <cell r="B682">
            <v>0</v>
          </cell>
          <cell r="C682">
            <v>0</v>
          </cell>
          <cell r="D682" t="str">
            <v>CC3KT23</v>
          </cell>
          <cell r="E682">
            <v>0</v>
          </cell>
          <cell r="F682">
            <v>445</v>
          </cell>
          <cell r="G682" t="str">
            <v>Kế toán tài chính 3</v>
          </cell>
          <cell r="H682">
            <v>3</v>
          </cell>
          <cell r="I682">
            <v>45</v>
          </cell>
          <cell r="J682">
            <v>0</v>
          </cell>
          <cell r="K682">
            <v>0</v>
          </cell>
          <cell r="L682">
            <v>0</v>
          </cell>
          <cell r="M682" t="str">
            <v>Viết</v>
          </cell>
          <cell r="N682">
            <v>90</v>
          </cell>
          <cell r="O682" t="str">
            <v>Kế toán - Kiểm toán</v>
          </cell>
          <cell r="P682" t="str">
            <v>KINH TẾ - VẬN TẢI</v>
          </cell>
          <cell r="Q682" t="str">
            <v>KVKK</v>
          </cell>
          <cell r="R682" t="str">
            <v>KTVT</v>
          </cell>
          <cell r="S682" t="str">
            <v>KTVT-KVKK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 t="str">
            <v>x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 t="str">
            <v>x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</row>
        <row r="683">
          <cell r="A683" t="str">
            <v>DC3KT24</v>
          </cell>
          <cell r="B683" t="str">
            <v>DC3KT24</v>
          </cell>
          <cell r="C683">
            <v>0</v>
          </cell>
          <cell r="D683">
            <v>0</v>
          </cell>
          <cell r="E683">
            <v>0</v>
          </cell>
          <cell r="F683">
            <v>447</v>
          </cell>
          <cell r="G683" t="str">
            <v>Kế toán tổng hợp</v>
          </cell>
          <cell r="H683">
            <v>3</v>
          </cell>
          <cell r="I683">
            <v>45</v>
          </cell>
          <cell r="J683">
            <v>0</v>
          </cell>
          <cell r="K683">
            <v>0</v>
          </cell>
          <cell r="L683">
            <v>0</v>
          </cell>
          <cell r="M683" t="str">
            <v>Viết</v>
          </cell>
          <cell r="N683">
            <v>90</v>
          </cell>
          <cell r="O683" t="str">
            <v>Kế toán - Kiểm toán</v>
          </cell>
          <cell r="P683" t="str">
            <v>KINH TẾ - VẬN TẢI</v>
          </cell>
          <cell r="Q683" t="str">
            <v>KVKK</v>
          </cell>
          <cell r="R683" t="str">
            <v>KTVT</v>
          </cell>
          <cell r="S683" t="str">
            <v>KTVT-KVKK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 t="str">
            <v>x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</row>
        <row r="684">
          <cell r="A684" t="str">
            <v>DC3KT27</v>
          </cell>
          <cell r="B684" t="str">
            <v>DC3KV49</v>
          </cell>
          <cell r="C684">
            <v>0</v>
          </cell>
          <cell r="D684" t="str">
            <v>CC3KT27</v>
          </cell>
          <cell r="E684" t="str">
            <v>CC3KT27</v>
          </cell>
          <cell r="F684">
            <v>452</v>
          </cell>
          <cell r="G684" t="str">
            <v>Kế toán thuế</v>
          </cell>
          <cell r="H684">
            <v>2</v>
          </cell>
          <cell r="I684">
            <v>30</v>
          </cell>
          <cell r="J684">
            <v>0</v>
          </cell>
          <cell r="K684">
            <v>0</v>
          </cell>
          <cell r="L684">
            <v>0</v>
          </cell>
          <cell r="M684" t="str">
            <v>Viết</v>
          </cell>
          <cell r="N684">
            <v>75</v>
          </cell>
          <cell r="O684" t="str">
            <v>Kế toán - Kiểm toán</v>
          </cell>
          <cell r="P684" t="str">
            <v>KINH TẾ - VẬN TẢI</v>
          </cell>
          <cell r="Q684" t="str">
            <v>KVKK</v>
          </cell>
          <cell r="R684" t="str">
            <v>KTVT</v>
          </cell>
          <cell r="S684" t="str">
            <v>KTVT-KVKK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 t="str">
            <v>x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 t="str">
            <v>x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</row>
        <row r="685">
          <cell r="A685" t="str">
            <v>DC3KV28</v>
          </cell>
          <cell r="B685" t="str">
            <v>DC3KV28</v>
          </cell>
          <cell r="C685">
            <v>0</v>
          </cell>
          <cell r="D685" t="str">
            <v>CC3KV28</v>
          </cell>
          <cell r="E685" t="str">
            <v>CC3KV28</v>
          </cell>
          <cell r="F685">
            <v>598</v>
          </cell>
          <cell r="G685" t="str">
            <v>Kế toán thương mại</v>
          </cell>
          <cell r="H685">
            <v>2</v>
          </cell>
          <cell r="I685">
            <v>30</v>
          </cell>
          <cell r="J685">
            <v>0</v>
          </cell>
          <cell r="K685">
            <v>0</v>
          </cell>
          <cell r="L685">
            <v>0</v>
          </cell>
          <cell r="M685" t="str">
            <v>Viết</v>
          </cell>
          <cell r="N685">
            <v>75</v>
          </cell>
          <cell r="O685" t="str">
            <v>Kế toán - Kiểm toán</v>
          </cell>
          <cell r="P685" t="str">
            <v>KINH TẾ - VẬN TẢI</v>
          </cell>
          <cell r="Q685" t="str">
            <v>KVKK</v>
          </cell>
          <cell r="R685" t="str">
            <v>KTVT</v>
          </cell>
          <cell r="S685" t="str">
            <v>KTVT-KVKK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 t="str">
            <v>o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 t="str">
            <v>o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</row>
        <row r="686">
          <cell r="A686" t="str">
            <v>DC3KT29</v>
          </cell>
          <cell r="B686" t="str">
            <v>DC3KV49</v>
          </cell>
          <cell r="C686">
            <v>0</v>
          </cell>
          <cell r="D686" t="str">
            <v>CC3KT29</v>
          </cell>
          <cell r="E686" t="str">
            <v>CC3KT29</v>
          </cell>
          <cell r="F686">
            <v>453</v>
          </cell>
          <cell r="G686" t="str">
            <v>Kế toán xây dựng cơ bản</v>
          </cell>
          <cell r="H686">
            <v>2</v>
          </cell>
          <cell r="I686">
            <v>30</v>
          </cell>
          <cell r="J686">
            <v>0</v>
          </cell>
          <cell r="K686">
            <v>0</v>
          </cell>
          <cell r="L686">
            <v>0</v>
          </cell>
          <cell r="M686" t="str">
            <v>Viết</v>
          </cell>
          <cell r="N686">
            <v>90</v>
          </cell>
          <cell r="O686" t="str">
            <v>Kế toán - Kiểm toán</v>
          </cell>
          <cell r="P686" t="str">
            <v>KINH TẾ - VẬN TẢI</v>
          </cell>
          <cell r="Q686" t="str">
            <v>KVKK</v>
          </cell>
          <cell r="R686" t="str">
            <v>KTVT</v>
          </cell>
          <cell r="S686" t="str">
            <v>KTVT-KVKK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 t="str">
            <v>x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 t="str">
            <v>x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</row>
        <row r="687">
          <cell r="A687" t="str">
            <v>DC3KV43</v>
          </cell>
          <cell r="B687" t="str">
            <v>DC3KV43</v>
          </cell>
          <cell r="C687">
            <v>0</v>
          </cell>
          <cell r="D687">
            <v>0</v>
          </cell>
          <cell r="E687">
            <v>0</v>
          </cell>
          <cell r="F687">
            <v>456</v>
          </cell>
          <cell r="G687" t="str">
            <v>Kiểm toán báo cáo tài chính</v>
          </cell>
          <cell r="H687">
            <v>3</v>
          </cell>
          <cell r="I687">
            <v>45</v>
          </cell>
          <cell r="J687">
            <v>0</v>
          </cell>
          <cell r="K687">
            <v>0</v>
          </cell>
          <cell r="L687">
            <v>0</v>
          </cell>
          <cell r="M687" t="str">
            <v>Viết</v>
          </cell>
          <cell r="N687">
            <v>90</v>
          </cell>
          <cell r="O687" t="str">
            <v>Kế toán - Kiểm toán</v>
          </cell>
          <cell r="P687" t="str">
            <v>KINH TẾ - VẬN TẢI</v>
          </cell>
          <cell r="Q687" t="str">
            <v>KVKK</v>
          </cell>
          <cell r="R687" t="str">
            <v>KTVT</v>
          </cell>
          <cell r="S687" t="str">
            <v>KTVT-KVKK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 t="str">
            <v>x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</row>
        <row r="688">
          <cell r="A688" t="str">
            <v>DC2KV81</v>
          </cell>
          <cell r="B688" t="str">
            <v>DC2KV81</v>
          </cell>
          <cell r="C688">
            <v>0</v>
          </cell>
          <cell r="D688" t="str">
            <v>CC2KV81</v>
          </cell>
          <cell r="E688" t="str">
            <v>CC2KV81</v>
          </cell>
          <cell r="F688">
            <v>133</v>
          </cell>
          <cell r="G688" t="str">
            <v>Kiểm toán căn bản</v>
          </cell>
          <cell r="H688">
            <v>3</v>
          </cell>
          <cell r="I688">
            <v>45</v>
          </cell>
          <cell r="J688">
            <v>0</v>
          </cell>
          <cell r="K688">
            <v>0</v>
          </cell>
          <cell r="L688">
            <v>0</v>
          </cell>
          <cell r="M688" t="str">
            <v>Viết</v>
          </cell>
          <cell r="N688">
            <v>90</v>
          </cell>
          <cell r="O688" t="str">
            <v>Kế toán - Kiểm toán</v>
          </cell>
          <cell r="P688" t="str">
            <v>KINH TẾ - VẬN TẢI</v>
          </cell>
          <cell r="Q688" t="str">
            <v>KVKK</v>
          </cell>
          <cell r="R688" t="str">
            <v>KTVT</v>
          </cell>
          <cell r="S688" t="str">
            <v>KTVT-KVKK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 t="str">
            <v>x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 t="str">
            <v>x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</row>
        <row r="689">
          <cell r="A689" t="str">
            <v>DC3KK13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818</v>
          </cell>
          <cell r="G689" t="str">
            <v>Kiểm toán dự án đầu tư xây dựng công trình</v>
          </cell>
          <cell r="H689">
            <v>3</v>
          </cell>
          <cell r="I689">
            <v>45</v>
          </cell>
          <cell r="J689">
            <v>0</v>
          </cell>
          <cell r="K689">
            <v>0</v>
          </cell>
          <cell r="L689">
            <v>0</v>
          </cell>
          <cell r="M689" t="str">
            <v>Viết</v>
          </cell>
          <cell r="N689">
            <v>90</v>
          </cell>
          <cell r="O689" t="str">
            <v>Kế toán - Kiểm toán</v>
          </cell>
          <cell r="P689" t="str">
            <v>KINH TẾ - VẬN TẢI</v>
          </cell>
          <cell r="Q689" t="str">
            <v>KVKK</v>
          </cell>
          <cell r="R689" t="str">
            <v>KTVT</v>
          </cell>
          <cell r="S689" t="str">
            <v>KTVT-KVKK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</row>
        <row r="690">
          <cell r="A690" t="str">
            <v>DC4KT80</v>
          </cell>
          <cell r="B690" t="str">
            <v>DC4KT80</v>
          </cell>
          <cell r="C690">
            <v>0</v>
          </cell>
          <cell r="D690">
            <v>0</v>
          </cell>
          <cell r="E690">
            <v>0</v>
          </cell>
          <cell r="F690">
            <v>727</v>
          </cell>
          <cell r="G690" t="str">
            <v>Khóa luận tốt nghiệp</v>
          </cell>
          <cell r="H690">
            <v>8</v>
          </cell>
          <cell r="I690">
            <v>0</v>
          </cell>
          <cell r="J690">
            <v>0</v>
          </cell>
          <cell r="K690">
            <v>480</v>
          </cell>
          <cell r="L690">
            <v>0</v>
          </cell>
          <cell r="M690" t="str">
            <v>VĐ</v>
          </cell>
          <cell r="N690">
            <v>0</v>
          </cell>
          <cell r="O690" t="str">
            <v>Kế toán - Kiểm toán</v>
          </cell>
          <cell r="P690" t="str">
            <v>KINH TẾ - VẬN TẢI</v>
          </cell>
          <cell r="Q690" t="str">
            <v>KVKK</v>
          </cell>
          <cell r="R690" t="str">
            <v>KTVT</v>
          </cell>
          <cell r="S690" t="str">
            <v>KTVT-KVKK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 t="str">
            <v>x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  <cell r="D691" t="str">
            <v>CC4KT80</v>
          </cell>
          <cell r="E691" t="str">
            <v>CC4KT80</v>
          </cell>
          <cell r="F691">
            <v>728</v>
          </cell>
          <cell r="G691" t="str">
            <v>Khóa luận tốt nghiệp</v>
          </cell>
          <cell r="H691">
            <v>4</v>
          </cell>
          <cell r="I691">
            <v>0</v>
          </cell>
          <cell r="J691">
            <v>0</v>
          </cell>
          <cell r="K691">
            <v>240</v>
          </cell>
          <cell r="L691">
            <v>0</v>
          </cell>
          <cell r="M691" t="str">
            <v>VĐ</v>
          </cell>
          <cell r="N691">
            <v>0</v>
          </cell>
          <cell r="O691" t="str">
            <v>Kế toán - Kiểm toán</v>
          </cell>
          <cell r="P691" t="str">
            <v>KINH TẾ - VẬN TẢI</v>
          </cell>
          <cell r="Q691" t="str">
            <v>KVKK</v>
          </cell>
          <cell r="R691" t="str">
            <v>KTVT</v>
          </cell>
          <cell r="S691" t="str">
            <v>KTVT-KVKK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 t="str">
            <v>x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</row>
        <row r="692">
          <cell r="A692" t="str">
            <v>DC2KV68</v>
          </cell>
          <cell r="B692" t="str">
            <v>DC2KV68</v>
          </cell>
          <cell r="C692">
            <v>0</v>
          </cell>
          <cell r="D692" t="str">
            <v>CC2KV68</v>
          </cell>
          <cell r="E692">
            <v>0</v>
          </cell>
          <cell r="F692">
            <v>130</v>
          </cell>
          <cell r="G692" t="str">
            <v>Nguyên lý kế toán</v>
          </cell>
          <cell r="H692">
            <v>3</v>
          </cell>
          <cell r="I692">
            <v>45</v>
          </cell>
          <cell r="J692">
            <v>0</v>
          </cell>
          <cell r="K692">
            <v>0</v>
          </cell>
          <cell r="L692">
            <v>0</v>
          </cell>
          <cell r="M692" t="str">
            <v>Viết</v>
          </cell>
          <cell r="N692">
            <v>90</v>
          </cell>
          <cell r="O692" t="str">
            <v>Kế toán - Kiểm toán</v>
          </cell>
          <cell r="P692" t="str">
            <v>KINH TẾ - VẬN TẢI</v>
          </cell>
          <cell r="Q692" t="str">
            <v>KVKK</v>
          </cell>
          <cell r="R692" t="str">
            <v>KTVT</v>
          </cell>
          <cell r="S692" t="str">
            <v>KTVT-KVKK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 t="str">
            <v>x</v>
          </cell>
          <cell r="AH692" t="str">
            <v>x</v>
          </cell>
          <cell r="AI692" t="str">
            <v>x</v>
          </cell>
          <cell r="AJ692" t="str">
            <v>x</v>
          </cell>
          <cell r="AK692">
            <v>0</v>
          </cell>
          <cell r="AL692" t="str">
            <v>x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 t="str">
            <v>x</v>
          </cell>
          <cell r="BA692" t="str">
            <v>x</v>
          </cell>
          <cell r="BB692" t="str">
            <v>x</v>
          </cell>
          <cell r="BC692" t="str">
            <v>x</v>
          </cell>
          <cell r="BD692">
            <v>0</v>
          </cell>
          <cell r="BE692">
            <v>0</v>
          </cell>
        </row>
        <row r="693">
          <cell r="A693" t="str">
            <v>DC3KT60</v>
          </cell>
          <cell r="B693" t="str">
            <v>DL3KT60</v>
          </cell>
          <cell r="C693">
            <v>0</v>
          </cell>
          <cell r="D693" t="str">
            <v>CC3KT60</v>
          </cell>
          <cell r="E693" t="str">
            <v>CC3KT60</v>
          </cell>
          <cell r="F693">
            <v>597</v>
          </cell>
          <cell r="G693" t="str">
            <v>Tin học kế toán</v>
          </cell>
          <cell r="H693">
            <v>2</v>
          </cell>
          <cell r="I693">
            <v>30</v>
          </cell>
          <cell r="J693">
            <v>0</v>
          </cell>
          <cell r="K693">
            <v>0</v>
          </cell>
          <cell r="L693">
            <v>0</v>
          </cell>
          <cell r="M693" t="str">
            <v>VĐ</v>
          </cell>
          <cell r="N693">
            <v>0</v>
          </cell>
          <cell r="O693" t="str">
            <v>Kế toán - Kiểm toán</v>
          </cell>
          <cell r="P693" t="str">
            <v>KINH TẾ - VẬN TẢI</v>
          </cell>
          <cell r="Q693" t="str">
            <v>KVKK</v>
          </cell>
          <cell r="R693" t="str">
            <v>KTVT</v>
          </cell>
          <cell r="S693" t="str">
            <v>KTVT-KVKK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 t="str">
            <v>o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 t="str">
            <v>o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</row>
        <row r="694">
          <cell r="A694" t="str">
            <v>DC3KT20</v>
          </cell>
          <cell r="B694" t="str">
            <v>DC3KT20</v>
          </cell>
          <cell r="C694">
            <v>0</v>
          </cell>
          <cell r="D694">
            <v>0</v>
          </cell>
          <cell r="E694">
            <v>0</v>
          </cell>
          <cell r="F694">
            <v>442</v>
          </cell>
          <cell r="G694" t="str">
            <v>Tổ chức công tác kế toán trong doanh nghiệp</v>
          </cell>
          <cell r="H694">
            <v>2</v>
          </cell>
          <cell r="I694">
            <v>30</v>
          </cell>
          <cell r="J694">
            <v>0</v>
          </cell>
          <cell r="K694">
            <v>0</v>
          </cell>
          <cell r="L694">
            <v>0</v>
          </cell>
          <cell r="M694" t="str">
            <v>Viết</v>
          </cell>
          <cell r="N694">
            <v>75</v>
          </cell>
          <cell r="O694" t="str">
            <v>Kế toán - Kiểm toán</v>
          </cell>
          <cell r="P694" t="str">
            <v>KINH TẾ - VẬN TẢI</v>
          </cell>
          <cell r="Q694" t="str">
            <v>KVKK</v>
          </cell>
          <cell r="R694" t="str">
            <v>KTVT</v>
          </cell>
          <cell r="S694" t="str">
            <v>KTVT-KVKK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 t="str">
            <v>x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</row>
        <row r="695">
          <cell r="A695" t="str">
            <v>DC4KK11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820</v>
          </cell>
          <cell r="G695" t="str">
            <v>Thực hành nghiệp vụ kế toán</v>
          </cell>
          <cell r="H695">
            <v>5</v>
          </cell>
          <cell r="I695">
            <v>0</v>
          </cell>
          <cell r="J695">
            <v>150</v>
          </cell>
          <cell r="K695">
            <v>0</v>
          </cell>
          <cell r="L695">
            <v>0</v>
          </cell>
          <cell r="M695" t="str">
            <v>TH</v>
          </cell>
          <cell r="N695">
            <v>0</v>
          </cell>
          <cell r="O695" t="str">
            <v>Kế toán - Kiểm toán</v>
          </cell>
          <cell r="P695" t="str">
            <v>KINH TẾ - VẬN TẢI</v>
          </cell>
          <cell r="Q695" t="str">
            <v>KVKK</v>
          </cell>
          <cell r="R695" t="str">
            <v>KTVT</v>
          </cell>
          <cell r="S695" t="str">
            <v>KTVT-KVKK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</row>
        <row r="696">
          <cell r="A696" t="str">
            <v>DC4KT21</v>
          </cell>
          <cell r="B696">
            <v>0</v>
          </cell>
          <cell r="C696">
            <v>0</v>
          </cell>
          <cell r="D696" t="str">
            <v>CC4KT21</v>
          </cell>
          <cell r="E696">
            <v>0</v>
          </cell>
          <cell r="F696">
            <v>666</v>
          </cell>
          <cell r="G696" t="str">
            <v>Thực hành nghiệp vụ kế toán 1</v>
          </cell>
          <cell r="H696">
            <v>4</v>
          </cell>
          <cell r="I696">
            <v>0</v>
          </cell>
          <cell r="J696">
            <v>120</v>
          </cell>
          <cell r="K696">
            <v>0</v>
          </cell>
          <cell r="L696">
            <v>0</v>
          </cell>
          <cell r="M696" t="str">
            <v>TH</v>
          </cell>
          <cell r="N696">
            <v>0</v>
          </cell>
          <cell r="O696" t="str">
            <v>Kế toán - Kiểm toán</v>
          </cell>
          <cell r="P696" t="str">
            <v>KINH TẾ - VẬN TẢI</v>
          </cell>
          <cell r="Q696" t="str">
            <v>KVKK</v>
          </cell>
          <cell r="R696" t="str">
            <v>KTVT</v>
          </cell>
          <cell r="S696" t="str">
            <v>KTVT-KVKK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 t="str">
            <v>x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 t="str">
            <v>x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</row>
        <row r="697">
          <cell r="A697" t="str">
            <v>DC4KT22</v>
          </cell>
          <cell r="B697">
            <v>0</v>
          </cell>
          <cell r="C697">
            <v>0</v>
          </cell>
          <cell r="D697" t="str">
            <v>CC4KT22</v>
          </cell>
          <cell r="E697">
            <v>0</v>
          </cell>
          <cell r="F697">
            <v>667</v>
          </cell>
          <cell r="G697" t="str">
            <v>Thực hành nghiệp vụ kế toán 2</v>
          </cell>
          <cell r="H697">
            <v>4</v>
          </cell>
          <cell r="I697">
            <v>0</v>
          </cell>
          <cell r="J697">
            <v>120</v>
          </cell>
          <cell r="K697">
            <v>0</v>
          </cell>
          <cell r="L697">
            <v>0</v>
          </cell>
          <cell r="M697" t="str">
            <v>TH</v>
          </cell>
          <cell r="N697">
            <v>0</v>
          </cell>
          <cell r="O697" t="str">
            <v>Kế toán - Kiểm toán</v>
          </cell>
          <cell r="P697" t="str">
            <v>KINH TẾ - VẬN TẢI</v>
          </cell>
          <cell r="Q697" t="str">
            <v>KVKK</v>
          </cell>
          <cell r="R697" t="str">
            <v>KTVT</v>
          </cell>
          <cell r="S697" t="str">
            <v>KTVT-KVKK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 t="str">
            <v>x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 t="str">
            <v>x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</row>
        <row r="698">
          <cell r="A698" t="str">
            <v>DC4KK12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821</v>
          </cell>
          <cell r="G698" t="str">
            <v>Thực hành nghiệp vụ kiểm toán công trình xây dựng</v>
          </cell>
          <cell r="H698">
            <v>5</v>
          </cell>
          <cell r="I698">
            <v>0</v>
          </cell>
          <cell r="J698">
            <v>150</v>
          </cell>
          <cell r="K698">
            <v>0</v>
          </cell>
          <cell r="L698">
            <v>0</v>
          </cell>
          <cell r="M698" t="str">
            <v>TH</v>
          </cell>
          <cell r="N698">
            <v>0</v>
          </cell>
          <cell r="O698" t="str">
            <v>Kế toán - Kiểm toán</v>
          </cell>
          <cell r="P698" t="str">
            <v>KINH TẾ - VẬN TẢI</v>
          </cell>
          <cell r="Q698" t="str">
            <v>KVKK</v>
          </cell>
          <cell r="R698" t="str">
            <v>KTVT</v>
          </cell>
          <cell r="S698" t="str">
            <v>KTVT-KVKK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</row>
        <row r="699">
          <cell r="A699" t="str">
            <v>DC4KT70</v>
          </cell>
          <cell r="B699" t="str">
            <v>DC4KT70</v>
          </cell>
          <cell r="C699">
            <v>0</v>
          </cell>
          <cell r="D699" t="str">
            <v>CC4KT70</v>
          </cell>
          <cell r="E699" t="str">
            <v>CC4KT70</v>
          </cell>
          <cell r="F699">
            <v>700</v>
          </cell>
          <cell r="G699" t="str">
            <v>Thực tập tốt nghiệp</v>
          </cell>
          <cell r="H699">
            <v>4</v>
          </cell>
          <cell r="I699">
            <v>0</v>
          </cell>
          <cell r="J699">
            <v>0</v>
          </cell>
          <cell r="K699">
            <v>180</v>
          </cell>
          <cell r="L699">
            <v>0</v>
          </cell>
          <cell r="M699" t="str">
            <v>VĐ</v>
          </cell>
          <cell r="N699">
            <v>0</v>
          </cell>
          <cell r="O699" t="str">
            <v>Kế toán - Kiểm toán</v>
          </cell>
          <cell r="P699" t="str">
            <v>KINH TẾ - VẬN TẢI</v>
          </cell>
          <cell r="Q699" t="str">
            <v>KVKK</v>
          </cell>
          <cell r="R699" t="str">
            <v>KTVT</v>
          </cell>
          <cell r="S699" t="str">
            <v>KTVT-KVKK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 t="str">
            <v>x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 t="str">
            <v>x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</row>
        <row r="700">
          <cell r="A700" t="str">
            <v>DC4KK70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822</v>
          </cell>
          <cell r="G700" t="str">
            <v>Thực tập tốt nghiệp</v>
          </cell>
          <cell r="H700">
            <v>4</v>
          </cell>
          <cell r="I700">
            <v>0</v>
          </cell>
          <cell r="J700">
            <v>0</v>
          </cell>
          <cell r="K700">
            <v>240</v>
          </cell>
          <cell r="L700">
            <v>0</v>
          </cell>
          <cell r="M700" t="str">
            <v>VĐ</v>
          </cell>
          <cell r="N700">
            <v>0</v>
          </cell>
          <cell r="O700" t="str">
            <v>Kế toán - Kiểm toán</v>
          </cell>
          <cell r="P700" t="str">
            <v>KINH TẾ - VẬN TẢI</v>
          </cell>
          <cell r="Q700" t="str">
            <v>KVKK</v>
          </cell>
          <cell r="R700" t="str">
            <v>KTVT</v>
          </cell>
          <cell r="S700" t="str">
            <v>KTVT-KVKK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</row>
        <row r="701">
          <cell r="A701" t="str">
            <v>DC3KK11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816</v>
          </cell>
          <cell r="G701" t="str">
            <v>Dự toán xây dựng công trình</v>
          </cell>
          <cell r="H701">
            <v>2</v>
          </cell>
          <cell r="I701">
            <v>30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 t="str">
            <v>Đường</v>
          </cell>
          <cell r="P701" t="str">
            <v>CÔNG TRÌNH</v>
          </cell>
          <cell r="Q701" t="str">
            <v>CTDB</v>
          </cell>
          <cell r="R701" t="str">
            <v>KCT</v>
          </cell>
          <cell r="S701" t="str">
            <v>KCT-CTDB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</row>
        <row r="702">
          <cell r="A702" t="str">
            <v>DC3KX62</v>
          </cell>
          <cell r="B702" t="str">
            <v>DC3KX62</v>
          </cell>
          <cell r="C702">
            <v>0</v>
          </cell>
          <cell r="D702" t="str">
            <v>CC3KX62</v>
          </cell>
          <cell r="E702">
            <v>0</v>
          </cell>
          <cell r="F702">
            <v>618</v>
          </cell>
          <cell r="G702" t="str">
            <v>Điều tra qui hoạch xây dựng</v>
          </cell>
          <cell r="H702">
            <v>2</v>
          </cell>
          <cell r="I702">
            <v>30</v>
          </cell>
          <cell r="J702">
            <v>0</v>
          </cell>
          <cell r="K702">
            <v>0</v>
          </cell>
          <cell r="L702">
            <v>0</v>
          </cell>
          <cell r="M702" t="str">
            <v>Viết</v>
          </cell>
          <cell r="N702">
            <v>60</v>
          </cell>
          <cell r="O702" t="str">
            <v>Kinh tế xây dựng</v>
          </cell>
          <cell r="P702" t="str">
            <v>KINH TẾ - VẬN TẢI</v>
          </cell>
          <cell r="Q702" t="str">
            <v>KVKX</v>
          </cell>
          <cell r="R702" t="str">
            <v>KTVT</v>
          </cell>
          <cell r="S702" t="str">
            <v>KTVT-KVKX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>o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 t="str">
            <v>o</v>
          </cell>
          <cell r="BC702">
            <v>0</v>
          </cell>
          <cell r="BD702">
            <v>0</v>
          </cell>
          <cell r="BE702">
            <v>0</v>
          </cell>
        </row>
        <row r="703">
          <cell r="A703" t="str">
            <v>DC3KX76</v>
          </cell>
          <cell r="B703">
            <v>0</v>
          </cell>
          <cell r="C703">
            <v>0</v>
          </cell>
          <cell r="D703" t="str">
            <v>CC3KX76</v>
          </cell>
          <cell r="E703">
            <v>0</v>
          </cell>
          <cell r="F703">
            <v>520</v>
          </cell>
          <cell r="G703" t="str">
            <v>Định giá sản phẩm xây dựng</v>
          </cell>
          <cell r="H703">
            <v>3</v>
          </cell>
          <cell r="I703">
            <v>45</v>
          </cell>
          <cell r="J703">
            <v>0</v>
          </cell>
          <cell r="K703">
            <v>0</v>
          </cell>
          <cell r="L703">
            <v>0</v>
          </cell>
          <cell r="M703" t="str">
            <v>Viết</v>
          </cell>
          <cell r="N703">
            <v>90</v>
          </cell>
          <cell r="O703" t="str">
            <v>Kinh tế xây dựng</v>
          </cell>
          <cell r="P703" t="str">
            <v>KINH TẾ - VẬN TẢI</v>
          </cell>
          <cell r="Q703" t="str">
            <v>KVKX</v>
          </cell>
          <cell r="R703" t="str">
            <v>KTVT</v>
          </cell>
          <cell r="S703" t="str">
            <v>KTVT-KVKX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>x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 t="str">
            <v>x</v>
          </cell>
          <cell r="BC703">
            <v>0</v>
          </cell>
          <cell r="BD703">
            <v>0</v>
          </cell>
          <cell r="BE703">
            <v>0</v>
          </cell>
        </row>
        <row r="704">
          <cell r="A704" t="str">
            <v>DC3KX75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512</v>
          </cell>
          <cell r="G704" t="str">
            <v>Định mức kinh tế kỹ thuật xây dựng</v>
          </cell>
          <cell r="H704">
            <v>3</v>
          </cell>
          <cell r="I704">
            <v>45</v>
          </cell>
          <cell r="J704">
            <v>0</v>
          </cell>
          <cell r="K704">
            <v>0</v>
          </cell>
          <cell r="L704">
            <v>0</v>
          </cell>
          <cell r="M704" t="str">
            <v>Viết</v>
          </cell>
          <cell r="N704">
            <v>90</v>
          </cell>
          <cell r="O704" t="str">
            <v>Kinh tế xây dựng</v>
          </cell>
          <cell r="P704" t="str">
            <v>KINH TẾ - VẬN TẢI</v>
          </cell>
          <cell r="Q704" t="str">
            <v>KVKX</v>
          </cell>
          <cell r="R704" t="str">
            <v>KTVT</v>
          </cell>
          <cell r="S704" t="str">
            <v>KTVT-KVKX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>x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705">
            <v>0</v>
          </cell>
          <cell r="B705" t="str">
            <v>DL3KX75</v>
          </cell>
          <cell r="C705">
            <v>0</v>
          </cell>
          <cell r="D705">
            <v>0</v>
          </cell>
          <cell r="E705">
            <v>0</v>
          </cell>
          <cell r="F705">
            <v>513</v>
          </cell>
          <cell r="G705" t="str">
            <v>Định mức kinh tế kỹ thuật xây dựng</v>
          </cell>
          <cell r="H705">
            <v>2</v>
          </cell>
          <cell r="I705">
            <v>30</v>
          </cell>
          <cell r="J705">
            <v>0</v>
          </cell>
          <cell r="K705">
            <v>0</v>
          </cell>
          <cell r="L705">
            <v>0</v>
          </cell>
          <cell r="M705" t="str">
            <v>Viết</v>
          </cell>
          <cell r="N705">
            <v>90</v>
          </cell>
          <cell r="O705" t="str">
            <v>Kinh tế xây dựng</v>
          </cell>
          <cell r="P705" t="str">
            <v>KINH TẾ - VẬN TẢI</v>
          </cell>
          <cell r="Q705" t="str">
            <v>KVKX</v>
          </cell>
          <cell r="R705" t="str">
            <v>KTVT</v>
          </cell>
          <cell r="S705" t="str">
            <v>KTVT-KVKX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  <cell r="D706" t="str">
            <v>CC3KX75</v>
          </cell>
          <cell r="E706">
            <v>0</v>
          </cell>
          <cell r="F706">
            <v>514</v>
          </cell>
          <cell r="G706" t="str">
            <v>Định mức kinh tế kỹ thuật xây dựng</v>
          </cell>
          <cell r="H706">
            <v>3</v>
          </cell>
          <cell r="I706">
            <v>45</v>
          </cell>
          <cell r="J706">
            <v>0</v>
          </cell>
          <cell r="K706">
            <v>0</v>
          </cell>
          <cell r="L706">
            <v>0</v>
          </cell>
          <cell r="M706" t="str">
            <v>Viết</v>
          </cell>
          <cell r="N706">
            <v>90</v>
          </cell>
          <cell r="O706" t="str">
            <v>Kinh tế xây dựng</v>
          </cell>
          <cell r="P706" t="str">
            <v>KINH TẾ - VẬN TẢI</v>
          </cell>
          <cell r="Q706" t="str">
            <v>KVKX</v>
          </cell>
          <cell r="R706" t="str">
            <v>KTVT</v>
          </cell>
          <cell r="S706" t="str">
            <v>KTVT-KVKX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 t="str">
            <v>x</v>
          </cell>
          <cell r="BC706">
            <v>0</v>
          </cell>
          <cell r="BD706">
            <v>0</v>
          </cell>
          <cell r="BE706">
            <v>0</v>
          </cell>
        </row>
        <row r="707">
          <cell r="A707" t="str">
            <v>DC3KK12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817</v>
          </cell>
          <cell r="G707" t="str">
            <v>Đồ án Dự toán đầu tư công trình xây dựng</v>
          </cell>
          <cell r="H707">
            <v>2</v>
          </cell>
          <cell r="I707">
            <v>0</v>
          </cell>
          <cell r="J707">
            <v>0</v>
          </cell>
          <cell r="K707">
            <v>90</v>
          </cell>
          <cell r="L707">
            <v>0</v>
          </cell>
          <cell r="M707" t="str">
            <v>VĐ</v>
          </cell>
          <cell r="N707">
            <v>0</v>
          </cell>
          <cell r="O707" t="str">
            <v>Kinh tế xây dựng</v>
          </cell>
          <cell r="P707" t="str">
            <v>KINH TẾ - VẬN TẢI</v>
          </cell>
          <cell r="Q707" t="str">
            <v>KVKX</v>
          </cell>
          <cell r="R707" t="str">
            <v>KTVT</v>
          </cell>
          <cell r="S707" t="str">
            <v>KTVT-KVKX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</row>
        <row r="708">
          <cell r="A708" t="str">
            <v>DC3KX77</v>
          </cell>
          <cell r="B708">
            <v>0</v>
          </cell>
          <cell r="C708">
            <v>0</v>
          </cell>
          <cell r="D708" t="str">
            <v>CC3KX77</v>
          </cell>
          <cell r="E708">
            <v>0</v>
          </cell>
          <cell r="F708">
            <v>521</v>
          </cell>
          <cell r="G708" t="str">
            <v>Đồ án Dự toán xây dựng công trình</v>
          </cell>
          <cell r="H708">
            <v>2</v>
          </cell>
          <cell r="I708">
            <v>0</v>
          </cell>
          <cell r="J708">
            <v>0</v>
          </cell>
          <cell r="K708">
            <v>90</v>
          </cell>
          <cell r="L708">
            <v>0</v>
          </cell>
          <cell r="M708" t="str">
            <v>VĐ</v>
          </cell>
          <cell r="N708">
            <v>0</v>
          </cell>
          <cell r="O708" t="str">
            <v>Kinh tế xây dựng</v>
          </cell>
          <cell r="P708" t="str">
            <v>KINH TẾ - VẬN TẢI</v>
          </cell>
          <cell r="Q708" t="str">
            <v>KVKX</v>
          </cell>
          <cell r="R708" t="str">
            <v>KTVT</v>
          </cell>
          <cell r="S708" t="str">
            <v>KTVT-KVKX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>x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 t="str">
            <v>x</v>
          </cell>
          <cell r="BC708">
            <v>0</v>
          </cell>
          <cell r="BD708">
            <v>0</v>
          </cell>
          <cell r="BE708">
            <v>0</v>
          </cell>
        </row>
        <row r="709">
          <cell r="A709" t="str">
            <v>DC3KX70</v>
          </cell>
          <cell r="B709" t="str">
            <v>DC3KX70</v>
          </cell>
          <cell r="C709">
            <v>0</v>
          </cell>
          <cell r="D709">
            <v>0</v>
          </cell>
          <cell r="E709">
            <v>0</v>
          </cell>
          <cell r="F709">
            <v>788</v>
          </cell>
          <cell r="G709" t="str">
            <v>Đồ án Định mức kinh tế kỹ thuật xây dựng</v>
          </cell>
          <cell r="H709">
            <v>1</v>
          </cell>
          <cell r="I709">
            <v>0</v>
          </cell>
          <cell r="J709">
            <v>0</v>
          </cell>
          <cell r="K709">
            <v>45</v>
          </cell>
          <cell r="L709">
            <v>0</v>
          </cell>
          <cell r="M709" t="str">
            <v>VĐ</v>
          </cell>
          <cell r="N709">
            <v>0</v>
          </cell>
          <cell r="O709" t="str">
            <v>Kinh tế xây dựng</v>
          </cell>
          <cell r="P709" t="str">
            <v>KINH TẾ - VẬN TẢI</v>
          </cell>
          <cell r="Q709" t="str">
            <v>KVKX</v>
          </cell>
          <cell r="R709" t="str">
            <v>KTVT</v>
          </cell>
          <cell r="S709" t="str">
            <v>KTVT-KVKX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>x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</row>
        <row r="710">
          <cell r="A710" t="str">
            <v>DC3KX79</v>
          </cell>
          <cell r="B710" t="str">
            <v>DC3KX79</v>
          </cell>
          <cell r="C710">
            <v>0</v>
          </cell>
          <cell r="D710">
            <v>0</v>
          </cell>
          <cell r="E710">
            <v>0</v>
          </cell>
          <cell r="F710">
            <v>523</v>
          </cell>
          <cell r="G710" t="str">
            <v>Đồ án Lập hồ sơ dự thầu xây dựng công trình</v>
          </cell>
          <cell r="H710">
            <v>2</v>
          </cell>
          <cell r="I710">
            <v>0</v>
          </cell>
          <cell r="J710">
            <v>0</v>
          </cell>
          <cell r="K710">
            <v>90</v>
          </cell>
          <cell r="L710">
            <v>0</v>
          </cell>
          <cell r="M710" t="str">
            <v>VĐ</v>
          </cell>
          <cell r="N710">
            <v>0</v>
          </cell>
          <cell r="O710" t="str">
            <v>Kinh tế xây dựng</v>
          </cell>
          <cell r="P710" t="str">
            <v>KINH TẾ - VẬN TẢI</v>
          </cell>
          <cell r="Q710" t="str">
            <v>KVKX</v>
          </cell>
          <cell r="R710" t="str">
            <v>KTVT</v>
          </cell>
          <cell r="S710" t="str">
            <v>KTVT-KVKX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>x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</row>
        <row r="711">
          <cell r="A711" t="str">
            <v>DC3KX64</v>
          </cell>
          <cell r="B711" t="str">
            <v>DC3KX64</v>
          </cell>
          <cell r="C711">
            <v>0</v>
          </cell>
          <cell r="D711">
            <v>0</v>
          </cell>
          <cell r="E711">
            <v>0</v>
          </cell>
          <cell r="F711">
            <v>791</v>
          </cell>
          <cell r="G711" t="str">
            <v>Đồ án Phân tích hoạt động kinh tế của doanh nghiệp xây dựng</v>
          </cell>
          <cell r="H711">
            <v>1</v>
          </cell>
          <cell r="I711">
            <v>0</v>
          </cell>
          <cell r="J711">
            <v>0</v>
          </cell>
          <cell r="K711">
            <v>45</v>
          </cell>
          <cell r="L711">
            <v>0</v>
          </cell>
          <cell r="M711" t="str">
            <v>VĐ</v>
          </cell>
          <cell r="N711">
            <v>0</v>
          </cell>
          <cell r="O711" t="str">
            <v>Kinh tế xây dựng</v>
          </cell>
          <cell r="P711" t="str">
            <v>KINH TẾ - VẬN TẢI</v>
          </cell>
          <cell r="Q711" t="str">
            <v>KVKX</v>
          </cell>
          <cell r="R711" t="str">
            <v>KTVT</v>
          </cell>
          <cell r="S711" t="str">
            <v>KTVT-KVKX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>x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</row>
        <row r="712">
          <cell r="A712" t="str">
            <v>DC4KX80</v>
          </cell>
          <cell r="B712" t="str">
            <v>DC4KX80</v>
          </cell>
          <cell r="C712">
            <v>0</v>
          </cell>
          <cell r="D712">
            <v>0</v>
          </cell>
          <cell r="E712">
            <v>0</v>
          </cell>
          <cell r="F712">
            <v>736</v>
          </cell>
          <cell r="G712" t="str">
            <v>Đồ án tốt nghiệp</v>
          </cell>
          <cell r="H712">
            <v>8</v>
          </cell>
          <cell r="I712">
            <v>0</v>
          </cell>
          <cell r="J712">
            <v>0</v>
          </cell>
          <cell r="K712">
            <v>480</v>
          </cell>
          <cell r="L712">
            <v>0</v>
          </cell>
          <cell r="M712" t="str">
            <v>VĐ</v>
          </cell>
          <cell r="N712">
            <v>0</v>
          </cell>
          <cell r="O712" t="str">
            <v>Kinh tế xây dựng</v>
          </cell>
          <cell r="P712" t="str">
            <v>KINH TẾ - VẬN TẢI</v>
          </cell>
          <cell r="Q712" t="str">
            <v>KVKX</v>
          </cell>
          <cell r="R712" t="str">
            <v>KTVT</v>
          </cell>
          <cell r="S712" t="str">
            <v>KTVT-KVKX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>x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 t="str">
            <v>CC4KX80</v>
          </cell>
          <cell r="E713">
            <v>0</v>
          </cell>
          <cell r="F713">
            <v>737</v>
          </cell>
          <cell r="G713" t="str">
            <v>Đồ án tốt nghiệp</v>
          </cell>
          <cell r="H713">
            <v>4</v>
          </cell>
          <cell r="I713">
            <v>0</v>
          </cell>
          <cell r="J713">
            <v>0</v>
          </cell>
          <cell r="K713">
            <v>240</v>
          </cell>
          <cell r="L713">
            <v>0</v>
          </cell>
          <cell r="M713" t="str">
            <v>VĐ</v>
          </cell>
          <cell r="N713">
            <v>0</v>
          </cell>
          <cell r="O713" t="str">
            <v>Kinh tế xây dựng</v>
          </cell>
          <cell r="P713" t="str">
            <v>KINH TẾ - VẬN TẢI</v>
          </cell>
          <cell r="Q713" t="str">
            <v>KVKX</v>
          </cell>
          <cell r="R713" t="str">
            <v>KTVT</v>
          </cell>
          <cell r="S713" t="str">
            <v>KTVT-KVKX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 t="str">
            <v>x</v>
          </cell>
          <cell r="BC713">
            <v>0</v>
          </cell>
          <cell r="BD713">
            <v>0</v>
          </cell>
          <cell r="BE713">
            <v>0</v>
          </cell>
        </row>
        <row r="714">
          <cell r="A714" t="str">
            <v>DC3KX38</v>
          </cell>
          <cell r="B714">
            <v>0</v>
          </cell>
          <cell r="C714">
            <v>0</v>
          </cell>
          <cell r="D714" t="str">
            <v>CC3KX38</v>
          </cell>
          <cell r="E714">
            <v>0</v>
          </cell>
          <cell r="F714">
            <v>515</v>
          </cell>
          <cell r="G714" t="str">
            <v>Kế toán xây dựng cơ bản</v>
          </cell>
          <cell r="H714">
            <v>3</v>
          </cell>
          <cell r="I714">
            <v>45</v>
          </cell>
          <cell r="J714">
            <v>0</v>
          </cell>
          <cell r="K714">
            <v>0</v>
          </cell>
          <cell r="L714">
            <v>0</v>
          </cell>
          <cell r="M714" t="str">
            <v>Viết</v>
          </cell>
          <cell r="N714">
            <v>90</v>
          </cell>
          <cell r="O714" t="str">
            <v>Kế toán - Kiểm toán</v>
          </cell>
          <cell r="P714" t="str">
            <v>KINH TẾ - VẬN TẢI</v>
          </cell>
          <cell r="Q714" t="str">
            <v>KVKK</v>
          </cell>
          <cell r="R714" t="str">
            <v>KTVT</v>
          </cell>
          <cell r="S714" t="str">
            <v>KTVT-KVKK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 t="str">
            <v>x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 t="str">
            <v>x</v>
          </cell>
          <cell r="BC714">
            <v>0</v>
          </cell>
          <cell r="BD714">
            <v>0</v>
          </cell>
          <cell r="BE714">
            <v>0</v>
          </cell>
        </row>
        <row r="715">
          <cell r="A715" t="str">
            <v>DC3KX72</v>
          </cell>
          <cell r="B715">
            <v>0</v>
          </cell>
          <cell r="C715">
            <v>0</v>
          </cell>
          <cell r="D715" t="str">
            <v>CC3KX72</v>
          </cell>
          <cell r="E715">
            <v>0</v>
          </cell>
          <cell r="F715">
            <v>518</v>
          </cell>
          <cell r="G715" t="str">
            <v>Kinh tế đầu tư</v>
          </cell>
          <cell r="H715">
            <v>3</v>
          </cell>
          <cell r="I715">
            <v>45</v>
          </cell>
          <cell r="J715">
            <v>0</v>
          </cell>
          <cell r="K715">
            <v>0</v>
          </cell>
          <cell r="L715">
            <v>0</v>
          </cell>
          <cell r="M715" t="str">
            <v>Viết</v>
          </cell>
          <cell r="N715">
            <v>90</v>
          </cell>
          <cell r="O715" t="str">
            <v>Kinh tế xây dựng</v>
          </cell>
          <cell r="P715" t="str">
            <v>KINH TẾ - VẬN TẢI</v>
          </cell>
          <cell r="Q715" t="str">
            <v>KVKX</v>
          </cell>
          <cell r="R715" t="str">
            <v>KTVT</v>
          </cell>
          <cell r="S715" t="str">
            <v>KTVT-KVKX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>x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 t="str">
            <v>x</v>
          </cell>
          <cell r="BC715">
            <v>0</v>
          </cell>
          <cell r="BD715">
            <v>0</v>
          </cell>
          <cell r="BE715">
            <v>0</v>
          </cell>
        </row>
        <row r="716">
          <cell r="A716" t="str">
            <v>DC2KV65</v>
          </cell>
          <cell r="B716" t="str">
            <v>DC2KV65</v>
          </cell>
          <cell r="C716">
            <v>0</v>
          </cell>
          <cell r="D716" t="str">
            <v>CC2KV65</v>
          </cell>
          <cell r="E716">
            <v>0</v>
          </cell>
          <cell r="F716">
            <v>135</v>
          </cell>
          <cell r="G716" t="str">
            <v>Kinh tế xây dựng</v>
          </cell>
          <cell r="H716">
            <v>2</v>
          </cell>
          <cell r="I716">
            <v>30</v>
          </cell>
          <cell r="J716">
            <v>0</v>
          </cell>
          <cell r="K716">
            <v>0</v>
          </cell>
          <cell r="L716">
            <v>0</v>
          </cell>
          <cell r="M716" t="str">
            <v>Viết</v>
          </cell>
          <cell r="N716">
            <v>90</v>
          </cell>
          <cell r="O716" t="str">
            <v>Kinh tế xây dựng</v>
          </cell>
          <cell r="P716" t="str">
            <v>KINH TẾ - VẬN TẢI</v>
          </cell>
          <cell r="Q716" t="str">
            <v>KVKX</v>
          </cell>
          <cell r="R716" t="str">
            <v>KTVT</v>
          </cell>
          <cell r="S716" t="str">
            <v>KTVT-KVKX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 t="str">
            <v>x</v>
          </cell>
          <cell r="AH716" t="str">
            <v>o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 t="str">
            <v>o</v>
          </cell>
          <cell r="BA716" t="str">
            <v>o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</row>
        <row r="717">
          <cell r="A717" t="str">
            <v>DC3KX71</v>
          </cell>
          <cell r="B717">
            <v>0</v>
          </cell>
          <cell r="C717">
            <v>0</v>
          </cell>
          <cell r="D717" t="str">
            <v>CC3KX71</v>
          </cell>
          <cell r="E717">
            <v>0</v>
          </cell>
          <cell r="F717">
            <v>517</v>
          </cell>
          <cell r="G717" t="str">
            <v>Kinh tế xây dựng</v>
          </cell>
          <cell r="H717">
            <v>3</v>
          </cell>
          <cell r="I717">
            <v>45</v>
          </cell>
          <cell r="J717">
            <v>0</v>
          </cell>
          <cell r="K717">
            <v>0</v>
          </cell>
          <cell r="L717">
            <v>0</v>
          </cell>
          <cell r="M717" t="str">
            <v>Viết</v>
          </cell>
          <cell r="N717">
            <v>90</v>
          </cell>
          <cell r="O717" t="str">
            <v>Kinh tế xây dựng</v>
          </cell>
          <cell r="P717" t="str">
            <v>KINH TẾ - VẬN TẢI</v>
          </cell>
          <cell r="Q717" t="str">
            <v>KVKX</v>
          </cell>
          <cell r="R717" t="str">
            <v>KTVT</v>
          </cell>
          <cell r="S717" t="str">
            <v>KTVT-KVKX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 t="str">
            <v>x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 t="str">
            <v>x</v>
          </cell>
          <cell r="BC717">
            <v>0</v>
          </cell>
          <cell r="BD717">
            <v>0</v>
          </cell>
          <cell r="BE717">
            <v>0</v>
          </cell>
        </row>
        <row r="718">
          <cell r="A718" t="str">
            <v>DC3CT91</v>
          </cell>
          <cell r="B718" t="str">
            <v>DC3CT91</v>
          </cell>
          <cell r="C718" t="str">
            <v>DC3CT91</v>
          </cell>
          <cell r="D718" t="str">
            <v>CC3CT91</v>
          </cell>
          <cell r="E718" t="str">
            <v>CC3CT91</v>
          </cell>
          <cell r="F718">
            <v>568</v>
          </cell>
          <cell r="G718" t="str">
            <v>Kinh tế xây dựng</v>
          </cell>
          <cell r="H718">
            <v>2</v>
          </cell>
          <cell r="I718">
            <v>30</v>
          </cell>
          <cell r="J718">
            <v>0</v>
          </cell>
          <cell r="K718">
            <v>0</v>
          </cell>
          <cell r="L718">
            <v>0</v>
          </cell>
          <cell r="M718" t="str">
            <v>Viết</v>
          </cell>
          <cell r="N718">
            <v>90</v>
          </cell>
          <cell r="O718" t="str">
            <v>Kinh tế xây dựng</v>
          </cell>
          <cell r="P718" t="str">
            <v>KINH TẾ - VẬN TẢI</v>
          </cell>
          <cell r="Q718" t="str">
            <v>KVKX</v>
          </cell>
          <cell r="R718" t="str">
            <v>KTVT</v>
          </cell>
          <cell r="S718" t="str">
            <v>KTVT-KVKX</v>
          </cell>
          <cell r="T718" t="str">
            <v>o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x</v>
          </cell>
          <cell r="Y718" t="str">
            <v>o</v>
          </cell>
          <cell r="Z718" t="str">
            <v>o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 t="str">
            <v>o</v>
          </cell>
          <cell r="AO718" t="str">
            <v>o</v>
          </cell>
          <cell r="AP718" t="str">
            <v>o</v>
          </cell>
          <cell r="AQ718">
            <v>0</v>
          </cell>
          <cell r="AR718" t="str">
            <v>o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</row>
        <row r="719">
          <cell r="A719" t="str">
            <v>DC1CB90</v>
          </cell>
          <cell r="B719" t="str">
            <v>DC1CB90</v>
          </cell>
          <cell r="C719" t="str">
            <v>DC1CB90</v>
          </cell>
          <cell r="D719" t="str">
            <v>CC1CB90</v>
          </cell>
          <cell r="E719" t="str">
            <v>CC1CB90</v>
          </cell>
          <cell r="F719">
            <v>49</v>
          </cell>
          <cell r="G719" t="str">
            <v>Môi trường trong giao thông vận tải</v>
          </cell>
          <cell r="H719">
            <v>2</v>
          </cell>
          <cell r="I719">
            <v>30</v>
          </cell>
          <cell r="J719">
            <v>0</v>
          </cell>
          <cell r="K719">
            <v>0</v>
          </cell>
          <cell r="L719">
            <v>0</v>
          </cell>
          <cell r="M719" t="str">
            <v>Viết</v>
          </cell>
          <cell r="N719">
            <v>90</v>
          </cell>
          <cell r="O719" t="str">
            <v>Kinh tế xây dựng</v>
          </cell>
          <cell r="P719" t="str">
            <v>KINH TẾ - VẬN TẢI</v>
          </cell>
          <cell r="Q719" t="str">
            <v>KVKX</v>
          </cell>
          <cell r="R719" t="str">
            <v>KTVT</v>
          </cell>
          <cell r="S719" t="str">
            <v>KTVT-KVKX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 t="str">
            <v>o</v>
          </cell>
          <cell r="AJ719" t="str">
            <v>o</v>
          </cell>
          <cell r="AK719" t="str">
            <v>o</v>
          </cell>
          <cell r="AL719" t="str">
            <v>o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 t="str">
            <v>o</v>
          </cell>
          <cell r="BC719" t="str">
            <v>o</v>
          </cell>
          <cell r="BD719" t="str">
            <v>o</v>
          </cell>
          <cell r="BE719">
            <v>0</v>
          </cell>
        </row>
        <row r="720">
          <cell r="A720" t="str">
            <v>DC2KX38</v>
          </cell>
          <cell r="B720" t="str">
            <v>DC2KX38</v>
          </cell>
          <cell r="C720">
            <v>0</v>
          </cell>
          <cell r="D720" t="str">
            <v>CC2KX38</v>
          </cell>
          <cell r="E720">
            <v>0</v>
          </cell>
          <cell r="F720">
            <v>790</v>
          </cell>
          <cell r="G720" t="str">
            <v>Pháp luật trong xây dựng</v>
          </cell>
          <cell r="H720">
            <v>2</v>
          </cell>
          <cell r="I720">
            <v>0</v>
          </cell>
          <cell r="J720">
            <v>0</v>
          </cell>
          <cell r="K720">
            <v>90</v>
          </cell>
          <cell r="L720">
            <v>0</v>
          </cell>
          <cell r="M720" t="str">
            <v>Viết</v>
          </cell>
          <cell r="N720">
            <v>60</v>
          </cell>
          <cell r="O720" t="str">
            <v>Kinh tế xây dựng</v>
          </cell>
          <cell r="P720" t="str">
            <v>KINH TẾ - VẬN TẢI</v>
          </cell>
          <cell r="Q720" t="str">
            <v>KVKX</v>
          </cell>
          <cell r="R720" t="str">
            <v>KTVT</v>
          </cell>
          <cell r="S720" t="str">
            <v>KTVT-KVKX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>o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 t="str">
            <v>o</v>
          </cell>
          <cell r="BC720">
            <v>0</v>
          </cell>
          <cell r="BD720">
            <v>0</v>
          </cell>
          <cell r="BE720">
            <v>0</v>
          </cell>
        </row>
        <row r="721">
          <cell r="A721" t="str">
            <v>DC3KX74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524</v>
          </cell>
          <cell r="G721" t="str">
            <v>Phân tích hoạt động kinh tế của doanh nghiệp xây dựng</v>
          </cell>
          <cell r="H721">
            <v>3</v>
          </cell>
          <cell r="I721">
            <v>45</v>
          </cell>
          <cell r="J721">
            <v>0</v>
          </cell>
          <cell r="K721">
            <v>0</v>
          </cell>
          <cell r="L721">
            <v>0</v>
          </cell>
          <cell r="M721" t="str">
            <v>Viết</v>
          </cell>
          <cell r="N721">
            <v>90</v>
          </cell>
          <cell r="O721" t="str">
            <v>Kinh tế xây dựng</v>
          </cell>
          <cell r="P721" t="str">
            <v>KINH TẾ - VẬN TẢI</v>
          </cell>
          <cell r="Q721" t="str">
            <v>KVKX</v>
          </cell>
          <cell r="R721" t="str">
            <v>KTVT</v>
          </cell>
          <cell r="S721" t="str">
            <v>KTVT-KVKX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 t="str">
            <v>x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</row>
        <row r="722">
          <cell r="A722">
            <v>0</v>
          </cell>
          <cell r="B722" t="str">
            <v>DL3KX74</v>
          </cell>
          <cell r="C722">
            <v>0</v>
          </cell>
          <cell r="D722">
            <v>0</v>
          </cell>
          <cell r="E722">
            <v>0</v>
          </cell>
          <cell r="F722">
            <v>525</v>
          </cell>
          <cell r="G722" t="str">
            <v>Phân tích hoạt động kinh tế của doanh nghiệp xây dựng</v>
          </cell>
          <cell r="H722">
            <v>2</v>
          </cell>
          <cell r="I722">
            <v>30</v>
          </cell>
          <cell r="J722">
            <v>0</v>
          </cell>
          <cell r="K722">
            <v>0</v>
          </cell>
          <cell r="L722">
            <v>0</v>
          </cell>
          <cell r="M722" t="str">
            <v>Viết</v>
          </cell>
          <cell r="N722">
            <v>90</v>
          </cell>
          <cell r="O722" t="str">
            <v>Kinh tế xây dựng</v>
          </cell>
          <cell r="P722" t="str">
            <v>KINH TẾ - VẬN TẢI</v>
          </cell>
          <cell r="Q722" t="str">
            <v>KVKX</v>
          </cell>
          <cell r="R722" t="str">
            <v>KTVT</v>
          </cell>
          <cell r="S722" t="str">
            <v>KTVT-KVKX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 t="str">
            <v>CC3KX74</v>
          </cell>
          <cell r="E723">
            <v>0</v>
          </cell>
          <cell r="F723">
            <v>526</v>
          </cell>
          <cell r="G723" t="str">
            <v>Phân tích hoạt động kinh tế của doanh nghiệp xây dựng</v>
          </cell>
          <cell r="H723">
            <v>3</v>
          </cell>
          <cell r="I723">
            <v>45</v>
          </cell>
          <cell r="J723">
            <v>0</v>
          </cell>
          <cell r="K723">
            <v>0</v>
          </cell>
          <cell r="L723">
            <v>0</v>
          </cell>
          <cell r="M723" t="str">
            <v>Viết</v>
          </cell>
          <cell r="N723">
            <v>90</v>
          </cell>
          <cell r="O723" t="str">
            <v>Kinh tế xây dựng</v>
          </cell>
          <cell r="P723" t="str">
            <v>KINH TẾ - VẬN TẢI</v>
          </cell>
          <cell r="Q723" t="str">
            <v>KVKX</v>
          </cell>
          <cell r="R723" t="str">
            <v>KTVT</v>
          </cell>
          <cell r="S723" t="str">
            <v>KTVT-KVKX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 t="str">
            <v>x</v>
          </cell>
          <cell r="BC723">
            <v>0</v>
          </cell>
          <cell r="BD723">
            <v>0</v>
          </cell>
          <cell r="BE723">
            <v>0</v>
          </cell>
        </row>
        <row r="724">
          <cell r="A724" t="str">
            <v>DC3KX73</v>
          </cell>
          <cell r="B724" t="str">
            <v>DC3KX73</v>
          </cell>
          <cell r="C724">
            <v>0</v>
          </cell>
          <cell r="D724">
            <v>0</v>
          </cell>
          <cell r="E724">
            <v>0</v>
          </cell>
          <cell r="F724">
            <v>519</v>
          </cell>
          <cell r="G724" t="str">
            <v>Quản trị dự án đầu tư</v>
          </cell>
          <cell r="H724">
            <v>2</v>
          </cell>
          <cell r="I724">
            <v>30</v>
          </cell>
          <cell r="J724">
            <v>0</v>
          </cell>
          <cell r="K724">
            <v>0</v>
          </cell>
          <cell r="L724">
            <v>0</v>
          </cell>
          <cell r="M724" t="str">
            <v>Viết</v>
          </cell>
          <cell r="N724">
            <v>90</v>
          </cell>
          <cell r="O724" t="str">
            <v>Kinh tế xây dựng</v>
          </cell>
          <cell r="P724" t="str">
            <v>KINH TẾ - VẬN TẢI</v>
          </cell>
          <cell r="Q724" t="str">
            <v>KVKX</v>
          </cell>
          <cell r="R724" t="str">
            <v>KTVT</v>
          </cell>
          <cell r="S724" t="str">
            <v>KTVT-KVKX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>x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</row>
        <row r="725">
          <cell r="A725" t="str">
            <v>DC3KX63</v>
          </cell>
          <cell r="B725" t="str">
            <v>DC3KX63</v>
          </cell>
          <cell r="C725">
            <v>0</v>
          </cell>
          <cell r="D725" t="str">
            <v>CC3KX63</v>
          </cell>
          <cell r="E725">
            <v>0</v>
          </cell>
          <cell r="F725">
            <v>617</v>
          </cell>
          <cell r="G725" t="str">
            <v>Quản trị kinh doanh xây dựng</v>
          </cell>
          <cell r="H725">
            <v>2</v>
          </cell>
          <cell r="I725">
            <v>30</v>
          </cell>
          <cell r="J725">
            <v>0</v>
          </cell>
          <cell r="K725">
            <v>0</v>
          </cell>
          <cell r="L725">
            <v>0</v>
          </cell>
          <cell r="M725" t="str">
            <v>Viết</v>
          </cell>
          <cell r="N725">
            <v>60</v>
          </cell>
          <cell r="O725" t="str">
            <v>Kinh tế xây dựng</v>
          </cell>
          <cell r="P725" t="str">
            <v>KINH TẾ - VẬN TẢI</v>
          </cell>
          <cell r="Q725" t="str">
            <v>KVKX</v>
          </cell>
          <cell r="R725" t="str">
            <v>KTVT</v>
          </cell>
          <cell r="S725" t="str">
            <v>KTVT-KVKX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>o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 t="str">
            <v>o</v>
          </cell>
          <cell r="BC725">
            <v>0</v>
          </cell>
          <cell r="BD725">
            <v>0</v>
          </cell>
          <cell r="BE725">
            <v>0</v>
          </cell>
        </row>
        <row r="726">
          <cell r="A726" t="str">
            <v>DC3KX37</v>
          </cell>
          <cell r="B726">
            <v>0</v>
          </cell>
          <cell r="C726">
            <v>0</v>
          </cell>
          <cell r="D726" t="str">
            <v>CC3KX37</v>
          </cell>
          <cell r="E726">
            <v>0</v>
          </cell>
          <cell r="F726">
            <v>516</v>
          </cell>
          <cell r="G726" t="str">
            <v>Tài chính doanh nghiệp xây dựng</v>
          </cell>
          <cell r="H726">
            <v>3</v>
          </cell>
          <cell r="I726">
            <v>45</v>
          </cell>
          <cell r="J726">
            <v>0</v>
          </cell>
          <cell r="K726">
            <v>0</v>
          </cell>
          <cell r="L726">
            <v>0</v>
          </cell>
          <cell r="M726" t="str">
            <v>Viết</v>
          </cell>
          <cell r="N726">
            <v>90</v>
          </cell>
          <cell r="O726" t="str">
            <v>Kinh tế xây dựng</v>
          </cell>
          <cell r="P726" t="str">
            <v>KINH TẾ - VẬN TẢI</v>
          </cell>
          <cell r="Q726" t="str">
            <v>KVKX</v>
          </cell>
          <cell r="R726" t="str">
            <v>KTVT</v>
          </cell>
          <cell r="S726" t="str">
            <v>KTVT-KVKX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 t="str">
            <v>x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 t="str">
            <v>x</v>
          </cell>
          <cell r="BC726">
            <v>0</v>
          </cell>
          <cell r="BD726">
            <v>0</v>
          </cell>
          <cell r="BE726">
            <v>0</v>
          </cell>
        </row>
        <row r="727">
          <cell r="A727" t="str">
            <v>DC3KX93</v>
          </cell>
          <cell r="B727" t="str">
            <v>DC3KX93</v>
          </cell>
          <cell r="C727">
            <v>0</v>
          </cell>
          <cell r="D727" t="str">
            <v>CC3KX93</v>
          </cell>
          <cell r="E727">
            <v>0</v>
          </cell>
          <cell r="F727">
            <v>616</v>
          </cell>
          <cell r="G727" t="str">
            <v>Tin học ứng dụng</v>
          </cell>
          <cell r="H727">
            <v>2</v>
          </cell>
          <cell r="I727">
            <v>15</v>
          </cell>
          <cell r="J727">
            <v>30</v>
          </cell>
          <cell r="K727">
            <v>0</v>
          </cell>
          <cell r="L727">
            <v>0</v>
          </cell>
          <cell r="M727" t="str">
            <v>TH</v>
          </cell>
          <cell r="N727">
            <v>0</v>
          </cell>
          <cell r="O727" t="str">
            <v>Kinh tế xây dựng</v>
          </cell>
          <cell r="P727" t="str">
            <v>KINH TẾ - VẬN TẢI</v>
          </cell>
          <cell r="Q727" t="str">
            <v>KVKX</v>
          </cell>
          <cell r="R727" t="str">
            <v>KTVT</v>
          </cell>
          <cell r="S727" t="str">
            <v>KTVT-KVKX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>o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 t="str">
            <v>o</v>
          </cell>
          <cell r="BC727">
            <v>0</v>
          </cell>
          <cell r="BD727">
            <v>0</v>
          </cell>
          <cell r="BE727">
            <v>0</v>
          </cell>
        </row>
        <row r="728">
          <cell r="A728" t="str">
            <v>DC3KX78</v>
          </cell>
          <cell r="B728" t="str">
            <v>DC3KX78</v>
          </cell>
          <cell r="C728">
            <v>0</v>
          </cell>
          <cell r="D728">
            <v>0</v>
          </cell>
          <cell r="E728">
            <v>0</v>
          </cell>
          <cell r="F728">
            <v>522</v>
          </cell>
          <cell r="G728" t="str">
            <v>Tổ chức và quản lý thi công công trình xây dựng</v>
          </cell>
          <cell r="H728">
            <v>3</v>
          </cell>
          <cell r="I728">
            <v>45</v>
          </cell>
          <cell r="J728">
            <v>0</v>
          </cell>
          <cell r="K728">
            <v>0</v>
          </cell>
          <cell r="L728">
            <v>0</v>
          </cell>
          <cell r="M728" t="str">
            <v>Viết</v>
          </cell>
          <cell r="N728">
            <v>90</v>
          </cell>
          <cell r="O728" t="str">
            <v>Kinh tế xây dựng</v>
          </cell>
          <cell r="P728" t="str">
            <v>KINH TẾ - VẬN TẢI</v>
          </cell>
          <cell r="Q728" t="str">
            <v>KVKX</v>
          </cell>
          <cell r="R728" t="str">
            <v>KTVT</v>
          </cell>
          <cell r="S728" t="str">
            <v>KTVT-KVKX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>x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</row>
        <row r="729">
          <cell r="A729" t="str">
            <v>DC3KX61</v>
          </cell>
          <cell r="B729">
            <v>0</v>
          </cell>
          <cell r="C729">
            <v>0</v>
          </cell>
          <cell r="D729" t="str">
            <v>CC3KX61</v>
          </cell>
          <cell r="E729">
            <v>0</v>
          </cell>
          <cell r="F729">
            <v>511</v>
          </cell>
          <cell r="G729" t="str">
            <v xml:space="preserve">Thống kê xây dựng </v>
          </cell>
          <cell r="H729">
            <v>3</v>
          </cell>
          <cell r="I729">
            <v>45</v>
          </cell>
          <cell r="J729">
            <v>0</v>
          </cell>
          <cell r="K729">
            <v>0</v>
          </cell>
          <cell r="L729">
            <v>0</v>
          </cell>
          <cell r="M729" t="str">
            <v>Viết</v>
          </cell>
          <cell r="N729">
            <v>90</v>
          </cell>
          <cell r="O729" t="str">
            <v>Kinh tế xây dựng</v>
          </cell>
          <cell r="P729" t="str">
            <v>KINH TẾ - VẬN TẢI</v>
          </cell>
          <cell r="Q729" t="str">
            <v>KVKX</v>
          </cell>
          <cell r="R729" t="str">
            <v>KTVT</v>
          </cell>
          <cell r="S729" t="str">
            <v>KTVT-KVKX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>x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 t="str">
            <v>x</v>
          </cell>
          <cell r="BC729">
            <v>0</v>
          </cell>
          <cell r="BD729">
            <v>0</v>
          </cell>
          <cell r="BE729">
            <v>0</v>
          </cell>
        </row>
        <row r="730">
          <cell r="A730" t="str">
            <v>DC4KX21</v>
          </cell>
          <cell r="B730">
            <v>0</v>
          </cell>
          <cell r="C730">
            <v>0</v>
          </cell>
          <cell r="D730" t="str">
            <v>CC4KX21</v>
          </cell>
          <cell r="E730">
            <v>0</v>
          </cell>
          <cell r="F730">
            <v>676</v>
          </cell>
          <cell r="G730" t="str">
            <v>Thực tập nghiệp vụ 1</v>
          </cell>
          <cell r="H730">
            <v>4</v>
          </cell>
          <cell r="I730">
            <v>0</v>
          </cell>
          <cell r="J730">
            <v>0</v>
          </cell>
          <cell r="K730">
            <v>180</v>
          </cell>
          <cell r="L730">
            <v>0</v>
          </cell>
          <cell r="M730" t="str">
            <v>TH</v>
          </cell>
          <cell r="N730">
            <v>0</v>
          </cell>
          <cell r="O730" t="str">
            <v>Kinh tế xây dựng</v>
          </cell>
          <cell r="P730" t="str">
            <v>KINH TẾ - VẬN TẢI</v>
          </cell>
          <cell r="Q730" t="str">
            <v>KVKX</v>
          </cell>
          <cell r="R730" t="str">
            <v>KTVT</v>
          </cell>
          <cell r="S730" t="str">
            <v>KTVT-KVKX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>x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 t="str">
            <v>x</v>
          </cell>
          <cell r="BC730">
            <v>0</v>
          </cell>
          <cell r="BD730">
            <v>0</v>
          </cell>
          <cell r="BE730">
            <v>0</v>
          </cell>
        </row>
        <row r="731">
          <cell r="A731" t="str">
            <v>DC4KX22</v>
          </cell>
          <cell r="B731">
            <v>0</v>
          </cell>
          <cell r="C731">
            <v>0</v>
          </cell>
          <cell r="D731" t="str">
            <v>CC4KX22</v>
          </cell>
          <cell r="E731">
            <v>0</v>
          </cell>
          <cell r="F731">
            <v>677</v>
          </cell>
          <cell r="G731" t="str">
            <v>Thực tập nghiệp vụ 2</v>
          </cell>
          <cell r="H731">
            <v>4</v>
          </cell>
          <cell r="I731">
            <v>0</v>
          </cell>
          <cell r="J731">
            <v>0</v>
          </cell>
          <cell r="K731">
            <v>180</v>
          </cell>
          <cell r="L731">
            <v>0</v>
          </cell>
          <cell r="M731" t="str">
            <v>TH</v>
          </cell>
          <cell r="N731">
            <v>0</v>
          </cell>
          <cell r="O731" t="str">
            <v>Kinh tế xây dựng</v>
          </cell>
          <cell r="P731" t="str">
            <v>KINH TẾ - VẬN TẢI</v>
          </cell>
          <cell r="Q731" t="str">
            <v>KVKX</v>
          </cell>
          <cell r="R731" t="str">
            <v>KTVT</v>
          </cell>
          <cell r="S731" t="str">
            <v>KTVT-KVKX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 t="str">
            <v>x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 t="str">
            <v>x</v>
          </cell>
          <cell r="BC731">
            <v>0</v>
          </cell>
          <cell r="BD731">
            <v>0</v>
          </cell>
          <cell r="BE731">
            <v>0</v>
          </cell>
        </row>
        <row r="732">
          <cell r="A732" t="str">
            <v>DC4KX70</v>
          </cell>
          <cell r="B732" t="str">
            <v>DC4KX70</v>
          </cell>
          <cell r="C732">
            <v>0</v>
          </cell>
          <cell r="D732" t="str">
            <v>CC4KX70</v>
          </cell>
          <cell r="E732">
            <v>0</v>
          </cell>
          <cell r="F732">
            <v>705</v>
          </cell>
          <cell r="G732" t="str">
            <v>Thực tập tốt nghiệp</v>
          </cell>
          <cell r="H732">
            <v>4</v>
          </cell>
          <cell r="I732">
            <v>0</v>
          </cell>
          <cell r="J732">
            <v>0</v>
          </cell>
          <cell r="K732">
            <v>180</v>
          </cell>
          <cell r="L732">
            <v>0</v>
          </cell>
          <cell r="M732" t="str">
            <v>VĐ</v>
          </cell>
          <cell r="N732">
            <v>0</v>
          </cell>
          <cell r="O732" t="str">
            <v>Kinh tế xây dựng</v>
          </cell>
          <cell r="P732" t="str">
            <v>KINH TẾ - VẬN TẢI</v>
          </cell>
          <cell r="Q732" t="str">
            <v>KVKX</v>
          </cell>
          <cell r="R732" t="str">
            <v>KTVT</v>
          </cell>
          <cell r="S732" t="str">
            <v>KTVT-KVKX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>x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 t="str">
            <v>x</v>
          </cell>
          <cell r="BC732">
            <v>0</v>
          </cell>
          <cell r="BD732">
            <v>0</v>
          </cell>
          <cell r="BE732">
            <v>0</v>
          </cell>
        </row>
        <row r="733">
          <cell r="A733" t="str">
            <v>DC2QT83</v>
          </cell>
          <cell r="B733">
            <v>0</v>
          </cell>
          <cell r="C733">
            <v>0</v>
          </cell>
          <cell r="D733" t="str">
            <v>CC2QT83</v>
          </cell>
          <cell r="E733">
            <v>0</v>
          </cell>
          <cell r="F733">
            <v>136</v>
          </cell>
          <cell r="G733" t="str">
            <v>Chiến lược phát triển doanh nghiệp</v>
          </cell>
          <cell r="H733">
            <v>2</v>
          </cell>
          <cell r="I733">
            <v>30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 t="str">
            <v>Quản trị doanh nghiệp</v>
          </cell>
          <cell r="P733" t="str">
            <v>KINH TẾ - VẬN TẢI</v>
          </cell>
          <cell r="Q733" t="str">
            <v>KVQT</v>
          </cell>
          <cell r="R733" t="str">
            <v>KTVT</v>
          </cell>
          <cell r="S733" t="str">
            <v>KTVT-KVQT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 t="str">
            <v>x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 t="str">
            <v>x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</row>
        <row r="734">
          <cell r="A734" t="str">
            <v>DC3QT52</v>
          </cell>
          <cell r="B734" t="str">
            <v>DC3QT52</v>
          </cell>
          <cell r="C734">
            <v>0</v>
          </cell>
          <cell r="D734">
            <v>0</v>
          </cell>
          <cell r="E734">
            <v>0</v>
          </cell>
          <cell r="F734">
            <v>466</v>
          </cell>
          <cell r="G734" t="str">
            <v>Đồ án Quản trị doanh nghiệp</v>
          </cell>
          <cell r="H734">
            <v>2</v>
          </cell>
          <cell r="I734">
            <v>0</v>
          </cell>
          <cell r="J734">
            <v>0</v>
          </cell>
          <cell r="K734">
            <v>90</v>
          </cell>
          <cell r="L734">
            <v>0</v>
          </cell>
          <cell r="M734" t="str">
            <v>VĐ</v>
          </cell>
          <cell r="N734">
            <v>0</v>
          </cell>
          <cell r="O734" t="str">
            <v>Quản trị doanh nghiệp</v>
          </cell>
          <cell r="P734" t="str">
            <v>KINH TẾ - VẬN TẢI</v>
          </cell>
          <cell r="Q734" t="str">
            <v>KVQT</v>
          </cell>
          <cell r="R734" t="str">
            <v>KTVT</v>
          </cell>
          <cell r="S734" t="str">
            <v>KTVT-KVQT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 t="str">
            <v>x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</row>
        <row r="735">
          <cell r="A735" t="str">
            <v>DC3QT12</v>
          </cell>
          <cell r="B735" t="str">
            <v>DC3QT12</v>
          </cell>
          <cell r="C735" t="str">
            <v>DC3QT12</v>
          </cell>
          <cell r="D735" t="str">
            <v>CC3QT12</v>
          </cell>
          <cell r="E735" t="str">
            <v>CC3QT12</v>
          </cell>
          <cell r="F735">
            <v>467</v>
          </cell>
          <cell r="G735" t="str">
            <v>Giao tiếp và đàm phán trong kinh doanh</v>
          </cell>
          <cell r="H735">
            <v>2</v>
          </cell>
          <cell r="I735">
            <v>30</v>
          </cell>
          <cell r="J735">
            <v>0</v>
          </cell>
          <cell r="K735">
            <v>0</v>
          </cell>
          <cell r="L735">
            <v>0</v>
          </cell>
          <cell r="M735" t="str">
            <v>Viết</v>
          </cell>
          <cell r="N735">
            <v>75</v>
          </cell>
          <cell r="O735" t="str">
            <v>Quản trị doanh nghiệp</v>
          </cell>
          <cell r="P735" t="str">
            <v>KINH TẾ - VẬN TẢI</v>
          </cell>
          <cell r="Q735" t="str">
            <v>KVQT</v>
          </cell>
          <cell r="R735" t="str">
            <v>KTVT</v>
          </cell>
          <cell r="S735" t="str">
            <v>KTVT-KVQT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 t="str">
            <v>o</v>
          </cell>
          <cell r="AH735" t="str">
            <v>x</v>
          </cell>
          <cell r="AI735" t="str">
            <v>o</v>
          </cell>
          <cell r="AJ735" t="str">
            <v>o</v>
          </cell>
          <cell r="AK735" t="str">
            <v>o</v>
          </cell>
          <cell r="AL735" t="str">
            <v>o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 t="str">
            <v>o</v>
          </cell>
          <cell r="BA735" t="str">
            <v>x</v>
          </cell>
          <cell r="BB735" t="str">
            <v>o</v>
          </cell>
          <cell r="BC735" t="str">
            <v>o</v>
          </cell>
          <cell r="BD735" t="str">
            <v>o</v>
          </cell>
          <cell r="BE735">
            <v>0</v>
          </cell>
        </row>
        <row r="736">
          <cell r="A736" t="str">
            <v>DC3QT94</v>
          </cell>
          <cell r="B736" t="str">
            <v>DC3QT94</v>
          </cell>
          <cell r="C736">
            <v>0</v>
          </cell>
          <cell r="D736" t="str">
            <v>CC3QT94</v>
          </cell>
          <cell r="E736">
            <v>0</v>
          </cell>
          <cell r="F736">
            <v>601</v>
          </cell>
          <cell r="G736" t="str">
            <v>Hệ thống thông tin quản lý</v>
          </cell>
          <cell r="H736">
            <v>2</v>
          </cell>
          <cell r="I736">
            <v>30</v>
          </cell>
          <cell r="J736">
            <v>0</v>
          </cell>
          <cell r="K736">
            <v>0</v>
          </cell>
          <cell r="L736">
            <v>0</v>
          </cell>
          <cell r="M736" t="str">
            <v>Viết</v>
          </cell>
          <cell r="N736">
            <v>75</v>
          </cell>
          <cell r="O736" t="str">
            <v>Quản trị doanh nghiệp</v>
          </cell>
          <cell r="P736" t="str">
            <v>KINH TẾ - VẬN TẢI</v>
          </cell>
          <cell r="Q736" t="str">
            <v>KVQT</v>
          </cell>
          <cell r="R736" t="str">
            <v>KTVT</v>
          </cell>
          <cell r="S736" t="str">
            <v>KTVT-KVQT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 t="str">
            <v>o</v>
          </cell>
          <cell r="AI736" t="str">
            <v>o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 t="str">
            <v>o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</row>
        <row r="737">
          <cell r="A737" t="str">
            <v>DC2KV63</v>
          </cell>
          <cell r="B737" t="str">
            <v>DC2KV63</v>
          </cell>
          <cell r="C737">
            <v>0</v>
          </cell>
          <cell r="D737">
            <v>0</v>
          </cell>
          <cell r="E737">
            <v>0</v>
          </cell>
          <cell r="F737">
            <v>134</v>
          </cell>
          <cell r="G737" t="str">
            <v>Kinh tế lượng</v>
          </cell>
          <cell r="H737">
            <v>3</v>
          </cell>
          <cell r="I737">
            <v>45</v>
          </cell>
          <cell r="J737">
            <v>0</v>
          </cell>
          <cell r="K737">
            <v>0</v>
          </cell>
          <cell r="L737">
            <v>0</v>
          </cell>
          <cell r="M737" t="str">
            <v>Viết</v>
          </cell>
          <cell r="N737">
            <v>90</v>
          </cell>
          <cell r="O737" t="str">
            <v>Quản trị doanh nghiệp</v>
          </cell>
          <cell r="P737" t="str">
            <v>KINH TẾ - VẬN TẢI</v>
          </cell>
          <cell r="Q737" t="str">
            <v>KVQT</v>
          </cell>
          <cell r="R737" t="str">
            <v>KTVT</v>
          </cell>
          <cell r="S737" t="str">
            <v>KTVT-KVQT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 t="str">
            <v>x</v>
          </cell>
          <cell r="AH737" t="str">
            <v>x</v>
          </cell>
          <cell r="AI737" t="str">
            <v>x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</row>
        <row r="738">
          <cell r="A738" t="str">
            <v>DC4QT80</v>
          </cell>
          <cell r="B738" t="str">
            <v>DC4QT80</v>
          </cell>
          <cell r="C738">
            <v>0</v>
          </cell>
          <cell r="D738">
            <v>0</v>
          </cell>
          <cell r="E738">
            <v>0</v>
          </cell>
          <cell r="F738">
            <v>729</v>
          </cell>
          <cell r="G738" t="str">
            <v>Khóa luận tốt nghiệp</v>
          </cell>
          <cell r="H738">
            <v>8</v>
          </cell>
          <cell r="I738">
            <v>0</v>
          </cell>
          <cell r="J738">
            <v>0</v>
          </cell>
          <cell r="K738">
            <v>480</v>
          </cell>
          <cell r="L738">
            <v>0</v>
          </cell>
          <cell r="M738">
            <v>0</v>
          </cell>
          <cell r="N738">
            <v>0</v>
          </cell>
          <cell r="O738" t="str">
            <v>Quản trị doanh nghiệp</v>
          </cell>
          <cell r="P738" t="str">
            <v>KINH TẾ - VẬN TẢI</v>
          </cell>
          <cell r="Q738" t="str">
            <v>KVQT</v>
          </cell>
          <cell r="R738" t="str">
            <v>KTVT</v>
          </cell>
          <cell r="S738" t="str">
            <v>KTVT-KVQT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 t="str">
            <v>x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 t="str">
            <v>CC4QT80</v>
          </cell>
          <cell r="E739" t="str">
            <v>CC4QT80</v>
          </cell>
          <cell r="F739">
            <v>730</v>
          </cell>
          <cell r="G739" t="str">
            <v>Khóa luận tốt nghiệp</v>
          </cell>
          <cell r="H739">
            <v>4</v>
          </cell>
          <cell r="I739">
            <v>0</v>
          </cell>
          <cell r="J739">
            <v>0</v>
          </cell>
          <cell r="K739">
            <v>240</v>
          </cell>
          <cell r="L739">
            <v>0</v>
          </cell>
          <cell r="M739">
            <v>0</v>
          </cell>
          <cell r="N739">
            <v>0</v>
          </cell>
          <cell r="O739" t="str">
            <v>Quản trị doanh nghiệp</v>
          </cell>
          <cell r="P739" t="str">
            <v>KINH TẾ - VẬN TẢI</v>
          </cell>
          <cell r="Q739" t="str">
            <v>KVQT</v>
          </cell>
          <cell r="R739" t="str">
            <v>KTVT</v>
          </cell>
          <cell r="S739" t="str">
            <v>KTVT-KVQT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 t="str">
            <v>x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</row>
        <row r="740">
          <cell r="A740" t="str">
            <v>DC3KV32</v>
          </cell>
          <cell r="B740">
            <v>0</v>
          </cell>
          <cell r="C740">
            <v>0</v>
          </cell>
          <cell r="D740" t="str">
            <v>CC3KV32</v>
          </cell>
          <cell r="E740">
            <v>0</v>
          </cell>
          <cell r="F740">
            <v>455</v>
          </cell>
          <cell r="G740" t="str">
            <v>Phân tích hoạt động kinh doanh</v>
          </cell>
          <cell r="H740">
            <v>3</v>
          </cell>
          <cell r="I740">
            <v>45</v>
          </cell>
          <cell r="J740">
            <v>0</v>
          </cell>
          <cell r="K740">
            <v>0</v>
          </cell>
          <cell r="L740">
            <v>0</v>
          </cell>
          <cell r="M740" t="str">
            <v>Viết</v>
          </cell>
          <cell r="N740">
            <v>75</v>
          </cell>
          <cell r="O740" t="str">
            <v>Quản trị doanh nghiệp</v>
          </cell>
          <cell r="P740" t="str">
            <v>KINH TẾ - VẬN TẢI</v>
          </cell>
          <cell r="Q740" t="str">
            <v>KVQT</v>
          </cell>
          <cell r="R740" t="str">
            <v>KTVT</v>
          </cell>
          <cell r="S740" t="str">
            <v>KTVT-KVQT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 t="str">
            <v>x</v>
          </cell>
          <cell r="AH740" t="str">
            <v>x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 t="str">
            <v>x</v>
          </cell>
          <cell r="BA740" t="str">
            <v>x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</row>
        <row r="741">
          <cell r="A741" t="str">
            <v>DC3QT67</v>
          </cell>
          <cell r="B741">
            <v>0</v>
          </cell>
          <cell r="C741">
            <v>0</v>
          </cell>
          <cell r="D741" t="str">
            <v>CC3QT67</v>
          </cell>
          <cell r="E741">
            <v>0</v>
          </cell>
          <cell r="F741">
            <v>462</v>
          </cell>
          <cell r="G741" t="str">
            <v>Quản trị chất lượng</v>
          </cell>
          <cell r="H741">
            <v>2</v>
          </cell>
          <cell r="I741">
            <v>30</v>
          </cell>
          <cell r="J741">
            <v>0</v>
          </cell>
          <cell r="K741">
            <v>0</v>
          </cell>
          <cell r="L741">
            <v>0</v>
          </cell>
          <cell r="M741" t="str">
            <v>Viết</v>
          </cell>
          <cell r="N741">
            <v>75</v>
          </cell>
          <cell r="O741" t="str">
            <v>Quản trị doanh nghiệp</v>
          </cell>
          <cell r="P741" t="str">
            <v>KINH TẾ - VẬN TẢI</v>
          </cell>
          <cell r="Q741" t="str">
            <v>KVQT</v>
          </cell>
          <cell r="R741" t="str">
            <v>KTVT</v>
          </cell>
          <cell r="S741" t="str">
            <v>KTVT-KVQT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 t="str">
            <v>x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 t="str">
            <v>x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</row>
        <row r="742">
          <cell r="A742" t="str">
            <v>DC3QT63</v>
          </cell>
          <cell r="B742" t="str">
            <v>DC3QT63</v>
          </cell>
          <cell r="C742">
            <v>0</v>
          </cell>
          <cell r="D742">
            <v>0</v>
          </cell>
          <cell r="E742">
            <v>0</v>
          </cell>
          <cell r="F742">
            <v>464</v>
          </cell>
          <cell r="G742" t="str">
            <v>Quản trị chiến lược</v>
          </cell>
          <cell r="H742">
            <v>3</v>
          </cell>
          <cell r="I742">
            <v>45</v>
          </cell>
          <cell r="J742">
            <v>0</v>
          </cell>
          <cell r="K742">
            <v>0</v>
          </cell>
          <cell r="L742">
            <v>0</v>
          </cell>
          <cell r="M742" t="str">
            <v>Viết</v>
          </cell>
          <cell r="N742">
            <v>75</v>
          </cell>
          <cell r="O742" t="str">
            <v>Quản trị doanh nghiệp</v>
          </cell>
          <cell r="P742" t="str">
            <v>KINH TẾ - VẬN TẢI</v>
          </cell>
          <cell r="Q742" t="str">
            <v>KVQT</v>
          </cell>
          <cell r="R742" t="str">
            <v>KTVT</v>
          </cell>
          <cell r="S742" t="str">
            <v>KTVT-KVQT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 t="str">
            <v>x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</row>
        <row r="743">
          <cell r="A743" t="str">
            <v>DC3QT51</v>
          </cell>
          <cell r="B743" t="str">
            <v>DC3QT51</v>
          </cell>
          <cell r="C743">
            <v>0</v>
          </cell>
          <cell r="D743" t="str">
            <v>CC3QT51</v>
          </cell>
          <cell r="E743">
            <v>0</v>
          </cell>
          <cell r="F743">
            <v>465</v>
          </cell>
          <cell r="G743" t="str">
            <v>Quản trị doanh nghiệp</v>
          </cell>
          <cell r="H743">
            <v>3</v>
          </cell>
          <cell r="I743">
            <v>45</v>
          </cell>
          <cell r="J743">
            <v>0</v>
          </cell>
          <cell r="K743">
            <v>0</v>
          </cell>
          <cell r="L743">
            <v>0</v>
          </cell>
          <cell r="M743" t="str">
            <v>Viết</v>
          </cell>
          <cell r="N743">
            <v>75</v>
          </cell>
          <cell r="O743" t="str">
            <v>Quản trị doanh nghiệp</v>
          </cell>
          <cell r="P743" t="str">
            <v>KINH TẾ - VẬN TẢI</v>
          </cell>
          <cell r="Q743" t="str">
            <v>KVQT</v>
          </cell>
          <cell r="R743" t="str">
            <v>KTVT</v>
          </cell>
          <cell r="S743" t="str">
            <v>KTVT-KVQT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 t="str">
            <v>x</v>
          </cell>
          <cell r="AH743" t="str">
            <v>x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</row>
        <row r="744">
          <cell r="A744" t="str">
            <v>DC3QT68</v>
          </cell>
          <cell r="B744" t="str">
            <v>DC3QT68</v>
          </cell>
          <cell r="C744">
            <v>0</v>
          </cell>
          <cell r="D744">
            <v>0</v>
          </cell>
          <cell r="E744">
            <v>0</v>
          </cell>
          <cell r="F744">
            <v>463</v>
          </cell>
          <cell r="G744" t="str">
            <v>Quản trị dự án đầu tư</v>
          </cell>
          <cell r="H744">
            <v>3</v>
          </cell>
          <cell r="I744">
            <v>45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 t="str">
            <v>Quản trị doanh nghiệp</v>
          </cell>
          <cell r="P744" t="str">
            <v>KINH TẾ - VẬN TẢI</v>
          </cell>
          <cell r="Q744" t="str">
            <v>KVQT</v>
          </cell>
          <cell r="R744" t="str">
            <v>KTVT</v>
          </cell>
          <cell r="S744" t="str">
            <v>KTVT-KVQT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 t="str">
            <v>x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</row>
        <row r="745">
          <cell r="A745" t="str">
            <v>DC3QT53</v>
          </cell>
          <cell r="B745" t="str">
            <v>DC3QT53</v>
          </cell>
          <cell r="C745">
            <v>0</v>
          </cell>
          <cell r="D745" t="str">
            <v>CC3QT53</v>
          </cell>
          <cell r="E745">
            <v>0</v>
          </cell>
          <cell r="F745">
            <v>468</v>
          </cell>
          <cell r="G745" t="str">
            <v>Quản trị hành chính văn phòng</v>
          </cell>
          <cell r="H745">
            <v>2</v>
          </cell>
          <cell r="I745">
            <v>30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 t="str">
            <v>Quản trị doanh nghiệp</v>
          </cell>
          <cell r="P745" t="str">
            <v>KINH TẾ - VẬN TẢI</v>
          </cell>
          <cell r="Q745" t="str">
            <v>KVQT</v>
          </cell>
          <cell r="R745" t="str">
            <v>KTVT</v>
          </cell>
          <cell r="S745" t="str">
            <v>KTVT-KVQT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 t="str">
            <v>x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 t="str">
            <v>o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</row>
        <row r="746">
          <cell r="A746" t="str">
            <v>DC2KV73</v>
          </cell>
          <cell r="B746" t="str">
            <v>DC2KV73</v>
          </cell>
          <cell r="C746">
            <v>0</v>
          </cell>
          <cell r="D746" t="str">
            <v>CC2KV73</v>
          </cell>
          <cell r="E746" t="str">
            <v>CC2KV73</v>
          </cell>
          <cell r="F746">
            <v>129</v>
          </cell>
          <cell r="G746" t="str">
            <v>Quản trị học</v>
          </cell>
          <cell r="H746">
            <v>3</v>
          </cell>
          <cell r="I746">
            <v>45</v>
          </cell>
          <cell r="J746">
            <v>0</v>
          </cell>
          <cell r="K746">
            <v>0</v>
          </cell>
          <cell r="L746">
            <v>0</v>
          </cell>
          <cell r="M746" t="str">
            <v>Viết</v>
          </cell>
          <cell r="N746">
            <v>75</v>
          </cell>
          <cell r="O746" t="str">
            <v>Quản trị doanh nghiệp</v>
          </cell>
          <cell r="P746" t="str">
            <v>KINH TẾ - VẬN TẢI</v>
          </cell>
          <cell r="Q746" t="str">
            <v>KVQT</v>
          </cell>
          <cell r="R746" t="str">
            <v>KTVT</v>
          </cell>
          <cell r="S746" t="str">
            <v>KTVT-KVQT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 t="str">
            <v>x</v>
          </cell>
          <cell r="AH746" t="str">
            <v>x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 t="str">
            <v>x</v>
          </cell>
          <cell r="BA746" t="str">
            <v>x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</row>
        <row r="747">
          <cell r="A747" t="str">
            <v>DC2KV72</v>
          </cell>
          <cell r="B747" t="str">
            <v>DC2KV72</v>
          </cell>
          <cell r="C747">
            <v>0</v>
          </cell>
          <cell r="D747" t="str">
            <v>CC2KV72</v>
          </cell>
          <cell r="E747">
            <v>0</v>
          </cell>
          <cell r="F747">
            <v>237</v>
          </cell>
          <cell r="G747" t="str">
            <v xml:space="preserve">Quản trị học </v>
          </cell>
          <cell r="H747">
            <v>2</v>
          </cell>
          <cell r="I747">
            <v>30</v>
          </cell>
          <cell r="J747">
            <v>0</v>
          </cell>
          <cell r="K747">
            <v>0</v>
          </cell>
          <cell r="L747">
            <v>0</v>
          </cell>
          <cell r="M747" t="str">
            <v>Viết</v>
          </cell>
          <cell r="N747">
            <v>75</v>
          </cell>
          <cell r="O747" t="str">
            <v>Quản trị doanh nghiệp</v>
          </cell>
          <cell r="P747" t="str">
            <v>KINH TẾ - VẬN TẢI</v>
          </cell>
          <cell r="Q747" t="str">
            <v>KVQT</v>
          </cell>
          <cell r="R747" t="str">
            <v>KTVT</v>
          </cell>
          <cell r="S747" t="str">
            <v>KTVT-KVQT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 t="str">
            <v>o</v>
          </cell>
          <cell r="AJ747" t="str">
            <v>x</v>
          </cell>
          <cell r="AK747">
            <v>0</v>
          </cell>
          <cell r="AL747" t="str">
            <v>x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 t="str">
            <v>o</v>
          </cell>
          <cell r="BC747">
            <v>0</v>
          </cell>
          <cell r="BD747">
            <v>0</v>
          </cell>
          <cell r="BE747">
            <v>0</v>
          </cell>
        </row>
        <row r="748">
          <cell r="A748" t="str">
            <v>DC3QT70</v>
          </cell>
          <cell r="B748" t="str">
            <v>DC3QT70</v>
          </cell>
          <cell r="C748">
            <v>0</v>
          </cell>
          <cell r="D748">
            <v>0</v>
          </cell>
          <cell r="E748">
            <v>0</v>
          </cell>
          <cell r="F748">
            <v>604</v>
          </cell>
          <cell r="G748" t="str">
            <v>Quản trị Logicstic</v>
          </cell>
          <cell r="H748">
            <v>2</v>
          </cell>
          <cell r="I748">
            <v>30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 t="str">
            <v>Quản trị doanh nghiệp</v>
          </cell>
          <cell r="P748" t="str">
            <v>KINH TẾ - VẬN TẢI</v>
          </cell>
          <cell r="Q748" t="str">
            <v>KVQT</v>
          </cell>
          <cell r="R748" t="str">
            <v>KTVT</v>
          </cell>
          <cell r="S748" t="str">
            <v>KTVT-KVQT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 t="str">
            <v>o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</row>
        <row r="749">
          <cell r="A749" t="str">
            <v>DC3QT66</v>
          </cell>
          <cell r="B749">
            <v>0</v>
          </cell>
          <cell r="C749">
            <v>0</v>
          </cell>
          <cell r="D749" t="str">
            <v>CC3QT66</v>
          </cell>
          <cell r="E749">
            <v>0</v>
          </cell>
          <cell r="F749">
            <v>461</v>
          </cell>
          <cell r="G749" t="str">
            <v>Quản trị marketing</v>
          </cell>
          <cell r="H749">
            <v>3</v>
          </cell>
          <cell r="I749">
            <v>30</v>
          </cell>
          <cell r="J749">
            <v>30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 t="str">
            <v>Quản trị doanh nghiệp</v>
          </cell>
          <cell r="P749" t="str">
            <v>KINH TẾ - VẬN TẢI</v>
          </cell>
          <cell r="Q749" t="str">
            <v>KVQT</v>
          </cell>
          <cell r="R749" t="str">
            <v>KTVT</v>
          </cell>
          <cell r="S749" t="str">
            <v>KTVT-KVQT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 t="str">
            <v>x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 t="str">
            <v>x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</row>
        <row r="750">
          <cell r="A750" t="str">
            <v>DC3QT65</v>
          </cell>
          <cell r="B750">
            <v>0</v>
          </cell>
          <cell r="C750">
            <v>0</v>
          </cell>
          <cell r="D750" t="str">
            <v>CC3QT65</v>
          </cell>
          <cell r="E750">
            <v>0</v>
          </cell>
          <cell r="F750">
            <v>460</v>
          </cell>
          <cell r="G750" t="str">
            <v>Quản trị nhân sự</v>
          </cell>
          <cell r="H750">
            <v>3</v>
          </cell>
          <cell r="I750">
            <v>30</v>
          </cell>
          <cell r="J750">
            <v>30</v>
          </cell>
          <cell r="K750">
            <v>0</v>
          </cell>
          <cell r="L750">
            <v>0</v>
          </cell>
          <cell r="M750" t="str">
            <v>Viết</v>
          </cell>
          <cell r="N750">
            <v>75</v>
          </cell>
          <cell r="O750" t="str">
            <v>Quản trị doanh nghiệp</v>
          </cell>
          <cell r="P750" t="str">
            <v>KINH TẾ - VẬN TẢI</v>
          </cell>
          <cell r="Q750" t="str">
            <v>KVQT</v>
          </cell>
          <cell r="R750" t="str">
            <v>KTVT</v>
          </cell>
          <cell r="S750" t="str">
            <v>KTVT-KVQT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 t="str">
            <v>x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 t="str">
            <v>x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</row>
        <row r="751">
          <cell r="A751" t="str">
            <v>DC3QT69</v>
          </cell>
          <cell r="B751" t="str">
            <v>DC3QT69</v>
          </cell>
          <cell r="C751">
            <v>0</v>
          </cell>
          <cell r="D751">
            <v>0</v>
          </cell>
          <cell r="E751">
            <v>0</v>
          </cell>
          <cell r="F751">
            <v>603</v>
          </cell>
          <cell r="G751" t="str">
            <v>Quản trị rủi ro</v>
          </cell>
          <cell r="H751">
            <v>2</v>
          </cell>
          <cell r="I751">
            <v>30</v>
          </cell>
          <cell r="J751">
            <v>0</v>
          </cell>
          <cell r="K751">
            <v>0</v>
          </cell>
          <cell r="L751">
            <v>0</v>
          </cell>
          <cell r="M751" t="str">
            <v>Viết</v>
          </cell>
          <cell r="N751">
            <v>75</v>
          </cell>
          <cell r="O751" t="str">
            <v>Quản trị doanh nghiệp</v>
          </cell>
          <cell r="P751" t="str">
            <v>KINH TẾ - VẬN TẢI</v>
          </cell>
          <cell r="Q751" t="str">
            <v>KVQT</v>
          </cell>
          <cell r="R751" t="str">
            <v>KTVT</v>
          </cell>
          <cell r="S751" t="str">
            <v>KTVT-KVQT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 t="str">
            <v>o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</row>
        <row r="752">
          <cell r="A752">
            <v>0</v>
          </cell>
          <cell r="B752" t="str">
            <v>DL3QT62</v>
          </cell>
          <cell r="C752">
            <v>0</v>
          </cell>
          <cell r="D752">
            <v>0</v>
          </cell>
          <cell r="E752">
            <v>0</v>
          </cell>
          <cell r="F752">
            <v>459</v>
          </cell>
          <cell r="G752" t="str">
            <v>Quản trị sản xuất - tài chính</v>
          </cell>
          <cell r="H752">
            <v>3</v>
          </cell>
          <cell r="I752">
            <v>45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 t="str">
            <v>Quản trị doanh nghiệp</v>
          </cell>
          <cell r="P752" t="str">
            <v>KINH TẾ - VẬN TẢI</v>
          </cell>
          <cell r="Q752" t="str">
            <v>KVQT</v>
          </cell>
          <cell r="R752" t="str">
            <v>KTVT</v>
          </cell>
          <cell r="S752" t="str">
            <v>KTVT-KVQT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</row>
        <row r="753">
          <cell r="A753" t="str">
            <v>DC3QT61</v>
          </cell>
          <cell r="B753">
            <v>0</v>
          </cell>
          <cell r="C753">
            <v>0</v>
          </cell>
          <cell r="D753" t="str">
            <v>CC3QT61</v>
          </cell>
          <cell r="E753">
            <v>0</v>
          </cell>
          <cell r="F753">
            <v>457</v>
          </cell>
          <cell r="G753" t="str">
            <v>Quản trị sản xuất 1</v>
          </cell>
          <cell r="H753">
            <v>3</v>
          </cell>
          <cell r="I753">
            <v>45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 t="str">
            <v>Quản trị doanh nghiệp</v>
          </cell>
          <cell r="P753" t="str">
            <v>KINH TẾ - VẬN TẢI</v>
          </cell>
          <cell r="Q753" t="str">
            <v>KVQT</v>
          </cell>
          <cell r="R753" t="str">
            <v>KTVT</v>
          </cell>
          <cell r="S753" t="str">
            <v>KTVT-KVQT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 t="str">
            <v>x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 t="str">
            <v>x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</row>
        <row r="754">
          <cell r="A754" t="str">
            <v>DC3QT62</v>
          </cell>
          <cell r="B754">
            <v>0</v>
          </cell>
          <cell r="C754">
            <v>0</v>
          </cell>
          <cell r="D754" t="str">
            <v>CC3QT62</v>
          </cell>
          <cell r="E754">
            <v>0</v>
          </cell>
          <cell r="F754">
            <v>458</v>
          </cell>
          <cell r="G754" t="str">
            <v>Quản trị sản xuất 2</v>
          </cell>
          <cell r="H754">
            <v>3</v>
          </cell>
          <cell r="I754">
            <v>45</v>
          </cell>
          <cell r="J754">
            <v>0</v>
          </cell>
          <cell r="K754">
            <v>0</v>
          </cell>
          <cell r="L754">
            <v>0</v>
          </cell>
          <cell r="M754" t="str">
            <v>Viết</v>
          </cell>
          <cell r="N754">
            <v>90</v>
          </cell>
          <cell r="O754" t="str">
            <v>Kinh tế xây dựng</v>
          </cell>
          <cell r="P754" t="str">
            <v>KINH TẾ - VẬN TẢI</v>
          </cell>
          <cell r="Q754" t="str">
            <v>KVKX</v>
          </cell>
          <cell r="R754" t="str">
            <v>KTVT</v>
          </cell>
          <cell r="S754" t="str">
            <v>KTVT-KVKX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 t="str">
            <v>x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 t="str">
            <v>x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</row>
        <row r="755">
          <cell r="A755" t="str">
            <v>DC3QT64</v>
          </cell>
          <cell r="B755">
            <v>0</v>
          </cell>
          <cell r="C755">
            <v>0</v>
          </cell>
          <cell r="D755" t="str">
            <v>CC3QT64</v>
          </cell>
          <cell r="E755">
            <v>0</v>
          </cell>
          <cell r="F755">
            <v>450</v>
          </cell>
          <cell r="G755" t="str">
            <v>Quản trị tài chính doanh nghiệp</v>
          </cell>
          <cell r="H755">
            <v>3</v>
          </cell>
          <cell r="I755">
            <v>45</v>
          </cell>
          <cell r="J755">
            <v>0</v>
          </cell>
          <cell r="K755">
            <v>0</v>
          </cell>
          <cell r="L755">
            <v>0</v>
          </cell>
          <cell r="M755" t="str">
            <v>Viết</v>
          </cell>
          <cell r="N755">
            <v>75</v>
          </cell>
          <cell r="O755" t="str">
            <v>Quản trị doanh nghiệp</v>
          </cell>
          <cell r="P755" t="str">
            <v>KINH TẾ - VẬN TẢI</v>
          </cell>
          <cell r="Q755" t="str">
            <v>KVQT</v>
          </cell>
          <cell r="R755" t="str">
            <v>KTVT</v>
          </cell>
          <cell r="S755" t="str">
            <v>KTVT-KVQT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 t="str">
            <v>x</v>
          </cell>
          <cell r="AH755" t="str">
            <v>x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 t="str">
            <v>x</v>
          </cell>
          <cell r="BA755" t="str">
            <v>x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</row>
        <row r="756">
          <cell r="A756" t="str">
            <v>DC3QT71</v>
          </cell>
          <cell r="B756" t="str">
            <v>DC3QT71</v>
          </cell>
          <cell r="C756">
            <v>0</v>
          </cell>
          <cell r="D756" t="str">
            <v>CC3QT71</v>
          </cell>
          <cell r="E756">
            <v>0</v>
          </cell>
          <cell r="F756">
            <v>605</v>
          </cell>
          <cell r="G756" t="str">
            <v>Quản trị thương hiệu</v>
          </cell>
          <cell r="H756">
            <v>2</v>
          </cell>
          <cell r="I756">
            <v>30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 t="str">
            <v>Quản trị doanh nghiệp</v>
          </cell>
          <cell r="P756" t="str">
            <v>KINH TẾ - VẬN TẢI</v>
          </cell>
          <cell r="Q756" t="str">
            <v>KVQT</v>
          </cell>
          <cell r="R756" t="str">
            <v>KTVT</v>
          </cell>
          <cell r="S756" t="str">
            <v>KTVT-KVQT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 t="str">
            <v>o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 t="str">
            <v>o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</row>
        <row r="757">
          <cell r="A757" t="str">
            <v>DC1CB85</v>
          </cell>
          <cell r="B757" t="str">
            <v>DC1CB85</v>
          </cell>
          <cell r="C757">
            <v>0</v>
          </cell>
          <cell r="D757" t="str">
            <v>CC1CB85</v>
          </cell>
          <cell r="E757">
            <v>0</v>
          </cell>
          <cell r="F757">
            <v>46</v>
          </cell>
          <cell r="G757" t="str">
            <v>Tâm lý học đại cương</v>
          </cell>
          <cell r="H757">
            <v>2</v>
          </cell>
          <cell r="I757">
            <v>30</v>
          </cell>
          <cell r="J757">
            <v>0</v>
          </cell>
          <cell r="K757">
            <v>0</v>
          </cell>
          <cell r="L757">
            <v>0</v>
          </cell>
          <cell r="M757" t="str">
            <v>Viết</v>
          </cell>
          <cell r="N757">
            <v>75</v>
          </cell>
          <cell r="O757" t="str">
            <v>Quản trị doanh nghiệp</v>
          </cell>
          <cell r="P757" t="str">
            <v>KINH TẾ - VẬN TẢI</v>
          </cell>
          <cell r="Q757" t="str">
            <v>KVQT</v>
          </cell>
          <cell r="R757" t="str">
            <v>KTVT</v>
          </cell>
          <cell r="S757" t="str">
            <v>KTVT-KVQT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 t="str">
            <v>o</v>
          </cell>
          <cell r="AH757" t="str">
            <v>o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 t="str">
            <v>o</v>
          </cell>
          <cell r="BA757" t="str">
            <v>o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</row>
        <row r="758">
          <cell r="A758" t="str">
            <v>DC3QT11</v>
          </cell>
          <cell r="B758" t="str">
            <v>DC3QT11</v>
          </cell>
          <cell r="C758">
            <v>0</v>
          </cell>
          <cell r="D758" t="str">
            <v>CC3QT11</v>
          </cell>
          <cell r="E758">
            <v>0</v>
          </cell>
          <cell r="F758">
            <v>602</v>
          </cell>
          <cell r="G758" t="str">
            <v>Tâm lý học trong quản trị</v>
          </cell>
          <cell r="H758">
            <v>2</v>
          </cell>
          <cell r="I758">
            <v>30</v>
          </cell>
          <cell r="J758">
            <v>0</v>
          </cell>
          <cell r="K758">
            <v>0</v>
          </cell>
          <cell r="L758">
            <v>0</v>
          </cell>
          <cell r="M758" t="str">
            <v>Viết</v>
          </cell>
          <cell r="N758">
            <v>75</v>
          </cell>
          <cell r="O758" t="str">
            <v>Quản trị doanh nghiệp</v>
          </cell>
          <cell r="P758" t="str">
            <v>KINH TẾ - VẬN TẢI</v>
          </cell>
          <cell r="Q758" t="str">
            <v>KVQT</v>
          </cell>
          <cell r="R758" t="str">
            <v>KTVT</v>
          </cell>
          <cell r="S758" t="str">
            <v>KTVT-KVQT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 t="str">
            <v>o</v>
          </cell>
          <cell r="AH758" t="str">
            <v>o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 t="str">
            <v>o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</row>
        <row r="759">
          <cell r="A759" t="str">
            <v>DC3KV31</v>
          </cell>
          <cell r="B759" t="str">
            <v>DC3KV49</v>
          </cell>
          <cell r="C759">
            <v>0</v>
          </cell>
          <cell r="D759" t="str">
            <v>CC3KV31</v>
          </cell>
          <cell r="E759" t="str">
            <v>CC3KV31</v>
          </cell>
          <cell r="F759">
            <v>454</v>
          </cell>
          <cell r="G759" t="str">
            <v>Thống kê kinh doanh</v>
          </cell>
          <cell r="H759">
            <v>2</v>
          </cell>
          <cell r="I759">
            <v>30</v>
          </cell>
          <cell r="J759">
            <v>0</v>
          </cell>
          <cell r="K759">
            <v>0</v>
          </cell>
          <cell r="L759">
            <v>0</v>
          </cell>
          <cell r="M759" t="str">
            <v>Viết</v>
          </cell>
          <cell r="N759">
            <v>60</v>
          </cell>
          <cell r="O759" t="str">
            <v>Quản trị doanh nghiệp</v>
          </cell>
          <cell r="P759" t="str">
            <v>KINH TẾ - VẬN TẢI</v>
          </cell>
          <cell r="Q759" t="str">
            <v>KVQT</v>
          </cell>
          <cell r="R759" t="str">
            <v>KTVT</v>
          </cell>
          <cell r="S759" t="str">
            <v>KTVT-KVQT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 t="str">
            <v>x</v>
          </cell>
          <cell r="AH759" t="str">
            <v>x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 t="str">
            <v>x</v>
          </cell>
          <cell r="BA759" t="str">
            <v>x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</row>
        <row r="760">
          <cell r="A760" t="str">
            <v>DC4QT21</v>
          </cell>
          <cell r="B760">
            <v>0</v>
          </cell>
          <cell r="C760">
            <v>0</v>
          </cell>
          <cell r="D760" t="str">
            <v>CC4QT21</v>
          </cell>
          <cell r="E760">
            <v>0</v>
          </cell>
          <cell r="F760">
            <v>668</v>
          </cell>
          <cell r="G760" t="str">
            <v>Thực tập nghiệp vụ quản trị 1</v>
          </cell>
          <cell r="H760">
            <v>4</v>
          </cell>
          <cell r="I760">
            <v>0</v>
          </cell>
          <cell r="J760">
            <v>0</v>
          </cell>
          <cell r="K760">
            <v>180</v>
          </cell>
          <cell r="L760">
            <v>0</v>
          </cell>
          <cell r="M760" t="str">
            <v>TH</v>
          </cell>
          <cell r="N760">
            <v>0</v>
          </cell>
          <cell r="O760" t="str">
            <v>Quản trị doanh nghiệp</v>
          </cell>
          <cell r="P760" t="str">
            <v>KINH TẾ - VẬN TẢI</v>
          </cell>
          <cell r="Q760" t="str">
            <v>KVQT</v>
          </cell>
          <cell r="R760" t="str">
            <v>KTVT</v>
          </cell>
          <cell r="S760" t="str">
            <v>KTVT-KVQT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 t="str">
            <v>x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 t="str">
            <v>x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</row>
        <row r="761">
          <cell r="A761" t="str">
            <v>DC4QT22</v>
          </cell>
          <cell r="B761">
            <v>0</v>
          </cell>
          <cell r="C761">
            <v>0</v>
          </cell>
          <cell r="D761" t="str">
            <v>CC4QT22</v>
          </cell>
          <cell r="E761">
            <v>0</v>
          </cell>
          <cell r="F761">
            <v>669</v>
          </cell>
          <cell r="G761" t="str">
            <v>Thực tập nghiệp vụ quản trị 2</v>
          </cell>
          <cell r="H761">
            <v>4</v>
          </cell>
          <cell r="I761">
            <v>0</v>
          </cell>
          <cell r="J761">
            <v>0</v>
          </cell>
          <cell r="K761">
            <v>180</v>
          </cell>
          <cell r="L761">
            <v>0</v>
          </cell>
          <cell r="M761" t="str">
            <v>TH</v>
          </cell>
          <cell r="N761">
            <v>0</v>
          </cell>
          <cell r="O761" t="str">
            <v>Quản trị doanh nghiệp</v>
          </cell>
          <cell r="P761" t="str">
            <v>KINH TẾ - VẬN TẢI</v>
          </cell>
          <cell r="Q761" t="str">
            <v>KVQT</v>
          </cell>
          <cell r="R761" t="str">
            <v>KTVT</v>
          </cell>
          <cell r="S761" t="str">
            <v>KTVT-KVQT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str">
            <v>x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 t="str">
            <v>x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</row>
        <row r="762">
          <cell r="A762" t="str">
            <v>DC4QT70</v>
          </cell>
          <cell r="B762" t="str">
            <v>DC4QT70</v>
          </cell>
          <cell r="C762">
            <v>0</v>
          </cell>
          <cell r="D762" t="str">
            <v>CC4QT70</v>
          </cell>
          <cell r="E762" t="str">
            <v>CC4QT70</v>
          </cell>
          <cell r="F762">
            <v>701</v>
          </cell>
          <cell r="G762" t="str">
            <v>Thực tập tốt nghiệp</v>
          </cell>
          <cell r="H762">
            <v>4</v>
          </cell>
          <cell r="I762">
            <v>0</v>
          </cell>
          <cell r="J762">
            <v>0</v>
          </cell>
          <cell r="K762">
            <v>180</v>
          </cell>
          <cell r="L762">
            <v>0</v>
          </cell>
          <cell r="M762" t="str">
            <v>VĐ</v>
          </cell>
          <cell r="N762">
            <v>0</v>
          </cell>
          <cell r="O762" t="str">
            <v>Quản trị doanh nghiệp</v>
          </cell>
          <cell r="P762" t="str">
            <v>KINH TẾ - VẬN TẢI</v>
          </cell>
          <cell r="Q762" t="str">
            <v>KVQT</v>
          </cell>
          <cell r="R762" t="str">
            <v>KTVT</v>
          </cell>
          <cell r="S762" t="str">
            <v>KTVT-KVQT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str">
            <v>x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 t="str">
            <v>x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</row>
        <row r="763">
          <cell r="A763" t="str">
            <v>DC2KV90</v>
          </cell>
          <cell r="B763" t="str">
            <v>DC2KV90</v>
          </cell>
          <cell r="C763">
            <v>0</v>
          </cell>
          <cell r="D763" t="str">
            <v>CC2KV90</v>
          </cell>
          <cell r="E763">
            <v>0</v>
          </cell>
          <cell r="F763">
            <v>228</v>
          </cell>
          <cell r="G763" t="str">
            <v>Thương mại điện tử</v>
          </cell>
          <cell r="H763">
            <v>2</v>
          </cell>
          <cell r="I763">
            <v>30</v>
          </cell>
          <cell r="J763">
            <v>0</v>
          </cell>
          <cell r="K763">
            <v>0</v>
          </cell>
          <cell r="L763">
            <v>0</v>
          </cell>
          <cell r="M763" t="str">
            <v>Viết</v>
          </cell>
          <cell r="N763">
            <v>75</v>
          </cell>
          <cell r="O763" t="str">
            <v>Quản trị doanh nghiệp</v>
          </cell>
          <cell r="P763" t="str">
            <v>KINH TẾ - VẬN TẢI</v>
          </cell>
          <cell r="Q763" t="str">
            <v>KVQT</v>
          </cell>
          <cell r="R763" t="str">
            <v>KTVT</v>
          </cell>
          <cell r="S763" t="str">
            <v>KTVT-KVQT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 t="str">
            <v>o</v>
          </cell>
          <cell r="AH763" t="str">
            <v>o</v>
          </cell>
          <cell r="AI763">
            <v>0</v>
          </cell>
          <cell r="AJ763">
            <v>0</v>
          </cell>
          <cell r="AK763">
            <v>0</v>
          </cell>
          <cell r="AL763" t="str">
            <v>x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 t="str">
            <v>o</v>
          </cell>
          <cell r="BA763" t="str">
            <v>o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</row>
        <row r="764">
          <cell r="A764" t="str">
            <v>DC2CB94</v>
          </cell>
          <cell r="B764" t="str">
            <v>DC2CB94</v>
          </cell>
          <cell r="C764" t="str">
            <v>DC2CB94</v>
          </cell>
          <cell r="D764" t="str">
            <v>CC2CB94</v>
          </cell>
          <cell r="E764" t="str">
            <v>CC2CB94</v>
          </cell>
          <cell r="F764">
            <v>227</v>
          </cell>
          <cell r="G764" t="str">
            <v>Văn hóa kinh doanh</v>
          </cell>
          <cell r="H764">
            <v>2</v>
          </cell>
          <cell r="I764">
            <v>30</v>
          </cell>
          <cell r="J764">
            <v>0</v>
          </cell>
          <cell r="K764">
            <v>0</v>
          </cell>
          <cell r="L764">
            <v>0</v>
          </cell>
          <cell r="M764" t="str">
            <v>Viết</v>
          </cell>
          <cell r="N764">
            <v>75</v>
          </cell>
          <cell r="O764" t="str">
            <v>Quản trị doanh nghiệp</v>
          </cell>
          <cell r="P764" t="str">
            <v>KINH TẾ - VẬN TẢI</v>
          </cell>
          <cell r="Q764" t="str">
            <v>KVQT</v>
          </cell>
          <cell r="R764" t="str">
            <v>KTVT</v>
          </cell>
          <cell r="S764" t="str">
            <v>KTVT-KVQT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 t="str">
            <v>o</v>
          </cell>
          <cell r="AH764" t="str">
            <v>x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 t="str">
            <v>o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</row>
        <row r="765">
          <cell r="A765" t="str">
            <v>DC2CB89</v>
          </cell>
          <cell r="B765" t="str">
            <v>DC2CB89</v>
          </cell>
          <cell r="C765" t="str">
            <v>DC2CB89</v>
          </cell>
          <cell r="D765" t="str">
            <v>CC2CB89</v>
          </cell>
          <cell r="E765" t="str">
            <v>CC2CB89</v>
          </cell>
          <cell r="F765">
            <v>235</v>
          </cell>
          <cell r="G765" t="str">
            <v>Bảo hiểm trong giao thông vận tải</v>
          </cell>
          <cell r="H765">
            <v>2</v>
          </cell>
          <cell r="I765">
            <v>30</v>
          </cell>
          <cell r="J765">
            <v>0</v>
          </cell>
          <cell r="K765">
            <v>0</v>
          </cell>
          <cell r="L765">
            <v>0</v>
          </cell>
          <cell r="M765" t="str">
            <v>Viết</v>
          </cell>
          <cell r="N765">
            <v>75</v>
          </cell>
          <cell r="O765" t="str">
            <v>Vận tải sắt - bộ</v>
          </cell>
          <cell r="P765" t="str">
            <v>KINH TẾ - VẬN TẢI</v>
          </cell>
          <cell r="Q765" t="str">
            <v>KVSB</v>
          </cell>
          <cell r="R765" t="str">
            <v>KTVT</v>
          </cell>
          <cell r="S765" t="str">
            <v>KTVT-KVSB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 t="str">
            <v>o</v>
          </cell>
          <cell r="AK765" t="str">
            <v>o</v>
          </cell>
          <cell r="AL765" t="str">
            <v>x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 t="str">
            <v>o</v>
          </cell>
          <cell r="BD765" t="str">
            <v>o</v>
          </cell>
          <cell r="BE765">
            <v>0</v>
          </cell>
        </row>
        <row r="766">
          <cell r="A766" t="str">
            <v>DC2VS39</v>
          </cell>
          <cell r="B766">
            <v>0</v>
          </cell>
          <cell r="C766">
            <v>0</v>
          </cell>
          <cell r="D766" t="str">
            <v>CC2VS39</v>
          </cell>
          <cell r="E766">
            <v>0</v>
          </cell>
          <cell r="F766">
            <v>142</v>
          </cell>
          <cell r="G766" t="str">
            <v>Cầu đường - Thông tin tín hiệu đường sắt</v>
          </cell>
          <cell r="H766">
            <v>3</v>
          </cell>
          <cell r="I766">
            <v>45</v>
          </cell>
          <cell r="J766">
            <v>0</v>
          </cell>
          <cell r="K766">
            <v>0</v>
          </cell>
          <cell r="L766">
            <v>0</v>
          </cell>
          <cell r="M766" t="str">
            <v>Viết</v>
          </cell>
          <cell r="N766">
            <v>90</v>
          </cell>
          <cell r="O766" t="str">
            <v>Vận tải sắt - bộ</v>
          </cell>
          <cell r="P766" t="str">
            <v>KINH TẾ - VẬN TẢI</v>
          </cell>
          <cell r="Q766" t="str">
            <v>KVSB</v>
          </cell>
          <cell r="R766" t="str">
            <v>KTVT</v>
          </cell>
          <cell r="S766" t="str">
            <v>KTVT-KVSB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 t="str">
            <v>x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 t="str">
            <v>x</v>
          </cell>
          <cell r="BE766">
            <v>0</v>
          </cell>
        </row>
        <row r="767">
          <cell r="A767" t="str">
            <v>DC3VL25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906</v>
          </cell>
          <cell r="G767" t="str">
            <v>Công nghệ vận tải 1</v>
          </cell>
          <cell r="H767">
            <v>3</v>
          </cell>
          <cell r="I767">
            <v>45</v>
          </cell>
          <cell r="J767">
            <v>0</v>
          </cell>
          <cell r="K767">
            <v>0</v>
          </cell>
          <cell r="L767">
            <v>0</v>
          </cell>
          <cell r="M767" t="str">
            <v>Viết</v>
          </cell>
          <cell r="N767">
            <v>90</v>
          </cell>
          <cell r="O767" t="str">
            <v>Vận tải sắt - bộ</v>
          </cell>
          <cell r="P767" t="str">
            <v>KINH TẾ - VẬN TẢI</v>
          </cell>
          <cell r="Q767" t="str">
            <v>KVSB</v>
          </cell>
          <cell r="R767" t="str">
            <v>KTVT</v>
          </cell>
          <cell r="S767" t="str">
            <v>KTVT-KVSB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 t="str">
            <v>x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</row>
        <row r="768">
          <cell r="A768" t="str">
            <v>DC3VL26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907</v>
          </cell>
          <cell r="G768" t="str">
            <v>Công nghệ vận tải 2</v>
          </cell>
          <cell r="H768">
            <v>3</v>
          </cell>
          <cell r="I768">
            <v>45</v>
          </cell>
          <cell r="J768">
            <v>0</v>
          </cell>
          <cell r="K768">
            <v>0</v>
          </cell>
          <cell r="L768">
            <v>0</v>
          </cell>
          <cell r="M768" t="str">
            <v>Viết</v>
          </cell>
          <cell r="N768">
            <v>90</v>
          </cell>
          <cell r="O768" t="str">
            <v>Vận tải sắt - bộ</v>
          </cell>
          <cell r="P768" t="str">
            <v>KINH TẾ - VẬN TẢI</v>
          </cell>
          <cell r="Q768" t="str">
            <v>KVSB</v>
          </cell>
          <cell r="R768" t="str">
            <v>KTVT</v>
          </cell>
          <cell r="S768" t="str">
            <v>KTVT-KVSB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 t="str">
            <v>x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</row>
        <row r="769">
          <cell r="A769" t="str">
            <v>DC3VL42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923</v>
          </cell>
          <cell r="G769" t="str">
            <v>Chiến lược phát triển doanh nghiệp</v>
          </cell>
          <cell r="H769">
            <v>2</v>
          </cell>
          <cell r="I769">
            <v>30</v>
          </cell>
          <cell r="J769">
            <v>0</v>
          </cell>
          <cell r="K769">
            <v>0</v>
          </cell>
          <cell r="L769">
            <v>0</v>
          </cell>
          <cell r="M769" t="str">
            <v>Viết</v>
          </cell>
          <cell r="N769">
            <v>75</v>
          </cell>
          <cell r="O769" t="str">
            <v>Vận tải sắt - bộ</v>
          </cell>
          <cell r="P769" t="str">
            <v>KINH TẾ - VẬN TẢI</v>
          </cell>
          <cell r="Q769" t="str">
            <v>KVSB</v>
          </cell>
          <cell r="R769" t="str">
            <v>KTVT</v>
          </cell>
          <cell r="S769" t="str">
            <v>KTVT-KVSB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 t="str">
            <v>o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</row>
        <row r="770">
          <cell r="A770" t="str">
            <v>DC3VS78</v>
          </cell>
          <cell r="B770" t="str">
            <v>DC3VS78</v>
          </cell>
          <cell r="C770" t="str">
            <v>DC3VS78</v>
          </cell>
          <cell r="D770">
            <v>0</v>
          </cell>
          <cell r="E770">
            <v>0</v>
          </cell>
          <cell r="F770">
            <v>813</v>
          </cell>
          <cell r="G770" t="str">
            <v>Chiến lược phát triển doanh nghiệp vận tải đường sắt</v>
          </cell>
          <cell r="H770">
            <v>2</v>
          </cell>
          <cell r="I770">
            <v>30</v>
          </cell>
          <cell r="J770">
            <v>0</v>
          </cell>
          <cell r="K770">
            <v>0</v>
          </cell>
          <cell r="L770">
            <v>0</v>
          </cell>
          <cell r="M770" t="str">
            <v>Viết</v>
          </cell>
          <cell r="N770">
            <v>75</v>
          </cell>
          <cell r="O770" t="str">
            <v>Vận tải sắt - bộ</v>
          </cell>
          <cell r="P770" t="str">
            <v>KINH TẾ - VẬN TẢI</v>
          </cell>
          <cell r="Q770" t="str">
            <v>KVSB</v>
          </cell>
          <cell r="R770" t="str">
            <v>KTVT</v>
          </cell>
          <cell r="S770" t="str">
            <v>KTVT-KVSB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 t="str">
            <v>o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</row>
        <row r="771">
          <cell r="A771" t="str">
            <v>DC3VB76</v>
          </cell>
          <cell r="B771" t="str">
            <v>DC3VB76</v>
          </cell>
          <cell r="C771">
            <v>0</v>
          </cell>
          <cell r="D771" t="str">
            <v>CC3VB76</v>
          </cell>
          <cell r="E771">
            <v>0</v>
          </cell>
          <cell r="F771">
            <v>612</v>
          </cell>
          <cell r="G771" t="str">
            <v>Chiến lược phát triển doanh nghiệp vận tải ô tô</v>
          </cell>
          <cell r="H771">
            <v>2</v>
          </cell>
          <cell r="I771">
            <v>30</v>
          </cell>
          <cell r="J771">
            <v>0</v>
          </cell>
          <cell r="K771">
            <v>0</v>
          </cell>
          <cell r="L771">
            <v>0</v>
          </cell>
          <cell r="M771" t="str">
            <v>Viết</v>
          </cell>
          <cell r="N771">
            <v>75</v>
          </cell>
          <cell r="O771" t="str">
            <v>Vận tải sắt - bộ</v>
          </cell>
          <cell r="P771" t="str">
            <v>KINH TẾ - VẬN TẢI</v>
          </cell>
          <cell r="Q771" t="str">
            <v>KVSB</v>
          </cell>
          <cell r="R771" t="str">
            <v>KTVT</v>
          </cell>
          <cell r="S771" t="str">
            <v>KTVT-KVSB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 t="str">
            <v>o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 t="str">
            <v>o</v>
          </cell>
          <cell r="BD771">
            <v>0</v>
          </cell>
          <cell r="BE771">
            <v>0</v>
          </cell>
        </row>
        <row r="772">
          <cell r="A772" t="str">
            <v>DC1CB86</v>
          </cell>
          <cell r="B772" t="str">
            <v>DC1CB86</v>
          </cell>
          <cell r="C772">
            <v>0</v>
          </cell>
          <cell r="D772" t="str">
            <v>CC1CB86</v>
          </cell>
          <cell r="E772">
            <v>0</v>
          </cell>
          <cell r="F772">
            <v>48</v>
          </cell>
          <cell r="G772" t="str">
            <v>Đại cương về bảo hiểm</v>
          </cell>
          <cell r="H772">
            <v>2</v>
          </cell>
          <cell r="I772">
            <v>30</v>
          </cell>
          <cell r="J772">
            <v>0</v>
          </cell>
          <cell r="K772">
            <v>0</v>
          </cell>
          <cell r="L772">
            <v>0</v>
          </cell>
          <cell r="M772" t="str">
            <v>Viết</v>
          </cell>
          <cell r="N772">
            <v>75</v>
          </cell>
          <cell r="O772" t="str">
            <v>Vận tải sắt - bộ</v>
          </cell>
          <cell r="P772" t="str">
            <v>KINH TẾ - VẬN TẢI</v>
          </cell>
          <cell r="Q772" t="str">
            <v>KVSB</v>
          </cell>
          <cell r="R772" t="str">
            <v>KTVT</v>
          </cell>
          <cell r="S772" t="str">
            <v>KTVT-KVSB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 t="str">
            <v>o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 t="str">
            <v>o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</row>
        <row r="773">
          <cell r="A773" t="str">
            <v>DC2KV32</v>
          </cell>
          <cell r="B773">
            <v>0</v>
          </cell>
          <cell r="C773">
            <v>0</v>
          </cell>
          <cell r="D773" t="str">
            <v>CC2KV32</v>
          </cell>
          <cell r="E773">
            <v>0</v>
          </cell>
          <cell r="F773">
            <v>153</v>
          </cell>
          <cell r="G773" t="str">
            <v>Địa lý vận tải</v>
          </cell>
          <cell r="H773">
            <v>2</v>
          </cell>
          <cell r="I773">
            <v>30</v>
          </cell>
          <cell r="J773">
            <v>0</v>
          </cell>
          <cell r="K773">
            <v>0</v>
          </cell>
          <cell r="L773">
            <v>0</v>
          </cell>
          <cell r="M773" t="str">
            <v>Viết</v>
          </cell>
          <cell r="N773">
            <v>75</v>
          </cell>
          <cell r="O773" t="str">
            <v>Vận tải sắt - bộ</v>
          </cell>
          <cell r="P773" t="str">
            <v>KINH TẾ - VẬN TẢI</v>
          </cell>
          <cell r="Q773" t="str">
            <v>KVSB</v>
          </cell>
          <cell r="R773" t="str">
            <v>KTVT</v>
          </cell>
          <cell r="S773" t="str">
            <v>KTVT-KVSB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 t="str">
            <v>x</v>
          </cell>
          <cell r="AK773">
            <v>0</v>
          </cell>
          <cell r="AL773" t="str">
            <v>x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 t="str">
            <v>x</v>
          </cell>
          <cell r="BD773">
            <v>0</v>
          </cell>
          <cell r="BE773">
            <v>0</v>
          </cell>
        </row>
        <row r="774">
          <cell r="A774" t="str">
            <v>DC2VB32</v>
          </cell>
          <cell r="B774">
            <v>0</v>
          </cell>
          <cell r="C774">
            <v>0</v>
          </cell>
          <cell r="D774" t="str">
            <v>CC2VB32</v>
          </cell>
          <cell r="E774">
            <v>0</v>
          </cell>
          <cell r="F774">
            <v>153</v>
          </cell>
          <cell r="G774" t="str">
            <v>Địa lý vận tải</v>
          </cell>
          <cell r="H774">
            <v>2</v>
          </cell>
          <cell r="I774">
            <v>30</v>
          </cell>
          <cell r="J774">
            <v>0</v>
          </cell>
          <cell r="K774">
            <v>0</v>
          </cell>
          <cell r="L774">
            <v>0</v>
          </cell>
          <cell r="M774" t="str">
            <v>Viết</v>
          </cell>
          <cell r="N774">
            <v>75</v>
          </cell>
          <cell r="O774" t="str">
            <v>Vận tải sắt - bộ</v>
          </cell>
          <cell r="P774" t="str">
            <v>KINH TẾ - VẬN TẢI</v>
          </cell>
          <cell r="Q774" t="str">
            <v>KVSB</v>
          </cell>
          <cell r="R774" t="str">
            <v>KTVT</v>
          </cell>
          <cell r="S774" t="str">
            <v>KTVT-KVSB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 t="str">
            <v>x</v>
          </cell>
          <cell r="AK774">
            <v>0</v>
          </cell>
          <cell r="AL774" t="str">
            <v>x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 t="str">
            <v>x</v>
          </cell>
          <cell r="BD774">
            <v>0</v>
          </cell>
          <cell r="BE774">
            <v>0</v>
          </cell>
        </row>
        <row r="775">
          <cell r="A775" t="str">
            <v>DC3VS73</v>
          </cell>
          <cell r="B775" t="str">
            <v>DC3VS73</v>
          </cell>
          <cell r="C775" t="str">
            <v>DC3VS73</v>
          </cell>
          <cell r="D775">
            <v>0</v>
          </cell>
          <cell r="E775">
            <v>0</v>
          </cell>
          <cell r="F775">
            <v>496</v>
          </cell>
          <cell r="G775" t="str">
            <v>Điều tra kinh tế - kỹ thuật vận tải đường sắt</v>
          </cell>
          <cell r="H775">
            <v>2</v>
          </cell>
          <cell r="I775">
            <v>30</v>
          </cell>
          <cell r="J775">
            <v>0</v>
          </cell>
          <cell r="K775">
            <v>0</v>
          </cell>
          <cell r="L775">
            <v>0</v>
          </cell>
          <cell r="M775" t="str">
            <v>Viết</v>
          </cell>
          <cell r="N775">
            <v>75</v>
          </cell>
          <cell r="O775" t="str">
            <v>Vận tải sắt - bộ</v>
          </cell>
          <cell r="P775" t="str">
            <v>KINH TẾ - VẬN TẢI</v>
          </cell>
          <cell r="Q775" t="str">
            <v>KVSB</v>
          </cell>
          <cell r="R775" t="str">
            <v>KTVT</v>
          </cell>
          <cell r="S775" t="str">
            <v>KTVT-KVSB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 t="str">
            <v>o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</row>
        <row r="776">
          <cell r="A776" t="str">
            <v>DC3VB13</v>
          </cell>
          <cell r="B776">
            <v>0</v>
          </cell>
          <cell r="C776">
            <v>0</v>
          </cell>
          <cell r="D776" t="str">
            <v>CC3VB13</v>
          </cell>
          <cell r="E776">
            <v>0</v>
          </cell>
          <cell r="F776">
            <v>497</v>
          </cell>
          <cell r="G776" t="str">
            <v>Điều tra kinh tế - kỹ thuật vận tải ô tô</v>
          </cell>
          <cell r="H776">
            <v>2</v>
          </cell>
          <cell r="I776">
            <v>30</v>
          </cell>
          <cell r="J776">
            <v>0</v>
          </cell>
          <cell r="K776">
            <v>0</v>
          </cell>
          <cell r="L776">
            <v>0</v>
          </cell>
          <cell r="M776" t="str">
            <v>Viết</v>
          </cell>
          <cell r="N776">
            <v>75</v>
          </cell>
          <cell r="O776" t="str">
            <v>Vận tải sắt - bộ</v>
          </cell>
          <cell r="P776" t="str">
            <v>KINH TẾ - VẬN TẢI</v>
          </cell>
          <cell r="Q776" t="str">
            <v>KVSB</v>
          </cell>
          <cell r="R776" t="str">
            <v>KTVT</v>
          </cell>
          <cell r="S776" t="str">
            <v>KTVT-KVSB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 t="str">
            <v>x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 t="str">
            <v>x</v>
          </cell>
          <cell r="BD776">
            <v>0</v>
          </cell>
          <cell r="BE776">
            <v>0</v>
          </cell>
        </row>
        <row r="777">
          <cell r="A777" t="str">
            <v>DC3KV23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904</v>
          </cell>
          <cell r="G777" t="str">
            <v>Điều tra kinh tế kỹ thuật</v>
          </cell>
          <cell r="H777">
            <v>2</v>
          </cell>
          <cell r="I777">
            <v>30</v>
          </cell>
          <cell r="J777">
            <v>0</v>
          </cell>
          <cell r="K777">
            <v>0</v>
          </cell>
          <cell r="L777">
            <v>0</v>
          </cell>
          <cell r="M777" t="str">
            <v>Viết</v>
          </cell>
          <cell r="N777">
            <v>75</v>
          </cell>
          <cell r="O777" t="str">
            <v>Vận tải sắt - bộ</v>
          </cell>
          <cell r="P777" t="str">
            <v>KINH TẾ - VẬN TẢI</v>
          </cell>
          <cell r="Q777" t="str">
            <v>KVSB</v>
          </cell>
          <cell r="R777" t="str">
            <v>KTVT</v>
          </cell>
          <cell r="S777" t="str">
            <v>KTVT-KVSB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 t="str">
            <v>x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</row>
        <row r="778">
          <cell r="A778" t="str">
            <v>DC2KV22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212</v>
          </cell>
          <cell r="G778" t="str">
            <v>Định mức kinh tế kỹ thuật</v>
          </cell>
          <cell r="H778">
            <v>3</v>
          </cell>
          <cell r="I778">
            <v>45</v>
          </cell>
          <cell r="J778">
            <v>0</v>
          </cell>
          <cell r="K778">
            <v>0</v>
          </cell>
          <cell r="L778">
            <v>0</v>
          </cell>
          <cell r="M778" t="str">
            <v>Viết</v>
          </cell>
          <cell r="N778">
            <v>90</v>
          </cell>
          <cell r="O778" t="str">
            <v>Vận tải sắt - bộ</v>
          </cell>
          <cell r="P778" t="str">
            <v>KINH TẾ - VẬN TẢI</v>
          </cell>
          <cell r="Q778" t="str">
            <v>KVSB</v>
          </cell>
          <cell r="R778" t="str">
            <v>KTVT</v>
          </cell>
          <cell r="S778" t="str">
            <v>KTVT-KVSB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 t="str">
            <v>x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</row>
        <row r="779">
          <cell r="A779" t="str">
            <v>DC2VS67</v>
          </cell>
          <cell r="B779">
            <v>0</v>
          </cell>
          <cell r="C779" t="str">
            <v>DC2VS67</v>
          </cell>
          <cell r="D779" t="str">
            <v>CC2VS67</v>
          </cell>
          <cell r="E779" t="str">
            <v>CC2VS67</v>
          </cell>
          <cell r="F779">
            <v>147</v>
          </cell>
          <cell r="G779" t="str">
            <v>Định mức kinh tế kỹ thuật vận tải đường sắt</v>
          </cell>
          <cell r="H779">
            <v>3</v>
          </cell>
          <cell r="I779">
            <v>45</v>
          </cell>
          <cell r="J779">
            <v>0</v>
          </cell>
          <cell r="K779">
            <v>0</v>
          </cell>
          <cell r="L779">
            <v>0</v>
          </cell>
          <cell r="M779" t="str">
            <v>Viết</v>
          </cell>
          <cell r="N779">
            <v>90</v>
          </cell>
          <cell r="O779" t="str">
            <v>Vận tải sắt - bộ</v>
          </cell>
          <cell r="P779" t="str">
            <v>KINH TẾ - VẬN TẢI</v>
          </cell>
          <cell r="Q779" t="str">
            <v>KVSB</v>
          </cell>
          <cell r="R779" t="str">
            <v>KTVT</v>
          </cell>
          <cell r="S779" t="str">
            <v>KTVT-KVSB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 t="str">
            <v>x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 t="str">
            <v>x</v>
          </cell>
          <cell r="BE779">
            <v>0</v>
          </cell>
        </row>
        <row r="780">
          <cell r="A780" t="str">
            <v>DC2VB67</v>
          </cell>
          <cell r="B780">
            <v>0</v>
          </cell>
          <cell r="C780">
            <v>0</v>
          </cell>
          <cell r="D780" t="str">
            <v>CC2VB67</v>
          </cell>
          <cell r="E780">
            <v>0</v>
          </cell>
          <cell r="F780">
            <v>155</v>
          </cell>
          <cell r="G780" t="str">
            <v>Định mức kinh tế kỹ thuật vận tải ô tô</v>
          </cell>
          <cell r="H780">
            <v>3</v>
          </cell>
          <cell r="I780">
            <v>45</v>
          </cell>
          <cell r="J780">
            <v>0</v>
          </cell>
          <cell r="K780">
            <v>0</v>
          </cell>
          <cell r="L780">
            <v>0</v>
          </cell>
          <cell r="M780" t="str">
            <v>Viết</v>
          </cell>
          <cell r="N780">
            <v>90</v>
          </cell>
          <cell r="O780" t="str">
            <v>Vận tải sắt - bộ</v>
          </cell>
          <cell r="P780" t="str">
            <v>KINH TẾ - VẬN TẢI</v>
          </cell>
          <cell r="Q780" t="str">
            <v>KVSB</v>
          </cell>
          <cell r="R780" t="str">
            <v>KTVT</v>
          </cell>
          <cell r="S780" t="str">
            <v>KTVT-KVSB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 t="str">
            <v>x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 t="str">
            <v>x</v>
          </cell>
          <cell r="BD780">
            <v>0</v>
          </cell>
          <cell r="BE780">
            <v>0</v>
          </cell>
        </row>
        <row r="781">
          <cell r="A781" t="str">
            <v>DC3VL43</v>
          </cell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925</v>
          </cell>
          <cell r="G781" t="str">
            <v>Đồ án công nghệ vận tải</v>
          </cell>
          <cell r="H781">
            <v>1</v>
          </cell>
          <cell r="I781">
            <v>0</v>
          </cell>
          <cell r="J781">
            <v>0</v>
          </cell>
          <cell r="K781">
            <v>45</v>
          </cell>
          <cell r="L781">
            <v>0</v>
          </cell>
          <cell r="M781" t="str">
            <v>VĐ</v>
          </cell>
          <cell r="N781">
            <v>0</v>
          </cell>
          <cell r="O781" t="str">
            <v>Vận tải sắt - bộ</v>
          </cell>
          <cell r="P781" t="str">
            <v>KINH TẾ - VẬN TẢI</v>
          </cell>
          <cell r="Q781" t="str">
            <v>KVSB</v>
          </cell>
          <cell r="R781" t="str">
            <v>KTVT</v>
          </cell>
          <cell r="S781" t="str">
            <v>KTVT-KVSB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 t="str">
            <v>x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</row>
        <row r="782">
          <cell r="A782" t="str">
            <v>DC3VL29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910</v>
          </cell>
          <cell r="G782" t="str">
            <v>Đồ án Quản trị Logistics</v>
          </cell>
          <cell r="H782">
            <v>1</v>
          </cell>
          <cell r="I782">
            <v>0</v>
          </cell>
          <cell r="J782">
            <v>0</v>
          </cell>
          <cell r="K782">
            <v>45</v>
          </cell>
          <cell r="L782">
            <v>0</v>
          </cell>
          <cell r="M782" t="str">
            <v>VĐ</v>
          </cell>
          <cell r="N782">
            <v>0</v>
          </cell>
          <cell r="O782" t="str">
            <v>Vận tải sắt - bộ</v>
          </cell>
          <cell r="P782" t="str">
            <v>KINH TẾ - VẬN TẢI</v>
          </cell>
          <cell r="Q782" t="str">
            <v>KVSB</v>
          </cell>
          <cell r="R782" t="str">
            <v>KTVT</v>
          </cell>
          <cell r="S782" t="str">
            <v>KTVT-KVSB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 t="str">
            <v>x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</row>
        <row r="783">
          <cell r="A783" t="str">
            <v>DC3VS59</v>
          </cell>
          <cell r="B783" t="str">
            <v>DC3VS59</v>
          </cell>
          <cell r="C783" t="str">
            <v>DC3VS59</v>
          </cell>
          <cell r="D783" t="str">
            <v>CC3VS59</v>
          </cell>
          <cell r="E783" t="str">
            <v>CC3VS59</v>
          </cell>
          <cell r="F783">
            <v>755</v>
          </cell>
          <cell r="G783" t="str">
            <v>Đồ án Tổ chức chạy tàu 1</v>
          </cell>
          <cell r="H783">
            <v>1</v>
          </cell>
          <cell r="I783">
            <v>0</v>
          </cell>
          <cell r="J783">
            <v>0</v>
          </cell>
          <cell r="K783">
            <v>45</v>
          </cell>
          <cell r="L783">
            <v>0</v>
          </cell>
          <cell r="M783" t="str">
            <v>VĐ</v>
          </cell>
          <cell r="N783">
            <v>0</v>
          </cell>
          <cell r="O783" t="str">
            <v>Vận tải sắt - bộ</v>
          </cell>
          <cell r="P783" t="str">
            <v>KINH TẾ - VẬN TẢI</v>
          </cell>
          <cell r="Q783" t="str">
            <v>KVSB</v>
          </cell>
          <cell r="R783" t="str">
            <v>KTVT</v>
          </cell>
          <cell r="S783" t="str">
            <v>KTVT-KVSB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 t="str">
            <v>x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 t="str">
            <v>x</v>
          </cell>
          <cell r="BE783">
            <v>0</v>
          </cell>
        </row>
        <row r="784">
          <cell r="A784" t="str">
            <v>DC3VS60</v>
          </cell>
          <cell r="B784" t="str">
            <v>DC3VS60</v>
          </cell>
          <cell r="C784" t="str">
            <v>DC3VS60</v>
          </cell>
          <cell r="D784">
            <v>0</v>
          </cell>
          <cell r="E784">
            <v>0</v>
          </cell>
          <cell r="F784">
            <v>785</v>
          </cell>
          <cell r="G784" t="str">
            <v>Đồ án Tổ chức chạy tàu 2</v>
          </cell>
          <cell r="H784">
            <v>2</v>
          </cell>
          <cell r="I784">
            <v>0</v>
          </cell>
          <cell r="J784">
            <v>0</v>
          </cell>
          <cell r="K784">
            <v>90</v>
          </cell>
          <cell r="L784">
            <v>0</v>
          </cell>
          <cell r="M784" t="str">
            <v>VĐ</v>
          </cell>
          <cell r="N784">
            <v>0</v>
          </cell>
          <cell r="O784" t="str">
            <v>Vận tải sắt - bộ</v>
          </cell>
          <cell r="P784" t="str">
            <v>KINH TẾ - VẬN TẢI</v>
          </cell>
          <cell r="Q784" t="str">
            <v>KVSB</v>
          </cell>
          <cell r="R784" t="str">
            <v>KTVT</v>
          </cell>
          <cell r="S784" t="str">
            <v>KTVT-KVSB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 t="str">
            <v>x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  <cell r="D785" t="str">
            <v>CC3VS60</v>
          </cell>
          <cell r="E785" t="str">
            <v>CC3VS60</v>
          </cell>
          <cell r="F785">
            <v>814</v>
          </cell>
          <cell r="G785" t="str">
            <v>Đồ án Tổ chức chạy tàu 2</v>
          </cell>
          <cell r="H785">
            <v>1</v>
          </cell>
          <cell r="I785">
            <v>0</v>
          </cell>
          <cell r="J785">
            <v>0</v>
          </cell>
          <cell r="K785">
            <v>45</v>
          </cell>
          <cell r="L785">
            <v>0</v>
          </cell>
          <cell r="M785" t="str">
            <v>VĐ</v>
          </cell>
          <cell r="N785">
            <v>0</v>
          </cell>
          <cell r="O785" t="str">
            <v>Vận tải sắt - bộ</v>
          </cell>
          <cell r="P785" t="str">
            <v>KINH TẾ - VẬN TẢI</v>
          </cell>
          <cell r="Q785" t="str">
            <v>KVSB</v>
          </cell>
          <cell r="R785" t="str">
            <v>KTVT</v>
          </cell>
          <cell r="S785" t="str">
            <v>KTVT-KVSB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 t="str">
            <v>x</v>
          </cell>
          <cell r="BE785">
            <v>0</v>
          </cell>
        </row>
        <row r="786">
          <cell r="A786" t="str">
            <v>DC3VB66</v>
          </cell>
          <cell r="B786" t="str">
            <v>DC3VB66</v>
          </cell>
          <cell r="C786">
            <v>0</v>
          </cell>
          <cell r="D786">
            <v>0</v>
          </cell>
          <cell r="E786">
            <v>0</v>
          </cell>
          <cell r="F786">
            <v>509</v>
          </cell>
          <cell r="G786" t="str">
            <v>Đồ án Tổ chức và quản lý doanh nghiệp vận tải ô tô</v>
          </cell>
          <cell r="H786">
            <v>2</v>
          </cell>
          <cell r="I786">
            <v>0</v>
          </cell>
          <cell r="J786">
            <v>0</v>
          </cell>
          <cell r="K786">
            <v>90</v>
          </cell>
          <cell r="L786">
            <v>0</v>
          </cell>
          <cell r="M786" t="str">
            <v>VĐ</v>
          </cell>
          <cell r="N786">
            <v>0</v>
          </cell>
          <cell r="O786" t="str">
            <v>Vận tải sắt - bộ</v>
          </cell>
          <cell r="P786" t="str">
            <v>KINH TẾ - VẬN TẢI</v>
          </cell>
          <cell r="Q786" t="str">
            <v>KVSB</v>
          </cell>
          <cell r="R786" t="str">
            <v>KTVT</v>
          </cell>
          <cell r="S786" t="str">
            <v>KTVT-KVSB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 t="str">
            <v>x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</row>
        <row r="787">
          <cell r="A787" t="str">
            <v>DC3VB62</v>
          </cell>
          <cell r="B787" t="str">
            <v>DC3VB62</v>
          </cell>
          <cell r="C787">
            <v>0</v>
          </cell>
          <cell r="D787">
            <v>0</v>
          </cell>
          <cell r="E787">
            <v>0</v>
          </cell>
          <cell r="F787">
            <v>500</v>
          </cell>
          <cell r="G787" t="str">
            <v>Đồ án Tổ chức vận tải hàng hóa</v>
          </cell>
          <cell r="H787">
            <v>2</v>
          </cell>
          <cell r="I787">
            <v>0</v>
          </cell>
          <cell r="J787">
            <v>0</v>
          </cell>
          <cell r="K787">
            <v>90</v>
          </cell>
          <cell r="L787">
            <v>0</v>
          </cell>
          <cell r="M787" t="str">
            <v>VĐ</v>
          </cell>
          <cell r="N787">
            <v>0</v>
          </cell>
          <cell r="O787" t="str">
            <v>Vận tải sắt - bộ</v>
          </cell>
          <cell r="P787" t="str">
            <v>KINH TẾ - VẬN TẢI</v>
          </cell>
          <cell r="Q787" t="str">
            <v>KVSB</v>
          </cell>
          <cell r="R787" t="str">
            <v>KTVT</v>
          </cell>
          <cell r="S787" t="str">
            <v>KTVT-KVSB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 t="str">
            <v>x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 t="str">
            <v>CC3VB62</v>
          </cell>
          <cell r="E788">
            <v>0</v>
          </cell>
          <cell r="F788">
            <v>808</v>
          </cell>
          <cell r="G788" t="str">
            <v>Đồ án Tổ chức vận tải hàng hóa</v>
          </cell>
          <cell r="H788">
            <v>1</v>
          </cell>
          <cell r="I788">
            <v>0</v>
          </cell>
          <cell r="J788">
            <v>0</v>
          </cell>
          <cell r="K788">
            <v>45</v>
          </cell>
          <cell r="L788">
            <v>0</v>
          </cell>
          <cell r="M788" t="str">
            <v>VĐ</v>
          </cell>
          <cell r="N788">
            <v>0</v>
          </cell>
          <cell r="O788" t="str">
            <v>Vận tải sắt - bộ</v>
          </cell>
          <cell r="P788" t="str">
            <v>KINH TẾ - VẬN TẢI</v>
          </cell>
          <cell r="Q788" t="str">
            <v>KVSB</v>
          </cell>
          <cell r="R788" t="str">
            <v>KTVT</v>
          </cell>
          <cell r="S788" t="str">
            <v>KTVT-KVSB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 t="str">
            <v>x</v>
          </cell>
          <cell r="BD788">
            <v>0</v>
          </cell>
          <cell r="BE788">
            <v>0</v>
          </cell>
        </row>
        <row r="789">
          <cell r="A789" t="str">
            <v>DC3VS66</v>
          </cell>
          <cell r="B789" t="str">
            <v>DC3VS66</v>
          </cell>
          <cell r="C789" t="str">
            <v>DC3VS66</v>
          </cell>
          <cell r="D789" t="str">
            <v>CC3VS66</v>
          </cell>
          <cell r="E789" t="str">
            <v>CC3VS66</v>
          </cell>
          <cell r="F789">
            <v>492</v>
          </cell>
          <cell r="G789" t="str">
            <v>Đồ án Tổ chức vận tải hàng hóa vận tải đường sắt</v>
          </cell>
          <cell r="H789">
            <v>1</v>
          </cell>
          <cell r="I789">
            <v>0</v>
          </cell>
          <cell r="J789">
            <v>0</v>
          </cell>
          <cell r="K789">
            <v>45</v>
          </cell>
          <cell r="L789">
            <v>0</v>
          </cell>
          <cell r="M789" t="str">
            <v>VĐ</v>
          </cell>
          <cell r="N789">
            <v>0</v>
          </cell>
          <cell r="O789" t="str">
            <v>Vận tải sắt - bộ</v>
          </cell>
          <cell r="P789" t="str">
            <v>KINH TẾ - VẬN TẢI</v>
          </cell>
          <cell r="Q789" t="str">
            <v>KVSB</v>
          </cell>
          <cell r="R789" t="str">
            <v>KTVT</v>
          </cell>
          <cell r="S789" t="str">
            <v>KTVT-KVSB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 t="str">
            <v>x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 t="str">
            <v>x</v>
          </cell>
          <cell r="BE789">
            <v>0</v>
          </cell>
        </row>
        <row r="790">
          <cell r="A790" t="str">
            <v>DC3VB64</v>
          </cell>
          <cell r="B790" t="str">
            <v>DC3VB64</v>
          </cell>
          <cell r="C790">
            <v>0</v>
          </cell>
          <cell r="D790">
            <v>0</v>
          </cell>
          <cell r="E790">
            <v>0</v>
          </cell>
          <cell r="F790">
            <v>502</v>
          </cell>
          <cell r="G790" t="str">
            <v>Đồ án Tổ chức vận tải hành khách</v>
          </cell>
          <cell r="H790">
            <v>2</v>
          </cell>
          <cell r="I790">
            <v>0</v>
          </cell>
          <cell r="J790">
            <v>0</v>
          </cell>
          <cell r="K790">
            <v>90</v>
          </cell>
          <cell r="L790">
            <v>0</v>
          </cell>
          <cell r="M790" t="str">
            <v>VĐ</v>
          </cell>
          <cell r="N790">
            <v>0</v>
          </cell>
          <cell r="O790" t="str">
            <v>Vận tải sắt - bộ</v>
          </cell>
          <cell r="P790" t="str">
            <v>KINH TẾ - VẬN TẢI</v>
          </cell>
          <cell r="Q790" t="str">
            <v>KVSB</v>
          </cell>
          <cell r="R790" t="str">
            <v>KTVT</v>
          </cell>
          <cell r="S790" t="str">
            <v>KTVT-KVSB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 t="str">
            <v>x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  <cell r="D791" t="str">
            <v>CC3VB64</v>
          </cell>
          <cell r="E791">
            <v>0</v>
          </cell>
          <cell r="F791">
            <v>809</v>
          </cell>
          <cell r="G791" t="str">
            <v>Đồ án Tổ chức vận tải hành khách</v>
          </cell>
          <cell r="H791">
            <v>1</v>
          </cell>
          <cell r="I791">
            <v>0</v>
          </cell>
          <cell r="J791">
            <v>0</v>
          </cell>
          <cell r="K791">
            <v>45</v>
          </cell>
          <cell r="L791">
            <v>0</v>
          </cell>
          <cell r="M791" t="str">
            <v>VĐ</v>
          </cell>
          <cell r="N791">
            <v>0</v>
          </cell>
          <cell r="O791" t="str">
            <v>Vận tải sắt - bộ</v>
          </cell>
          <cell r="P791" t="str">
            <v>KINH TẾ - VẬN TẢI</v>
          </cell>
          <cell r="Q791" t="str">
            <v>KVSB</v>
          </cell>
          <cell r="R791" t="str">
            <v>KTVT</v>
          </cell>
          <cell r="S791" t="str">
            <v>KTVT-KVSB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 t="str">
            <v>x</v>
          </cell>
          <cell r="BD791">
            <v>0</v>
          </cell>
          <cell r="BE791">
            <v>0</v>
          </cell>
        </row>
        <row r="792">
          <cell r="A792" t="str">
            <v>DC4VS80</v>
          </cell>
          <cell r="B792" t="str">
            <v>DC4VS80</v>
          </cell>
          <cell r="C792" t="str">
            <v>DC4VS80</v>
          </cell>
          <cell r="D792">
            <v>0</v>
          </cell>
          <cell r="E792">
            <v>0</v>
          </cell>
          <cell r="F792">
            <v>732</v>
          </cell>
          <cell r="G792" t="str">
            <v>Đồ án tốt nghiệp</v>
          </cell>
          <cell r="H792">
            <v>8</v>
          </cell>
          <cell r="I792">
            <v>0</v>
          </cell>
          <cell r="J792">
            <v>0</v>
          </cell>
          <cell r="K792">
            <v>480</v>
          </cell>
          <cell r="L792">
            <v>0</v>
          </cell>
          <cell r="M792" t="str">
            <v>VĐ</v>
          </cell>
          <cell r="N792">
            <v>0</v>
          </cell>
          <cell r="O792" t="str">
            <v>Vận tải sắt - bộ</v>
          </cell>
          <cell r="P792" t="str">
            <v>KINH TẾ - VẬN TẢI</v>
          </cell>
          <cell r="Q792" t="str">
            <v>KVSB</v>
          </cell>
          <cell r="R792" t="str">
            <v>KTVT</v>
          </cell>
          <cell r="S792" t="str">
            <v>KTVT-KVSB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 t="str">
            <v>x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  <cell r="D793" t="str">
            <v>CC4VS80</v>
          </cell>
          <cell r="E793" t="str">
            <v>CC4VS80</v>
          </cell>
          <cell r="F793">
            <v>733</v>
          </cell>
          <cell r="G793" t="str">
            <v>Đồ án tốt nghiệp</v>
          </cell>
          <cell r="H793">
            <v>4</v>
          </cell>
          <cell r="I793">
            <v>0</v>
          </cell>
          <cell r="J793">
            <v>0</v>
          </cell>
          <cell r="K793">
            <v>240</v>
          </cell>
          <cell r="L793">
            <v>0</v>
          </cell>
          <cell r="M793" t="str">
            <v>VĐ</v>
          </cell>
          <cell r="N793">
            <v>0</v>
          </cell>
          <cell r="O793" t="str">
            <v>Vận tải sắt - bộ</v>
          </cell>
          <cell r="P793" t="str">
            <v>KINH TẾ - VẬN TẢI</v>
          </cell>
          <cell r="Q793" t="str">
            <v>KVSB</v>
          </cell>
          <cell r="R793" t="str">
            <v>KTVT</v>
          </cell>
          <cell r="S793" t="str">
            <v>KTVT-KVSB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 t="str">
            <v>x</v>
          </cell>
          <cell r="BE793">
            <v>0</v>
          </cell>
        </row>
        <row r="794">
          <cell r="A794" t="str">
            <v>DC4VB80</v>
          </cell>
          <cell r="B794" t="str">
            <v>DC4VB80</v>
          </cell>
          <cell r="C794">
            <v>0</v>
          </cell>
          <cell r="D794">
            <v>0</v>
          </cell>
          <cell r="E794">
            <v>0</v>
          </cell>
          <cell r="F794">
            <v>734</v>
          </cell>
          <cell r="G794" t="str">
            <v>Đồ án tốt nghiệp</v>
          </cell>
          <cell r="H794">
            <v>8</v>
          </cell>
          <cell r="I794">
            <v>0</v>
          </cell>
          <cell r="J794">
            <v>0</v>
          </cell>
          <cell r="K794">
            <v>480</v>
          </cell>
          <cell r="L794">
            <v>0</v>
          </cell>
          <cell r="M794" t="str">
            <v>VĐ</v>
          </cell>
          <cell r="N794">
            <v>0</v>
          </cell>
          <cell r="O794" t="str">
            <v>Vận tải sắt - bộ</v>
          </cell>
          <cell r="P794" t="str">
            <v>KINH TẾ - VẬN TẢI</v>
          </cell>
          <cell r="Q794" t="str">
            <v>KVSB</v>
          </cell>
          <cell r="R794" t="str">
            <v>KTVT</v>
          </cell>
          <cell r="S794" t="str">
            <v>KTVT-KVSB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 t="str">
            <v>x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  <cell r="D795" t="str">
            <v>CC4VB80</v>
          </cell>
          <cell r="E795">
            <v>0</v>
          </cell>
          <cell r="F795">
            <v>735</v>
          </cell>
          <cell r="G795" t="str">
            <v>Đồ án tốt nghiệp</v>
          </cell>
          <cell r="H795">
            <v>4</v>
          </cell>
          <cell r="I795">
            <v>0</v>
          </cell>
          <cell r="J795">
            <v>0</v>
          </cell>
          <cell r="K795">
            <v>240</v>
          </cell>
          <cell r="L795">
            <v>0</v>
          </cell>
          <cell r="M795" t="str">
            <v>VĐ</v>
          </cell>
          <cell r="N795">
            <v>0</v>
          </cell>
          <cell r="O795" t="str">
            <v>Vận tải sắt - bộ</v>
          </cell>
          <cell r="P795" t="str">
            <v>KINH TẾ - VẬN TẢI</v>
          </cell>
          <cell r="Q795" t="str">
            <v>KVSB</v>
          </cell>
          <cell r="R795" t="str">
            <v>KTVT</v>
          </cell>
          <cell r="S795" t="str">
            <v>KTVT-KVSB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 t="str">
            <v>x</v>
          </cell>
          <cell r="BD795">
            <v>0</v>
          </cell>
          <cell r="BE795">
            <v>0</v>
          </cell>
        </row>
        <row r="796">
          <cell r="A796" t="str">
            <v>DC4VL80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924</v>
          </cell>
          <cell r="G796" t="str">
            <v>Đồ án tốt nghiệp</v>
          </cell>
          <cell r="H796">
            <v>8</v>
          </cell>
          <cell r="I796">
            <v>0</v>
          </cell>
          <cell r="J796">
            <v>0</v>
          </cell>
          <cell r="K796">
            <v>480</v>
          </cell>
          <cell r="L796">
            <v>0</v>
          </cell>
          <cell r="M796" t="str">
            <v>VĐ</v>
          </cell>
          <cell r="N796">
            <v>0</v>
          </cell>
          <cell r="O796" t="str">
            <v>Vận tải sắt - bộ</v>
          </cell>
          <cell r="P796" t="str">
            <v>KINH TẾ - VẬN TẢI</v>
          </cell>
          <cell r="Q796" t="str">
            <v>KVSB</v>
          </cell>
          <cell r="R796" t="str">
            <v>KTVT</v>
          </cell>
          <cell r="S796" t="str">
            <v>KTVT-KVSB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 t="str">
            <v>x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</row>
        <row r="797">
          <cell r="A797" t="str">
            <v>DC3VS75</v>
          </cell>
          <cell r="B797" t="str">
            <v>DC3VS75</v>
          </cell>
          <cell r="C797" t="str">
            <v>DC3VS75</v>
          </cell>
          <cell r="D797">
            <v>0</v>
          </cell>
          <cell r="E797">
            <v>0</v>
          </cell>
          <cell r="F797">
            <v>494</v>
          </cell>
          <cell r="G797" t="str">
            <v>Giá thành vận tải đường sắt</v>
          </cell>
          <cell r="H797">
            <v>2</v>
          </cell>
          <cell r="I797">
            <v>30</v>
          </cell>
          <cell r="J797">
            <v>0</v>
          </cell>
          <cell r="K797">
            <v>0</v>
          </cell>
          <cell r="L797">
            <v>0</v>
          </cell>
          <cell r="M797" t="str">
            <v>Viết</v>
          </cell>
          <cell r="N797">
            <v>75</v>
          </cell>
          <cell r="O797" t="str">
            <v>Vận tải sắt - bộ</v>
          </cell>
          <cell r="P797" t="str">
            <v>KINH TẾ - VẬN TẢI</v>
          </cell>
          <cell r="Q797" t="str">
            <v>KVSB</v>
          </cell>
          <cell r="R797" t="str">
            <v>KTVT</v>
          </cell>
          <cell r="S797" t="str">
            <v>KTVT-KVSB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 t="str">
            <v>x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</row>
        <row r="798">
          <cell r="A798" t="str">
            <v>DC3VL35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915</v>
          </cell>
          <cell r="G798" t="str">
            <v>Giao dịch ngoại thương</v>
          </cell>
          <cell r="H798">
            <v>3</v>
          </cell>
          <cell r="I798">
            <v>45</v>
          </cell>
          <cell r="J798">
            <v>0</v>
          </cell>
          <cell r="K798">
            <v>0</v>
          </cell>
          <cell r="L798">
            <v>0</v>
          </cell>
          <cell r="M798" t="str">
            <v>Viết</v>
          </cell>
          <cell r="N798">
            <v>90</v>
          </cell>
          <cell r="O798" t="str">
            <v>Vận tải sắt - bộ</v>
          </cell>
          <cell r="P798" t="str">
            <v>KINH TẾ - VẬN TẢI</v>
          </cell>
          <cell r="Q798" t="str">
            <v>KVSB</v>
          </cell>
          <cell r="R798" t="str">
            <v>KTVT</v>
          </cell>
          <cell r="S798" t="str">
            <v>KTVT-KVSB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 t="str">
            <v>x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</row>
        <row r="799">
          <cell r="A799" t="str">
            <v>DC3VB75</v>
          </cell>
          <cell r="B799" t="str">
            <v>DC3VB75</v>
          </cell>
          <cell r="C799">
            <v>0</v>
          </cell>
          <cell r="D799" t="str">
            <v>CC3VB75</v>
          </cell>
          <cell r="E799">
            <v>0</v>
          </cell>
          <cell r="F799">
            <v>613</v>
          </cell>
          <cell r="G799" t="str">
            <v xml:space="preserve">Giao nhận vận tải </v>
          </cell>
          <cell r="H799">
            <v>2</v>
          </cell>
          <cell r="I799">
            <v>30</v>
          </cell>
          <cell r="J799">
            <v>0</v>
          </cell>
          <cell r="K799">
            <v>0</v>
          </cell>
          <cell r="L799">
            <v>0</v>
          </cell>
          <cell r="M799" t="str">
            <v>Viết</v>
          </cell>
          <cell r="N799">
            <v>75</v>
          </cell>
          <cell r="O799" t="str">
            <v>Vận tải sắt - bộ</v>
          </cell>
          <cell r="P799" t="str">
            <v>KINH TẾ - VẬN TẢI</v>
          </cell>
          <cell r="Q799" t="str">
            <v>KVSB</v>
          </cell>
          <cell r="R799" t="str">
            <v>KTVT</v>
          </cell>
          <cell r="S799" t="str">
            <v>KTVT-KVSB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 t="str">
            <v>o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 t="str">
            <v>o</v>
          </cell>
          <cell r="BD799">
            <v>0</v>
          </cell>
          <cell r="BE799">
            <v>0</v>
          </cell>
        </row>
        <row r="800">
          <cell r="A800" t="str">
            <v>DC3VL22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903</v>
          </cell>
          <cell r="G800" t="str">
            <v>Giao nhận vận tải và hải quan</v>
          </cell>
          <cell r="H800">
            <v>3</v>
          </cell>
          <cell r="I800">
            <v>45</v>
          </cell>
          <cell r="J800">
            <v>0</v>
          </cell>
          <cell r="K800">
            <v>0</v>
          </cell>
          <cell r="L800">
            <v>0</v>
          </cell>
          <cell r="M800" t="str">
            <v>Viết</v>
          </cell>
          <cell r="N800">
            <v>90</v>
          </cell>
          <cell r="O800" t="str">
            <v>Vận tải sắt - bộ</v>
          </cell>
          <cell r="P800" t="str">
            <v>KINH TẾ - VẬN TẢI</v>
          </cell>
          <cell r="Q800" t="str">
            <v>KVSB</v>
          </cell>
          <cell r="R800" t="str">
            <v>KTVT</v>
          </cell>
          <cell r="S800" t="str">
            <v>KTVT-KVSB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 t="str">
            <v>x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</row>
        <row r="801">
          <cell r="A801" t="str">
            <v>DC2KV25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901</v>
          </cell>
          <cell r="G801" t="str">
            <v>Hạ tầng giao thông vận tải</v>
          </cell>
          <cell r="H801">
            <v>2</v>
          </cell>
          <cell r="I801">
            <v>30</v>
          </cell>
          <cell r="J801">
            <v>0</v>
          </cell>
          <cell r="K801">
            <v>0</v>
          </cell>
          <cell r="L801">
            <v>0</v>
          </cell>
          <cell r="M801" t="str">
            <v>Viết</v>
          </cell>
          <cell r="N801">
            <v>75</v>
          </cell>
          <cell r="O801" t="str">
            <v>Vận tải sắt - bộ</v>
          </cell>
          <cell r="P801" t="str">
            <v>KINH TẾ - VẬN TẢI</v>
          </cell>
          <cell r="Q801" t="str">
            <v>KVSB</v>
          </cell>
          <cell r="R801" t="str">
            <v>KTVT</v>
          </cell>
          <cell r="S801" t="str">
            <v>KTVT-KVSB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 t="str">
            <v>o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</row>
        <row r="802">
          <cell r="A802" t="str">
            <v>DC2VB39</v>
          </cell>
          <cell r="B802">
            <v>0</v>
          </cell>
          <cell r="C802">
            <v>0</v>
          </cell>
          <cell r="D802" t="str">
            <v>CC2VB39</v>
          </cell>
          <cell r="E802">
            <v>0</v>
          </cell>
          <cell r="F802">
            <v>154</v>
          </cell>
          <cell r="G802" t="str">
            <v>Hạ tầng Giao thông vận tải đường bộ</v>
          </cell>
          <cell r="H802">
            <v>2</v>
          </cell>
          <cell r="I802">
            <v>30</v>
          </cell>
          <cell r="J802">
            <v>0</v>
          </cell>
          <cell r="K802">
            <v>0</v>
          </cell>
          <cell r="L802">
            <v>0</v>
          </cell>
          <cell r="M802" t="str">
            <v>Viết</v>
          </cell>
          <cell r="N802">
            <v>75</v>
          </cell>
          <cell r="O802" t="str">
            <v>Vận tải sắt - bộ</v>
          </cell>
          <cell r="P802" t="str">
            <v>KINH TẾ - VẬN TẢI</v>
          </cell>
          <cell r="Q802" t="str">
            <v>KVSB</v>
          </cell>
          <cell r="R802" t="str">
            <v>KTVT</v>
          </cell>
          <cell r="S802" t="str">
            <v>KTVT-KVSB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 t="str">
            <v>x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 t="str">
            <v>x</v>
          </cell>
          <cell r="BD802">
            <v>0</v>
          </cell>
          <cell r="BE802">
            <v>0</v>
          </cell>
        </row>
        <row r="803">
          <cell r="A803" t="str">
            <v>DC2KV31</v>
          </cell>
          <cell r="B803">
            <v>0</v>
          </cell>
          <cell r="C803">
            <v>0</v>
          </cell>
          <cell r="D803" t="str">
            <v>CC2KV31</v>
          </cell>
          <cell r="E803">
            <v>0</v>
          </cell>
          <cell r="F803">
            <v>152</v>
          </cell>
          <cell r="G803" t="str">
            <v>Hàng hóa vận tải</v>
          </cell>
          <cell r="H803">
            <v>2</v>
          </cell>
          <cell r="I803">
            <v>30</v>
          </cell>
          <cell r="J803">
            <v>0</v>
          </cell>
          <cell r="K803">
            <v>0</v>
          </cell>
          <cell r="L803">
            <v>0</v>
          </cell>
          <cell r="M803" t="str">
            <v>Viết</v>
          </cell>
          <cell r="N803">
            <v>75</v>
          </cell>
          <cell r="O803" t="str">
            <v>Vận tải sắt - bộ</v>
          </cell>
          <cell r="P803" t="str">
            <v>KINH TẾ - VẬN TẢI</v>
          </cell>
          <cell r="Q803" t="str">
            <v>KVSB</v>
          </cell>
          <cell r="R803" t="str">
            <v>KTVT</v>
          </cell>
          <cell r="S803" t="str">
            <v>KTVT-KVSB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 t="str">
            <v>x</v>
          </cell>
          <cell r="AK803">
            <v>0</v>
          </cell>
          <cell r="AL803" t="str">
            <v>x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 t="str">
            <v>x</v>
          </cell>
          <cell r="BD803">
            <v>0</v>
          </cell>
          <cell r="BE803">
            <v>0</v>
          </cell>
        </row>
        <row r="804">
          <cell r="A804" t="str">
            <v>DC3VL38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918</v>
          </cell>
          <cell r="G804" t="str">
            <v>Hệ thống thông tin Logistics</v>
          </cell>
          <cell r="H804">
            <v>3</v>
          </cell>
          <cell r="I804">
            <v>45</v>
          </cell>
          <cell r="J804">
            <v>0</v>
          </cell>
          <cell r="K804">
            <v>0</v>
          </cell>
          <cell r="L804">
            <v>0</v>
          </cell>
          <cell r="M804" t="str">
            <v>Viết</v>
          </cell>
          <cell r="N804">
            <v>90</v>
          </cell>
          <cell r="O804" t="str">
            <v>Vận tải sắt - bộ</v>
          </cell>
          <cell r="P804" t="str">
            <v>KINH TẾ - VẬN TẢI</v>
          </cell>
          <cell r="Q804" t="str">
            <v>KVSB</v>
          </cell>
          <cell r="R804" t="str">
            <v>KTVT</v>
          </cell>
          <cell r="S804" t="str">
            <v>KTVT-KVSB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 t="str">
            <v>x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</row>
        <row r="805">
          <cell r="A805" t="str">
            <v>DC3VS74</v>
          </cell>
          <cell r="B805" t="str">
            <v>DC3VS74</v>
          </cell>
          <cell r="C805" t="str">
            <v>DC3VS74</v>
          </cell>
          <cell r="D805">
            <v>0</v>
          </cell>
          <cell r="E805">
            <v>0</v>
          </cell>
          <cell r="F805">
            <v>493</v>
          </cell>
          <cell r="G805" t="str">
            <v>Kế hoạch và hạch toán vận tải đường sắt</v>
          </cell>
          <cell r="H805">
            <v>2</v>
          </cell>
          <cell r="I805">
            <v>30</v>
          </cell>
          <cell r="J805">
            <v>0</v>
          </cell>
          <cell r="K805">
            <v>0</v>
          </cell>
          <cell r="L805">
            <v>0</v>
          </cell>
          <cell r="M805" t="str">
            <v>Viết</v>
          </cell>
          <cell r="N805">
            <v>75</v>
          </cell>
          <cell r="O805" t="str">
            <v>Vận tải sắt - bộ</v>
          </cell>
          <cell r="P805" t="str">
            <v>KINH TẾ - VẬN TẢI</v>
          </cell>
          <cell r="Q805" t="str">
            <v>KVSB</v>
          </cell>
          <cell r="R805" t="str">
            <v>KTVT</v>
          </cell>
          <cell r="S805" t="str">
            <v>KTVT-KVSB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 t="str">
            <v>x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</row>
        <row r="806">
          <cell r="A806" t="str">
            <v>DC3VS71</v>
          </cell>
          <cell r="B806" t="str">
            <v>DC3VS71</v>
          </cell>
          <cell r="C806" t="str">
            <v>DC3VS71</v>
          </cell>
          <cell r="D806" t="str">
            <v>CC3VS71</v>
          </cell>
          <cell r="E806">
            <v>0</v>
          </cell>
          <cell r="F806">
            <v>610</v>
          </cell>
          <cell r="G806" t="str">
            <v>Kế toán vận tải đường sắt</v>
          </cell>
          <cell r="H806">
            <v>2</v>
          </cell>
          <cell r="I806">
            <v>15</v>
          </cell>
          <cell r="J806">
            <v>30</v>
          </cell>
          <cell r="K806">
            <v>0</v>
          </cell>
          <cell r="L806">
            <v>0</v>
          </cell>
          <cell r="M806" t="str">
            <v>Viết</v>
          </cell>
          <cell r="N806">
            <v>75</v>
          </cell>
          <cell r="O806" t="str">
            <v>Vận tải sắt - bộ</v>
          </cell>
          <cell r="P806" t="str">
            <v>KINH TẾ - VẬN TẢI</v>
          </cell>
          <cell r="Q806" t="str">
            <v>KVSB</v>
          </cell>
          <cell r="R806" t="str">
            <v>KTVT</v>
          </cell>
          <cell r="S806" t="str">
            <v>KTVT-KVSB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 t="str">
            <v>o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 t="str">
            <v>o</v>
          </cell>
          <cell r="BE806">
            <v>0</v>
          </cell>
        </row>
        <row r="807">
          <cell r="A807" t="str">
            <v>DC2KV84</v>
          </cell>
          <cell r="B807" t="str">
            <v>DC2KV84</v>
          </cell>
          <cell r="C807">
            <v>0</v>
          </cell>
          <cell r="D807" t="str">
            <v>CC2KV84</v>
          </cell>
          <cell r="E807">
            <v>0</v>
          </cell>
          <cell r="F807">
            <v>230</v>
          </cell>
          <cell r="G807" t="str">
            <v>Kinh tế vận tải</v>
          </cell>
          <cell r="H807">
            <v>2</v>
          </cell>
          <cell r="I807">
            <v>30</v>
          </cell>
          <cell r="J807">
            <v>0</v>
          </cell>
          <cell r="K807">
            <v>0</v>
          </cell>
          <cell r="L807">
            <v>0</v>
          </cell>
          <cell r="M807" t="str">
            <v>Viết</v>
          </cell>
          <cell r="N807">
            <v>75</v>
          </cell>
          <cell r="O807" t="str">
            <v>Vận tải sắt - bộ</v>
          </cell>
          <cell r="P807" t="str">
            <v>KINH TẾ - VẬN TẢI</v>
          </cell>
          <cell r="Q807" t="str">
            <v>KVSB</v>
          </cell>
          <cell r="R807" t="str">
            <v>KTVT</v>
          </cell>
          <cell r="S807" t="str">
            <v>KTVT-KVSB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 t="str">
            <v>o</v>
          </cell>
          <cell r="AH807" t="str">
            <v>o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 t="str">
            <v>o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</row>
        <row r="808">
          <cell r="A808" t="str">
            <v>DC2KV24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250</v>
          </cell>
          <cell r="G808" t="str">
            <v>Kinh tế vận tải</v>
          </cell>
          <cell r="H808">
            <v>4</v>
          </cell>
          <cell r="I808">
            <v>60</v>
          </cell>
          <cell r="J808">
            <v>0</v>
          </cell>
          <cell r="K808">
            <v>0</v>
          </cell>
          <cell r="L808">
            <v>0</v>
          </cell>
          <cell r="M808" t="str">
            <v>Viết</v>
          </cell>
          <cell r="N808">
            <v>90</v>
          </cell>
          <cell r="O808" t="str">
            <v>Vận tải sắt - bộ</v>
          </cell>
          <cell r="P808" t="str">
            <v>KINH TẾ - VẬN TẢI</v>
          </cell>
          <cell r="Q808" t="str">
            <v>KVSB</v>
          </cell>
          <cell r="R808" t="str">
            <v>KTVT</v>
          </cell>
          <cell r="S808" t="str">
            <v>KTVT-KVSB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 t="str">
            <v>x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</row>
        <row r="809">
          <cell r="A809" t="str">
            <v>DC2VS63</v>
          </cell>
          <cell r="B809">
            <v>0</v>
          </cell>
          <cell r="C809">
            <v>0</v>
          </cell>
          <cell r="D809" t="str">
            <v>CC2VS63</v>
          </cell>
          <cell r="E809">
            <v>0</v>
          </cell>
          <cell r="F809">
            <v>150</v>
          </cell>
          <cell r="G809" t="str">
            <v>Kinh tế vận tải đường sắt</v>
          </cell>
          <cell r="H809">
            <v>4</v>
          </cell>
          <cell r="I809">
            <v>60</v>
          </cell>
          <cell r="J809">
            <v>0</v>
          </cell>
          <cell r="K809">
            <v>0</v>
          </cell>
          <cell r="L809">
            <v>0</v>
          </cell>
          <cell r="M809" t="str">
            <v>Viết</v>
          </cell>
          <cell r="N809">
            <v>90</v>
          </cell>
          <cell r="O809" t="str">
            <v>Vận tải sắt - bộ</v>
          </cell>
          <cell r="P809" t="str">
            <v>KINH TẾ - VẬN TẢI</v>
          </cell>
          <cell r="Q809" t="str">
            <v>KVSB</v>
          </cell>
          <cell r="R809" t="str">
            <v>KTVT</v>
          </cell>
          <cell r="S809" t="str">
            <v>KTVT-KVSB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 t="str">
            <v>x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 t="str">
            <v>x</v>
          </cell>
          <cell r="BE809">
            <v>0</v>
          </cell>
        </row>
        <row r="810">
          <cell r="A810">
            <v>0</v>
          </cell>
          <cell r="B810" t="str">
            <v>DL2VS63</v>
          </cell>
          <cell r="C810" t="str">
            <v>DT2VS63</v>
          </cell>
          <cell r="D810">
            <v>0</v>
          </cell>
          <cell r="E810" t="str">
            <v>CL2VS63</v>
          </cell>
          <cell r="F810">
            <v>151</v>
          </cell>
          <cell r="G810" t="str">
            <v>Kinh tế vận tải đường sắt</v>
          </cell>
          <cell r="H810">
            <v>2</v>
          </cell>
          <cell r="I810">
            <v>30</v>
          </cell>
          <cell r="J810">
            <v>0</v>
          </cell>
          <cell r="K810">
            <v>0</v>
          </cell>
          <cell r="L810">
            <v>0</v>
          </cell>
          <cell r="M810" t="str">
            <v>Viết</v>
          </cell>
          <cell r="N810">
            <v>75</v>
          </cell>
          <cell r="O810" t="str">
            <v>Vận tải sắt - bộ</v>
          </cell>
          <cell r="P810" t="str">
            <v>KINH TẾ - VẬN TẢI</v>
          </cell>
          <cell r="Q810" t="str">
            <v>KVSB</v>
          </cell>
          <cell r="R810" t="str">
            <v>KTVT</v>
          </cell>
          <cell r="S810" t="str">
            <v>KTVT-KVSB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</row>
        <row r="811">
          <cell r="A811" t="str">
            <v>DC2VB63</v>
          </cell>
          <cell r="B811">
            <v>0</v>
          </cell>
          <cell r="C811">
            <v>0</v>
          </cell>
          <cell r="D811" t="str">
            <v>CC2VB63</v>
          </cell>
          <cell r="E811">
            <v>0</v>
          </cell>
          <cell r="F811">
            <v>156</v>
          </cell>
          <cell r="G811" t="str">
            <v>Kinh tế vận tải ô tô</v>
          </cell>
          <cell r="H811">
            <v>4</v>
          </cell>
          <cell r="I811">
            <v>60</v>
          </cell>
          <cell r="J811">
            <v>0</v>
          </cell>
          <cell r="K811">
            <v>0</v>
          </cell>
          <cell r="L811">
            <v>0</v>
          </cell>
          <cell r="M811" t="str">
            <v>Viết</v>
          </cell>
          <cell r="N811">
            <v>90</v>
          </cell>
          <cell r="O811" t="str">
            <v>Vận tải sắt - bộ</v>
          </cell>
          <cell r="P811" t="str">
            <v>KINH TẾ - VẬN TẢI</v>
          </cell>
          <cell r="Q811" t="str">
            <v>KVSB</v>
          </cell>
          <cell r="R811" t="str">
            <v>KTVT</v>
          </cell>
          <cell r="S811" t="str">
            <v>KTVT-KVSB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 t="str">
            <v>x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 t="str">
            <v>x</v>
          </cell>
          <cell r="BD811">
            <v>0</v>
          </cell>
          <cell r="BE811">
            <v>0</v>
          </cell>
        </row>
        <row r="812">
          <cell r="A812" t="str">
            <v>DC3KV15</v>
          </cell>
          <cell r="B812" t="str">
            <v>DC3KV15</v>
          </cell>
          <cell r="C812" t="str">
            <v>DC3KV15</v>
          </cell>
          <cell r="D812" t="str">
            <v>CC3KV15</v>
          </cell>
          <cell r="E812" t="str">
            <v>CC3KV15</v>
          </cell>
          <cell r="F812">
            <v>486</v>
          </cell>
          <cell r="G812" t="str">
            <v>Logistics</v>
          </cell>
          <cell r="H812">
            <v>3</v>
          </cell>
          <cell r="I812">
            <v>45</v>
          </cell>
          <cell r="J812">
            <v>0</v>
          </cell>
          <cell r="K812">
            <v>0</v>
          </cell>
          <cell r="L812">
            <v>0</v>
          </cell>
          <cell r="M812" t="str">
            <v>Viết</v>
          </cell>
          <cell r="N812">
            <v>90</v>
          </cell>
          <cell r="O812" t="str">
            <v>Vận tải sắt - bộ</v>
          </cell>
          <cell r="P812" t="str">
            <v>KINH TẾ - VẬN TẢI</v>
          </cell>
          <cell r="Q812" t="str">
            <v>KVSB</v>
          </cell>
          <cell r="R812" t="str">
            <v>KTVT</v>
          </cell>
          <cell r="S812" t="str">
            <v>KTVT-KVSB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 t="str">
            <v>x</v>
          </cell>
          <cell r="AK812" t="str">
            <v>x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 t="str">
            <v>x</v>
          </cell>
          <cell r="BD812">
            <v>0</v>
          </cell>
          <cell r="BE812">
            <v>0</v>
          </cell>
        </row>
        <row r="813">
          <cell r="A813" t="str">
            <v>DC3VL31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912</v>
          </cell>
          <cell r="G813" t="str">
            <v>Logistics thương mại</v>
          </cell>
          <cell r="H813">
            <v>2</v>
          </cell>
          <cell r="I813">
            <v>30</v>
          </cell>
          <cell r="J813">
            <v>0</v>
          </cell>
          <cell r="K813">
            <v>0</v>
          </cell>
          <cell r="L813">
            <v>0</v>
          </cell>
          <cell r="M813" t="str">
            <v>Viết</v>
          </cell>
          <cell r="N813">
            <v>75</v>
          </cell>
          <cell r="O813" t="str">
            <v>Vận tải sắt - bộ</v>
          </cell>
          <cell r="P813" t="str">
            <v>KINH TẾ - VẬN TẢI</v>
          </cell>
          <cell r="Q813" t="str">
            <v>KVSB</v>
          </cell>
          <cell r="R813" t="str">
            <v>KTVT</v>
          </cell>
          <cell r="S813" t="str">
            <v>KTVT-KVSB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 t="str">
            <v>x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</row>
        <row r="814">
          <cell r="A814" t="str">
            <v>DC2KV23</v>
          </cell>
          <cell r="B814">
            <v>0</v>
          </cell>
          <cell r="C814">
            <v>0</v>
          </cell>
          <cell r="D814" t="str">
            <v>CC2KV23</v>
          </cell>
          <cell r="E814">
            <v>0</v>
          </cell>
          <cell r="F814">
            <v>148</v>
          </cell>
          <cell r="G814" t="str">
            <v>Marketing vận tải</v>
          </cell>
          <cell r="H814">
            <v>3</v>
          </cell>
          <cell r="I814">
            <v>45</v>
          </cell>
          <cell r="J814">
            <v>0</v>
          </cell>
          <cell r="K814">
            <v>0</v>
          </cell>
          <cell r="L814">
            <v>0</v>
          </cell>
          <cell r="M814" t="str">
            <v>Viết</v>
          </cell>
          <cell r="N814">
            <v>90</v>
          </cell>
          <cell r="O814" t="str">
            <v>Vận tải sắt - bộ</v>
          </cell>
          <cell r="P814" t="str">
            <v>KINH TẾ - VẬN TẢI</v>
          </cell>
          <cell r="Q814" t="str">
            <v>KVSB</v>
          </cell>
          <cell r="R814" t="str">
            <v>KTVT</v>
          </cell>
          <cell r="S814" t="str">
            <v>KTVT-KVSB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 t="str">
            <v>x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</row>
        <row r="815">
          <cell r="A815" t="str">
            <v>DC2VB75</v>
          </cell>
          <cell r="B815">
            <v>0</v>
          </cell>
          <cell r="C815">
            <v>0</v>
          </cell>
          <cell r="D815" t="str">
            <v>CC2VB75</v>
          </cell>
          <cell r="E815">
            <v>0</v>
          </cell>
          <cell r="F815">
            <v>148</v>
          </cell>
          <cell r="G815" t="str">
            <v>Marketing vận tải</v>
          </cell>
          <cell r="H815">
            <v>3</v>
          </cell>
          <cell r="I815">
            <v>45</v>
          </cell>
          <cell r="J815">
            <v>0</v>
          </cell>
          <cell r="K815">
            <v>0</v>
          </cell>
          <cell r="L815">
            <v>0</v>
          </cell>
          <cell r="M815" t="str">
            <v>Viết</v>
          </cell>
          <cell r="N815">
            <v>90</v>
          </cell>
          <cell r="O815" t="str">
            <v>Vận tải sắt - bộ</v>
          </cell>
          <cell r="P815" t="str">
            <v>KINH TẾ - VẬN TẢI</v>
          </cell>
          <cell r="Q815" t="str">
            <v>KVSB</v>
          </cell>
          <cell r="R815" t="str">
            <v>KTVT</v>
          </cell>
          <cell r="S815" t="str">
            <v>KTVT-KVSB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 t="str">
            <v>x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 t="str">
            <v>x</v>
          </cell>
          <cell r="BD815">
            <v>0</v>
          </cell>
          <cell r="BE815">
            <v>0</v>
          </cell>
        </row>
        <row r="816">
          <cell r="A816" t="str">
            <v>DC2VS75</v>
          </cell>
          <cell r="B816">
            <v>0</v>
          </cell>
          <cell r="C816" t="str">
            <v>DT2VS75</v>
          </cell>
          <cell r="D816" t="str">
            <v>CC2VS75</v>
          </cell>
          <cell r="E816" t="str">
            <v>CL2VS75</v>
          </cell>
          <cell r="F816">
            <v>815</v>
          </cell>
          <cell r="G816" t="str">
            <v>Marketing vận tải</v>
          </cell>
          <cell r="H816">
            <v>2</v>
          </cell>
          <cell r="I816">
            <v>30</v>
          </cell>
          <cell r="J816">
            <v>0</v>
          </cell>
          <cell r="K816">
            <v>0</v>
          </cell>
          <cell r="L816">
            <v>0</v>
          </cell>
          <cell r="M816" t="str">
            <v>Viết</v>
          </cell>
          <cell r="N816">
            <v>75</v>
          </cell>
          <cell r="O816" t="str">
            <v>Vận tải sắt - bộ</v>
          </cell>
          <cell r="P816" t="str">
            <v>KINH TẾ - VẬN TẢI</v>
          </cell>
          <cell r="Q816" t="str">
            <v>KVSB</v>
          </cell>
          <cell r="R816" t="str">
            <v>KTVT</v>
          </cell>
          <cell r="S816" t="str">
            <v>KTVT-KVSB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 t="str">
            <v>x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 t="str">
            <v>x</v>
          </cell>
          <cell r="BE816">
            <v>0</v>
          </cell>
        </row>
        <row r="817">
          <cell r="A817" t="str">
            <v>DC3VL24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905</v>
          </cell>
          <cell r="G817" t="str">
            <v>Pháp luật về kinh doanh Logistics và Vận tải đa phương thức</v>
          </cell>
          <cell r="H817">
            <v>3</v>
          </cell>
          <cell r="I817">
            <v>45</v>
          </cell>
          <cell r="J817">
            <v>0</v>
          </cell>
          <cell r="K817">
            <v>0</v>
          </cell>
          <cell r="L817">
            <v>0</v>
          </cell>
          <cell r="M817" t="str">
            <v>Viết</v>
          </cell>
          <cell r="N817">
            <v>90</v>
          </cell>
          <cell r="O817" t="str">
            <v>Vận tải sắt - bộ</v>
          </cell>
          <cell r="P817" t="str">
            <v>KINH TẾ - VẬN TẢI</v>
          </cell>
          <cell r="Q817" t="str">
            <v>KVSB</v>
          </cell>
          <cell r="R817" t="str">
            <v>KTVT</v>
          </cell>
          <cell r="S817" t="str">
            <v>KTVT-KVSB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 t="str">
            <v>x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</row>
        <row r="818">
          <cell r="A818" t="str">
            <v>DC3VS14</v>
          </cell>
          <cell r="B818">
            <v>0</v>
          </cell>
          <cell r="C818">
            <v>0</v>
          </cell>
          <cell r="D818" t="str">
            <v>CC3VS14</v>
          </cell>
          <cell r="E818">
            <v>0</v>
          </cell>
          <cell r="F818">
            <v>479</v>
          </cell>
          <cell r="G818" t="str">
            <v>Pháp luật về kinh doanh vận tải đường sắt</v>
          </cell>
          <cell r="H818">
            <v>3</v>
          </cell>
          <cell r="I818">
            <v>45</v>
          </cell>
          <cell r="J818">
            <v>0</v>
          </cell>
          <cell r="K818">
            <v>0</v>
          </cell>
          <cell r="L818">
            <v>0</v>
          </cell>
          <cell r="M818" t="str">
            <v>Viết</v>
          </cell>
          <cell r="N818">
            <v>90</v>
          </cell>
          <cell r="O818" t="str">
            <v>Vận tải sắt - bộ</v>
          </cell>
          <cell r="P818" t="str">
            <v>KINH TẾ - VẬN TẢI</v>
          </cell>
          <cell r="Q818" t="str">
            <v>KVSB</v>
          </cell>
          <cell r="R818" t="str">
            <v>KTVT</v>
          </cell>
          <cell r="S818" t="str">
            <v>KTVT-KVSB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 t="str">
            <v>x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 t="str">
            <v>x</v>
          </cell>
          <cell r="BE818">
            <v>0</v>
          </cell>
        </row>
        <row r="819">
          <cell r="A819" t="str">
            <v>DC3VB14</v>
          </cell>
          <cell r="B819">
            <v>0</v>
          </cell>
          <cell r="C819">
            <v>0</v>
          </cell>
          <cell r="D819" t="str">
            <v>CC3VB14</v>
          </cell>
          <cell r="E819">
            <v>0</v>
          </cell>
          <cell r="F819">
            <v>498</v>
          </cell>
          <cell r="G819" t="str">
            <v>Pháp luật về kinh doanh vận tải ô tô</v>
          </cell>
          <cell r="H819">
            <v>2</v>
          </cell>
          <cell r="I819">
            <v>30</v>
          </cell>
          <cell r="J819">
            <v>0</v>
          </cell>
          <cell r="K819">
            <v>0</v>
          </cell>
          <cell r="L819">
            <v>0</v>
          </cell>
          <cell r="M819" t="str">
            <v>Viết</v>
          </cell>
          <cell r="N819">
            <v>75</v>
          </cell>
          <cell r="O819" t="str">
            <v>Vận tải sắt - bộ</v>
          </cell>
          <cell r="P819" t="str">
            <v>KINH TẾ - VẬN TẢI</v>
          </cell>
          <cell r="Q819" t="str">
            <v>KVSB</v>
          </cell>
          <cell r="R819" t="str">
            <v>KTVT</v>
          </cell>
          <cell r="S819" t="str">
            <v>KTVT-KVSB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 t="str">
            <v>x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 t="str">
            <v>x</v>
          </cell>
          <cell r="BD819">
            <v>0</v>
          </cell>
          <cell r="BE819">
            <v>0</v>
          </cell>
        </row>
        <row r="820">
          <cell r="A820" t="str">
            <v>DC3VL39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919</v>
          </cell>
          <cell r="G820" t="str">
            <v xml:space="preserve">Phân tích hoạt động kinh doanh </v>
          </cell>
          <cell r="H820">
            <v>3</v>
          </cell>
          <cell r="I820">
            <v>45</v>
          </cell>
          <cell r="J820">
            <v>0</v>
          </cell>
          <cell r="K820">
            <v>0</v>
          </cell>
          <cell r="L820">
            <v>0</v>
          </cell>
          <cell r="M820" t="str">
            <v>Viết</v>
          </cell>
          <cell r="N820">
            <v>90</v>
          </cell>
          <cell r="O820" t="str">
            <v>Vận tải sắt - bộ</v>
          </cell>
          <cell r="P820" t="str">
            <v>KINH TẾ - VẬN TẢI</v>
          </cell>
          <cell r="Q820" t="str">
            <v>KVSB</v>
          </cell>
          <cell r="R820" t="str">
            <v>KTVT</v>
          </cell>
          <cell r="S820" t="str">
            <v>KTVT-KVSB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 t="str">
            <v>x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</row>
        <row r="821">
          <cell r="A821" t="str">
            <v>DC3VB72</v>
          </cell>
          <cell r="B821">
            <v>0</v>
          </cell>
          <cell r="C821">
            <v>0</v>
          </cell>
          <cell r="D821" t="str">
            <v>CC3VB72</v>
          </cell>
          <cell r="E821">
            <v>0</v>
          </cell>
          <cell r="F821">
            <v>510</v>
          </cell>
          <cell r="G821" t="str">
            <v xml:space="preserve">Phân tích hoạt động kinh doanh doanh nghiệp vận tải ô tô </v>
          </cell>
          <cell r="H821">
            <v>3</v>
          </cell>
          <cell r="I821">
            <v>45</v>
          </cell>
          <cell r="J821">
            <v>0</v>
          </cell>
          <cell r="K821">
            <v>0</v>
          </cell>
          <cell r="L821">
            <v>0</v>
          </cell>
          <cell r="M821" t="str">
            <v>Viết</v>
          </cell>
          <cell r="N821">
            <v>90</v>
          </cell>
          <cell r="O821" t="str">
            <v>Vận tải sắt - bộ</v>
          </cell>
          <cell r="P821" t="str">
            <v>KINH TẾ - VẬN TẢI</v>
          </cell>
          <cell r="Q821" t="str">
            <v>KVSB</v>
          </cell>
          <cell r="R821" t="str">
            <v>KTVT</v>
          </cell>
          <cell r="S821" t="str">
            <v>KTVT-KVSB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 t="str">
            <v>x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 t="str">
            <v>x</v>
          </cell>
          <cell r="BD821">
            <v>0</v>
          </cell>
          <cell r="BE821">
            <v>0</v>
          </cell>
        </row>
        <row r="822">
          <cell r="A822" t="str">
            <v>DC3VS72</v>
          </cell>
          <cell r="B822" t="str">
            <v>DL3VS72</v>
          </cell>
          <cell r="C822" t="str">
            <v>DC3VS72</v>
          </cell>
          <cell r="D822" t="str">
            <v>CC3VS72</v>
          </cell>
          <cell r="E822" t="str">
            <v>CC3VS72</v>
          </cell>
          <cell r="F822">
            <v>495</v>
          </cell>
          <cell r="G822" t="str">
            <v>Phân tích hoạt động kinh doanh vận tải đường sắt</v>
          </cell>
          <cell r="H822">
            <v>3</v>
          </cell>
          <cell r="I822">
            <v>45</v>
          </cell>
          <cell r="J822">
            <v>0</v>
          </cell>
          <cell r="K822">
            <v>0</v>
          </cell>
          <cell r="L822">
            <v>0</v>
          </cell>
          <cell r="M822" t="str">
            <v>Viết</v>
          </cell>
          <cell r="N822">
            <v>90</v>
          </cell>
          <cell r="O822" t="str">
            <v>Vận tải sắt - bộ</v>
          </cell>
          <cell r="P822" t="str">
            <v>KINH TẾ - VẬN TẢI</v>
          </cell>
          <cell r="Q822" t="str">
            <v>KVSB</v>
          </cell>
          <cell r="R822" t="str">
            <v>KTVT</v>
          </cell>
          <cell r="S822" t="str">
            <v>KTVT-KVSB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 t="str">
            <v>x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 t="str">
            <v>x</v>
          </cell>
          <cell r="BE822">
            <v>0</v>
          </cell>
        </row>
        <row r="823">
          <cell r="A823" t="str">
            <v>DC2VL21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191</v>
          </cell>
          <cell r="G823" t="str">
            <v>Phương tiện vận tải</v>
          </cell>
          <cell r="H823">
            <v>2</v>
          </cell>
          <cell r="I823">
            <v>30</v>
          </cell>
          <cell r="J823">
            <v>0</v>
          </cell>
          <cell r="K823">
            <v>0</v>
          </cell>
          <cell r="L823">
            <v>0</v>
          </cell>
          <cell r="M823" t="str">
            <v>Viết</v>
          </cell>
          <cell r="N823">
            <v>75</v>
          </cell>
          <cell r="O823" t="str">
            <v>Vận tải sắt - bộ</v>
          </cell>
          <cell r="P823" t="str">
            <v>KINH TẾ - VẬN TẢI</v>
          </cell>
          <cell r="Q823" t="str">
            <v>KVSB</v>
          </cell>
          <cell r="R823" t="str">
            <v>KTVT</v>
          </cell>
          <cell r="S823" t="str">
            <v>KTVT-KVSB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 t="str">
            <v>x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</row>
        <row r="824">
          <cell r="A824" t="str">
            <v>DC2VS38</v>
          </cell>
          <cell r="B824">
            <v>0</v>
          </cell>
          <cell r="C824">
            <v>0</v>
          </cell>
          <cell r="D824" t="str">
            <v>CC2VS38</v>
          </cell>
          <cell r="E824">
            <v>0</v>
          </cell>
          <cell r="F824">
            <v>145</v>
          </cell>
          <cell r="G824" t="str">
            <v>Phương tiện vận tải đường sắt</v>
          </cell>
          <cell r="H824">
            <v>2</v>
          </cell>
          <cell r="I824">
            <v>30</v>
          </cell>
          <cell r="J824">
            <v>0</v>
          </cell>
          <cell r="K824">
            <v>0</v>
          </cell>
          <cell r="L824">
            <v>0</v>
          </cell>
          <cell r="M824" t="str">
            <v>Viết</v>
          </cell>
          <cell r="N824">
            <v>75</v>
          </cell>
          <cell r="O824" t="str">
            <v>Vận tải sắt - bộ</v>
          </cell>
          <cell r="P824" t="str">
            <v>KINH TẾ - VẬN TẢI</v>
          </cell>
          <cell r="Q824" t="str">
            <v>KVSB</v>
          </cell>
          <cell r="R824" t="str">
            <v>KTVT</v>
          </cell>
          <cell r="S824" t="str">
            <v>KTVT-KVSB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 t="str">
            <v>x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 t="str">
            <v>x</v>
          </cell>
          <cell r="BE824">
            <v>0</v>
          </cell>
        </row>
        <row r="825">
          <cell r="A825" t="str">
            <v>DC3VS80</v>
          </cell>
          <cell r="B825" t="str">
            <v>DC3VS80</v>
          </cell>
          <cell r="C825" t="str">
            <v>DC3VS80</v>
          </cell>
          <cell r="D825" t="str">
            <v>CC3VS80</v>
          </cell>
          <cell r="E825">
            <v>0</v>
          </cell>
          <cell r="F825">
            <v>611</v>
          </cell>
          <cell r="G825" t="str">
            <v>Quản lý doanh nghiệp vận tải đường sắt</v>
          </cell>
          <cell r="H825">
            <v>2</v>
          </cell>
          <cell r="I825">
            <v>30</v>
          </cell>
          <cell r="J825">
            <v>0</v>
          </cell>
          <cell r="K825">
            <v>0</v>
          </cell>
          <cell r="L825">
            <v>0</v>
          </cell>
          <cell r="M825" t="str">
            <v>Viết</v>
          </cell>
          <cell r="N825">
            <v>75</v>
          </cell>
          <cell r="O825" t="str">
            <v>Vận tải sắt - bộ</v>
          </cell>
          <cell r="P825" t="str">
            <v>KINH TẾ - VẬN TẢI</v>
          </cell>
          <cell r="Q825" t="str">
            <v>KVSB</v>
          </cell>
          <cell r="R825" t="str">
            <v>KTVT</v>
          </cell>
          <cell r="S825" t="str">
            <v>KTVT-KVSB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 t="str">
            <v>o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 t="str">
            <v>o</v>
          </cell>
          <cell r="BE825">
            <v>0</v>
          </cell>
        </row>
        <row r="826">
          <cell r="A826" t="str">
            <v>DC3KV77</v>
          </cell>
          <cell r="B826" t="str">
            <v>DC3KV77</v>
          </cell>
          <cell r="C826" t="str">
            <v>DC3KV77</v>
          </cell>
          <cell r="D826" t="str">
            <v>CC3KV77</v>
          </cell>
          <cell r="E826">
            <v>0</v>
          </cell>
          <cell r="F826">
            <v>615</v>
          </cell>
          <cell r="G826" t="str">
            <v>Quản lý dự án</v>
          </cell>
          <cell r="H826">
            <v>2</v>
          </cell>
          <cell r="I826">
            <v>30</v>
          </cell>
          <cell r="J826">
            <v>0</v>
          </cell>
          <cell r="K826">
            <v>0</v>
          </cell>
          <cell r="L826">
            <v>0</v>
          </cell>
          <cell r="M826" t="str">
            <v>Viết</v>
          </cell>
          <cell r="N826">
            <v>75</v>
          </cell>
          <cell r="O826" t="str">
            <v>Vận tải sắt - bộ</v>
          </cell>
          <cell r="P826" t="str">
            <v>KINH TẾ - VẬN TẢI</v>
          </cell>
          <cell r="Q826" t="str">
            <v>KVSB</v>
          </cell>
          <cell r="R826" t="str">
            <v>KTVT</v>
          </cell>
          <cell r="S826" t="str">
            <v>KTVT-KVSB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 t="str">
            <v>o</v>
          </cell>
          <cell r="AK826" t="str">
            <v>o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 t="str">
            <v>o</v>
          </cell>
          <cell r="BD826">
            <v>0</v>
          </cell>
          <cell r="BE826">
            <v>0</v>
          </cell>
        </row>
        <row r="827">
          <cell r="A827" t="str">
            <v>DC3VL34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914</v>
          </cell>
          <cell r="G827" t="str">
            <v>Quản trị chuỗi cung ứng</v>
          </cell>
          <cell r="H827">
            <v>3</v>
          </cell>
          <cell r="I827">
            <v>45</v>
          </cell>
          <cell r="J827">
            <v>0</v>
          </cell>
          <cell r="K827">
            <v>0</v>
          </cell>
          <cell r="L827">
            <v>0</v>
          </cell>
          <cell r="M827" t="str">
            <v>Viết</v>
          </cell>
          <cell r="N827">
            <v>90</v>
          </cell>
          <cell r="O827" t="str">
            <v>Vận tải sắt - bộ</v>
          </cell>
          <cell r="P827" t="str">
            <v>KINH TẾ - VẬN TẢI</v>
          </cell>
          <cell r="Q827" t="str">
            <v>KVSB</v>
          </cell>
          <cell r="R827" t="str">
            <v>KTVT</v>
          </cell>
          <cell r="S827" t="str">
            <v>KTVT-KVSB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 t="str">
            <v>x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</row>
        <row r="828">
          <cell r="A828" t="str">
            <v>DC3VL32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913</v>
          </cell>
          <cell r="G828" t="str">
            <v>Quản trị kho hàng</v>
          </cell>
          <cell r="H828">
            <v>3</v>
          </cell>
          <cell r="I828">
            <v>45</v>
          </cell>
          <cell r="J828">
            <v>0</v>
          </cell>
          <cell r="K828">
            <v>0</v>
          </cell>
          <cell r="L828">
            <v>0</v>
          </cell>
          <cell r="M828" t="str">
            <v>Viết</v>
          </cell>
          <cell r="N828">
            <v>90</v>
          </cell>
          <cell r="O828" t="str">
            <v>Vận tải sắt - bộ</v>
          </cell>
          <cell r="P828" t="str">
            <v>KINH TẾ - VẬN TẢI</v>
          </cell>
          <cell r="Q828" t="str">
            <v>KVSB</v>
          </cell>
          <cell r="R828" t="str">
            <v>KTVT</v>
          </cell>
          <cell r="S828" t="str">
            <v>KTVT-KVSB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 t="str">
            <v>x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</row>
        <row r="829">
          <cell r="A829" t="str">
            <v>DC3VL28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909</v>
          </cell>
          <cell r="G829" t="str">
            <v>Quản trị Logistics</v>
          </cell>
          <cell r="H829">
            <v>3</v>
          </cell>
          <cell r="I829">
            <v>45</v>
          </cell>
          <cell r="J829">
            <v>0</v>
          </cell>
          <cell r="K829">
            <v>0</v>
          </cell>
          <cell r="L829">
            <v>0</v>
          </cell>
          <cell r="M829" t="str">
            <v>Viết</v>
          </cell>
          <cell r="N829">
            <v>90</v>
          </cell>
          <cell r="O829" t="str">
            <v>Vận tải sắt - bộ</v>
          </cell>
          <cell r="P829" t="str">
            <v>KINH TẾ - VẬN TẢI</v>
          </cell>
          <cell r="Q829" t="str">
            <v>KVSB</v>
          </cell>
          <cell r="R829" t="str">
            <v>KTVT</v>
          </cell>
          <cell r="S829" t="str">
            <v>KTVT-KVSB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 t="str">
            <v>x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</row>
        <row r="830">
          <cell r="A830" t="str">
            <v>DC3VS11</v>
          </cell>
          <cell r="B830">
            <v>0</v>
          </cell>
          <cell r="C830">
            <v>0</v>
          </cell>
          <cell r="D830" t="str">
            <v>CC3VS11</v>
          </cell>
          <cell r="E830">
            <v>0</v>
          </cell>
          <cell r="F830">
            <v>487</v>
          </cell>
          <cell r="G830" t="str">
            <v>Qui trình qui phạm đường sắt</v>
          </cell>
          <cell r="H830">
            <v>3</v>
          </cell>
          <cell r="I830">
            <v>30</v>
          </cell>
          <cell r="J830">
            <v>30</v>
          </cell>
          <cell r="K830">
            <v>0</v>
          </cell>
          <cell r="L830">
            <v>0</v>
          </cell>
          <cell r="M830" t="str">
            <v>VĐ</v>
          </cell>
          <cell r="N830">
            <v>0</v>
          </cell>
          <cell r="O830" t="str">
            <v>Vận tải sắt - bộ</v>
          </cell>
          <cell r="P830" t="str">
            <v>KINH TẾ - VẬN TẢI</v>
          </cell>
          <cell r="Q830" t="str">
            <v>KVSB</v>
          </cell>
          <cell r="R830" t="str">
            <v>KTVT</v>
          </cell>
          <cell r="S830" t="str">
            <v>KTVT-KVSB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 t="str">
            <v>x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 t="str">
            <v>x</v>
          </cell>
          <cell r="BE830">
            <v>0</v>
          </cell>
        </row>
        <row r="831">
          <cell r="A831" t="str">
            <v>DC2VS56</v>
          </cell>
          <cell r="B831">
            <v>0</v>
          </cell>
          <cell r="C831">
            <v>0</v>
          </cell>
          <cell r="D831" t="str">
            <v>CC2VS56</v>
          </cell>
          <cell r="E831">
            <v>0</v>
          </cell>
          <cell r="F831">
            <v>149</v>
          </cell>
          <cell r="G831" t="str">
            <v>Sức kéo đoàn tàu</v>
          </cell>
          <cell r="H831">
            <v>3</v>
          </cell>
          <cell r="I831">
            <v>45</v>
          </cell>
          <cell r="J831">
            <v>0</v>
          </cell>
          <cell r="K831">
            <v>0</v>
          </cell>
          <cell r="L831">
            <v>0</v>
          </cell>
          <cell r="M831" t="str">
            <v>Viết</v>
          </cell>
          <cell r="N831">
            <v>90</v>
          </cell>
          <cell r="O831" t="str">
            <v>Vận tải sắt - bộ</v>
          </cell>
          <cell r="P831" t="str">
            <v>KINH TẾ - VẬN TẢI</v>
          </cell>
          <cell r="Q831" t="str">
            <v>KVSB</v>
          </cell>
          <cell r="R831" t="str">
            <v>KTVT</v>
          </cell>
          <cell r="S831" t="str">
            <v>KTVT-KVSB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 t="str">
            <v>x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 t="str">
            <v>x</v>
          </cell>
          <cell r="BE831">
            <v>0</v>
          </cell>
        </row>
        <row r="832">
          <cell r="A832">
            <v>0</v>
          </cell>
          <cell r="B832">
            <v>0</v>
          </cell>
          <cell r="C832" t="str">
            <v>DT2VS56</v>
          </cell>
          <cell r="D832">
            <v>0</v>
          </cell>
          <cell r="E832">
            <v>0</v>
          </cell>
          <cell r="F832">
            <v>900</v>
          </cell>
          <cell r="G832" t="str">
            <v>Sức kéo đoàn tàu</v>
          </cell>
          <cell r="H832">
            <v>2</v>
          </cell>
          <cell r="I832">
            <v>30</v>
          </cell>
          <cell r="J832">
            <v>0</v>
          </cell>
          <cell r="K832">
            <v>0</v>
          </cell>
          <cell r="L832">
            <v>0</v>
          </cell>
          <cell r="M832" t="str">
            <v>Viết</v>
          </cell>
          <cell r="N832">
            <v>75</v>
          </cell>
          <cell r="O832" t="str">
            <v>Vận tải sắt - bộ</v>
          </cell>
          <cell r="P832" t="str">
            <v>KINH TẾ - VẬN TẢI</v>
          </cell>
          <cell r="Q832" t="str">
            <v>KVSB</v>
          </cell>
          <cell r="R832" t="str">
            <v>KTVT</v>
          </cell>
          <cell r="S832" t="str">
            <v>KTVT-KVSB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</row>
        <row r="833">
          <cell r="A833" t="str">
            <v>DC3KV36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916</v>
          </cell>
          <cell r="G833" t="str">
            <v>Tài chính doanh nghiệp</v>
          </cell>
          <cell r="H833">
            <v>3</v>
          </cell>
          <cell r="I833">
            <v>45</v>
          </cell>
          <cell r="J833">
            <v>0</v>
          </cell>
          <cell r="K833">
            <v>0</v>
          </cell>
          <cell r="L833">
            <v>0</v>
          </cell>
          <cell r="M833" t="str">
            <v>Viết</v>
          </cell>
          <cell r="N833">
            <v>90</v>
          </cell>
          <cell r="O833" t="str">
            <v>Vận tải sắt - bộ</v>
          </cell>
          <cell r="P833" t="str">
            <v>KINH TẾ - VẬN TẢI</v>
          </cell>
          <cell r="Q833" t="str">
            <v>KVSB</v>
          </cell>
          <cell r="R833" t="str">
            <v>KTVT</v>
          </cell>
          <cell r="S833" t="str">
            <v>KTVT-KVSB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 t="str">
            <v>x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</row>
        <row r="834">
          <cell r="A834" t="str">
            <v>DC3VB73</v>
          </cell>
          <cell r="B834">
            <v>0</v>
          </cell>
          <cell r="C834">
            <v>0</v>
          </cell>
          <cell r="D834" t="str">
            <v>CC3VB73</v>
          </cell>
          <cell r="E834">
            <v>0</v>
          </cell>
          <cell r="F834">
            <v>507</v>
          </cell>
          <cell r="G834" t="str">
            <v>Tài chính doanh nghiệp vận tải ô tô</v>
          </cell>
          <cell r="H834">
            <v>3</v>
          </cell>
          <cell r="I834">
            <v>45</v>
          </cell>
          <cell r="J834">
            <v>0</v>
          </cell>
          <cell r="K834">
            <v>0</v>
          </cell>
          <cell r="L834">
            <v>0</v>
          </cell>
          <cell r="M834" t="str">
            <v>Viết</v>
          </cell>
          <cell r="N834">
            <v>90</v>
          </cell>
          <cell r="O834" t="str">
            <v>Vận tải sắt - bộ</v>
          </cell>
          <cell r="P834" t="str">
            <v>KINH TẾ - VẬN TẢI</v>
          </cell>
          <cell r="Q834" t="str">
            <v>KVSB</v>
          </cell>
          <cell r="R834" t="str">
            <v>KTVT</v>
          </cell>
          <cell r="S834" t="str">
            <v>KTVT-KVSB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 t="str">
            <v>x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 t="str">
            <v>x</v>
          </cell>
          <cell r="BD834">
            <v>0</v>
          </cell>
          <cell r="BE834">
            <v>0</v>
          </cell>
        </row>
        <row r="835">
          <cell r="A835">
            <v>0</v>
          </cell>
          <cell r="B835" t="str">
            <v>DL3VS64</v>
          </cell>
          <cell r="C835">
            <v>0</v>
          </cell>
          <cell r="D835">
            <v>0</v>
          </cell>
          <cell r="E835">
            <v>0</v>
          </cell>
          <cell r="F835">
            <v>852</v>
          </cell>
          <cell r="G835" t="str">
            <v>Tổ chức chạy tàu</v>
          </cell>
          <cell r="H835">
            <v>3</v>
          </cell>
          <cell r="I835">
            <v>45</v>
          </cell>
          <cell r="J835">
            <v>0</v>
          </cell>
          <cell r="K835">
            <v>0</v>
          </cell>
          <cell r="L835">
            <v>0</v>
          </cell>
          <cell r="M835" t="str">
            <v>Viết</v>
          </cell>
          <cell r="N835">
            <v>90</v>
          </cell>
          <cell r="O835" t="str">
            <v>Vận tải sắt - bộ</v>
          </cell>
          <cell r="P835" t="str">
            <v>KINH TẾ - VẬN TẢI</v>
          </cell>
          <cell r="Q835" t="str">
            <v>KVSB</v>
          </cell>
          <cell r="R835" t="str">
            <v>KTVT</v>
          </cell>
          <cell r="S835" t="str">
            <v>KTVT-KVSB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</row>
        <row r="836">
          <cell r="A836" t="str">
            <v>DC3VS61</v>
          </cell>
          <cell r="B836">
            <v>0</v>
          </cell>
          <cell r="C836">
            <v>0</v>
          </cell>
          <cell r="D836" t="str">
            <v>CC3VS61</v>
          </cell>
          <cell r="E836">
            <v>0</v>
          </cell>
          <cell r="F836">
            <v>480</v>
          </cell>
          <cell r="G836" t="str">
            <v>Tổ chức chạy tàu 1</v>
          </cell>
          <cell r="H836">
            <v>3</v>
          </cell>
          <cell r="I836">
            <v>45</v>
          </cell>
          <cell r="J836">
            <v>0</v>
          </cell>
          <cell r="K836">
            <v>0</v>
          </cell>
          <cell r="L836">
            <v>0</v>
          </cell>
          <cell r="M836" t="str">
            <v>Viết</v>
          </cell>
          <cell r="N836">
            <v>90</v>
          </cell>
          <cell r="O836" t="str">
            <v>Vận tải sắt - bộ</v>
          </cell>
          <cell r="P836" t="str">
            <v>KINH TẾ - VẬN TẢI</v>
          </cell>
          <cell r="Q836" t="str">
            <v>KVSB</v>
          </cell>
          <cell r="R836" t="str">
            <v>KTVT</v>
          </cell>
          <cell r="S836" t="str">
            <v>KTVT-KVSB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 t="str">
            <v>x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 t="str">
            <v>x</v>
          </cell>
          <cell r="BE836">
            <v>0</v>
          </cell>
        </row>
        <row r="837">
          <cell r="A837">
            <v>0</v>
          </cell>
          <cell r="B837">
            <v>0</v>
          </cell>
          <cell r="C837" t="str">
            <v>DT3VS61</v>
          </cell>
          <cell r="D837">
            <v>0</v>
          </cell>
          <cell r="E837">
            <v>0</v>
          </cell>
          <cell r="F837">
            <v>812</v>
          </cell>
          <cell r="G837" t="str">
            <v>Tổ chức chạy tàu 1</v>
          </cell>
          <cell r="H837">
            <v>2</v>
          </cell>
          <cell r="I837">
            <v>30</v>
          </cell>
          <cell r="J837">
            <v>0</v>
          </cell>
          <cell r="K837">
            <v>0</v>
          </cell>
          <cell r="L837">
            <v>0</v>
          </cell>
          <cell r="M837" t="str">
            <v>Viết</v>
          </cell>
          <cell r="N837">
            <v>90</v>
          </cell>
          <cell r="O837" t="str">
            <v>Vận tải sắt - bộ</v>
          </cell>
          <cell r="P837" t="str">
            <v>KINH TẾ - VẬN TẢI</v>
          </cell>
          <cell r="Q837" t="str">
            <v>KVSB</v>
          </cell>
          <cell r="R837" t="str">
            <v>KTVT</v>
          </cell>
          <cell r="S837" t="str">
            <v>KTVT-KVSB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 t="str">
            <v>CL3VS61</v>
          </cell>
          <cell r="F838">
            <v>849</v>
          </cell>
          <cell r="G838" t="str">
            <v>Tổ chức chạy tàu 1</v>
          </cell>
          <cell r="H838">
            <v>2</v>
          </cell>
          <cell r="I838">
            <v>30</v>
          </cell>
          <cell r="J838">
            <v>0</v>
          </cell>
          <cell r="K838">
            <v>0</v>
          </cell>
          <cell r="L838">
            <v>0</v>
          </cell>
          <cell r="M838" t="str">
            <v>Viết</v>
          </cell>
          <cell r="N838">
            <v>90</v>
          </cell>
          <cell r="O838" t="str">
            <v>Vận tải sắt - bộ</v>
          </cell>
          <cell r="P838" t="str">
            <v>KINH TẾ - VẬN TẢI</v>
          </cell>
          <cell r="Q838" t="str">
            <v>KVSB</v>
          </cell>
          <cell r="R838" t="str">
            <v>KTVT</v>
          </cell>
          <cell r="S838" t="str">
            <v>KTVT-KVSB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</row>
        <row r="839">
          <cell r="A839" t="str">
            <v>DC3VS62</v>
          </cell>
          <cell r="B839">
            <v>0</v>
          </cell>
          <cell r="C839">
            <v>0</v>
          </cell>
          <cell r="D839" t="str">
            <v>CC3VS62</v>
          </cell>
          <cell r="E839">
            <v>0</v>
          </cell>
          <cell r="F839">
            <v>481</v>
          </cell>
          <cell r="G839" t="str">
            <v>Tổ chức chạy tàu 2</v>
          </cell>
          <cell r="H839">
            <v>4</v>
          </cell>
          <cell r="I839">
            <v>60</v>
          </cell>
          <cell r="J839">
            <v>0</v>
          </cell>
          <cell r="K839">
            <v>0</v>
          </cell>
          <cell r="L839">
            <v>0</v>
          </cell>
          <cell r="M839" t="str">
            <v>VĐ</v>
          </cell>
          <cell r="N839">
            <v>0</v>
          </cell>
          <cell r="O839" t="str">
            <v>Vận tải sắt - bộ</v>
          </cell>
          <cell r="P839" t="str">
            <v>KINH TẾ - VẬN TẢI</v>
          </cell>
          <cell r="Q839" t="str">
            <v>KVSB</v>
          </cell>
          <cell r="R839" t="str">
            <v>KTVT</v>
          </cell>
          <cell r="S839" t="str">
            <v>KTVT-KVSB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 t="str">
            <v>x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 t="str">
            <v>x</v>
          </cell>
          <cell r="BE839">
            <v>0</v>
          </cell>
        </row>
        <row r="840">
          <cell r="A840">
            <v>0</v>
          </cell>
          <cell r="B840" t="str">
            <v>DL3VS62</v>
          </cell>
          <cell r="C840" t="str">
            <v>DT3VS62</v>
          </cell>
          <cell r="D840">
            <v>0</v>
          </cell>
          <cell r="E840">
            <v>0</v>
          </cell>
          <cell r="F840">
            <v>482</v>
          </cell>
          <cell r="G840" t="str">
            <v>Tổ chức chạy tàu 2</v>
          </cell>
          <cell r="H840">
            <v>2</v>
          </cell>
          <cell r="I840">
            <v>30</v>
          </cell>
          <cell r="J840">
            <v>0</v>
          </cell>
          <cell r="K840">
            <v>0</v>
          </cell>
          <cell r="L840">
            <v>0</v>
          </cell>
          <cell r="M840" t="str">
            <v>Viết</v>
          </cell>
          <cell r="N840">
            <v>90</v>
          </cell>
          <cell r="O840" t="str">
            <v>Vận tải sắt - bộ</v>
          </cell>
          <cell r="P840" t="str">
            <v>KINH TẾ - VẬN TẢI</v>
          </cell>
          <cell r="Q840" t="str">
            <v>KVSB</v>
          </cell>
          <cell r="R840" t="str">
            <v>KTVT</v>
          </cell>
          <cell r="S840" t="str">
            <v>KTVT-KVSB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  <cell r="D841">
            <v>0</v>
          </cell>
          <cell r="E841" t="str">
            <v>CL3VS62</v>
          </cell>
          <cell r="F841">
            <v>850</v>
          </cell>
          <cell r="G841" t="str">
            <v>Tổ chức chạy tàu 2</v>
          </cell>
          <cell r="H841">
            <v>2</v>
          </cell>
          <cell r="I841">
            <v>30</v>
          </cell>
          <cell r="J841">
            <v>0</v>
          </cell>
          <cell r="K841">
            <v>0</v>
          </cell>
          <cell r="L841">
            <v>0</v>
          </cell>
          <cell r="M841" t="str">
            <v>Viết</v>
          </cell>
          <cell r="N841">
            <v>90</v>
          </cell>
          <cell r="O841" t="str">
            <v>Vận tải sắt - bộ</v>
          </cell>
          <cell r="P841" t="str">
            <v>KINH TẾ - VẬN TẢI</v>
          </cell>
          <cell r="Q841" t="str">
            <v>KVSB</v>
          </cell>
          <cell r="R841" t="str">
            <v>KTVT</v>
          </cell>
          <cell r="S841" t="str">
            <v>KTVT-KVSB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</row>
        <row r="842">
          <cell r="A842" t="str">
            <v>DC3VS63</v>
          </cell>
          <cell r="B842" t="str">
            <v>DL3VS63</v>
          </cell>
          <cell r="C842" t="str">
            <v>DC3VS63</v>
          </cell>
          <cell r="D842" t="str">
            <v>CC3VS63</v>
          </cell>
          <cell r="E842" t="str">
            <v>CC3VS63</v>
          </cell>
          <cell r="F842">
            <v>485</v>
          </cell>
          <cell r="G842" t="str">
            <v>Tổ chức chạy tàu 3</v>
          </cell>
          <cell r="H842">
            <v>2</v>
          </cell>
          <cell r="I842">
            <v>30</v>
          </cell>
          <cell r="J842">
            <v>0</v>
          </cell>
          <cell r="K842">
            <v>0</v>
          </cell>
          <cell r="L842">
            <v>0</v>
          </cell>
          <cell r="M842" t="str">
            <v>Viết</v>
          </cell>
          <cell r="N842">
            <v>75</v>
          </cell>
          <cell r="O842" t="str">
            <v>Vận tải sắt - bộ</v>
          </cell>
          <cell r="P842" t="str">
            <v>KINH TẾ - VẬN TẢI</v>
          </cell>
          <cell r="Q842" t="str">
            <v>KVSB</v>
          </cell>
          <cell r="R842" t="str">
            <v>KTVT</v>
          </cell>
          <cell r="S842" t="str">
            <v>KTVT-KVSB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 t="str">
            <v>x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 t="str">
            <v>x</v>
          </cell>
          <cell r="BE842">
            <v>0</v>
          </cell>
        </row>
        <row r="843">
          <cell r="A843" t="str">
            <v>DC3VB65</v>
          </cell>
          <cell r="B843">
            <v>0</v>
          </cell>
          <cell r="C843">
            <v>0</v>
          </cell>
          <cell r="D843" t="str">
            <v>CC3VB65</v>
          </cell>
          <cell r="E843">
            <v>0</v>
          </cell>
          <cell r="F843">
            <v>508</v>
          </cell>
          <cell r="G843" t="str">
            <v>Tổ chức và quản lý doanh nghiệp vận tải ô tô</v>
          </cell>
          <cell r="H843">
            <v>3</v>
          </cell>
          <cell r="I843">
            <v>45</v>
          </cell>
          <cell r="J843">
            <v>0</v>
          </cell>
          <cell r="K843">
            <v>0</v>
          </cell>
          <cell r="L843">
            <v>0</v>
          </cell>
          <cell r="M843" t="str">
            <v>Viết</v>
          </cell>
          <cell r="N843">
            <v>90</v>
          </cell>
          <cell r="O843" t="str">
            <v>Vận tải sắt - bộ</v>
          </cell>
          <cell r="P843" t="str">
            <v>KINH TẾ - VẬN TẢI</v>
          </cell>
          <cell r="Q843" t="str">
            <v>KVSB</v>
          </cell>
          <cell r="R843" t="str">
            <v>KTVT</v>
          </cell>
          <cell r="S843" t="str">
            <v>KTVT-KVSB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 t="str">
            <v>x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 t="str">
            <v>x</v>
          </cell>
          <cell r="BD843">
            <v>0</v>
          </cell>
          <cell r="BE843">
            <v>0</v>
          </cell>
        </row>
        <row r="844">
          <cell r="A844">
            <v>0</v>
          </cell>
          <cell r="B844" t="str">
            <v>DL3VB65</v>
          </cell>
          <cell r="C844">
            <v>0</v>
          </cell>
          <cell r="D844">
            <v>0</v>
          </cell>
          <cell r="E844">
            <v>0</v>
          </cell>
          <cell r="F844">
            <v>856</v>
          </cell>
          <cell r="G844" t="str">
            <v>Tổ chức và quản lý doanh nghiệp vận tải ô tô</v>
          </cell>
          <cell r="H844">
            <v>2</v>
          </cell>
          <cell r="I844">
            <v>30</v>
          </cell>
          <cell r="J844">
            <v>0</v>
          </cell>
          <cell r="K844">
            <v>0</v>
          </cell>
          <cell r="L844">
            <v>0</v>
          </cell>
          <cell r="M844" t="str">
            <v>Viết</v>
          </cell>
          <cell r="N844">
            <v>75</v>
          </cell>
          <cell r="O844" t="str">
            <v>Vận tải sắt - bộ</v>
          </cell>
          <cell r="P844" t="str">
            <v>KINH TẾ - VẬN TẢI</v>
          </cell>
          <cell r="Q844" t="str">
            <v>KVSB</v>
          </cell>
          <cell r="R844" t="str">
            <v>KTVT</v>
          </cell>
          <cell r="S844" t="str">
            <v>KTVT-KVSB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</row>
        <row r="845">
          <cell r="A845" t="str">
            <v>DC3VB61</v>
          </cell>
          <cell r="B845">
            <v>0</v>
          </cell>
          <cell r="C845">
            <v>0</v>
          </cell>
          <cell r="D845" t="str">
            <v>CC3VB61</v>
          </cell>
          <cell r="E845">
            <v>0</v>
          </cell>
          <cell r="F845">
            <v>499</v>
          </cell>
          <cell r="G845" t="str">
            <v>Tổ chức vận tải hàng hóa</v>
          </cell>
          <cell r="H845">
            <v>3</v>
          </cell>
          <cell r="I845">
            <v>45</v>
          </cell>
          <cell r="J845">
            <v>0</v>
          </cell>
          <cell r="K845">
            <v>0</v>
          </cell>
          <cell r="L845">
            <v>0</v>
          </cell>
          <cell r="M845" t="str">
            <v>Viết</v>
          </cell>
          <cell r="N845">
            <v>90</v>
          </cell>
          <cell r="O845" t="str">
            <v>Vận tải sắt - bộ</v>
          </cell>
          <cell r="P845" t="str">
            <v>KINH TẾ - VẬN TẢI</v>
          </cell>
          <cell r="Q845" t="str">
            <v>KVSB</v>
          </cell>
          <cell r="R845" t="str">
            <v>KTVT</v>
          </cell>
          <cell r="S845" t="str">
            <v>KTVT-KVSB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 t="str">
            <v>x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 t="str">
            <v>x</v>
          </cell>
          <cell r="BD845">
            <v>0</v>
          </cell>
          <cell r="BE845">
            <v>0</v>
          </cell>
        </row>
        <row r="846">
          <cell r="A846">
            <v>0</v>
          </cell>
          <cell r="B846" t="str">
            <v>DL3VB61</v>
          </cell>
          <cell r="C846">
            <v>0</v>
          </cell>
          <cell r="D846">
            <v>0</v>
          </cell>
          <cell r="E846">
            <v>0</v>
          </cell>
          <cell r="F846">
            <v>853</v>
          </cell>
          <cell r="G846" t="str">
            <v>Tổ chức vận tải hàng hóa</v>
          </cell>
          <cell r="H846">
            <v>2</v>
          </cell>
          <cell r="I846">
            <v>30</v>
          </cell>
          <cell r="J846">
            <v>0</v>
          </cell>
          <cell r="K846">
            <v>0</v>
          </cell>
          <cell r="L846">
            <v>0</v>
          </cell>
          <cell r="M846" t="str">
            <v>Viết</v>
          </cell>
          <cell r="N846">
            <v>75</v>
          </cell>
          <cell r="O846" t="str">
            <v>Vận tải sắt - bộ</v>
          </cell>
          <cell r="P846" t="str">
            <v>KINH TẾ - VẬN TẢI</v>
          </cell>
          <cell r="Q846" t="str">
            <v>KVSB</v>
          </cell>
          <cell r="R846" t="str">
            <v>KTVT</v>
          </cell>
          <cell r="S846" t="str">
            <v>KTVT-KVSB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</row>
        <row r="847">
          <cell r="A847" t="str">
            <v>DC3VS65</v>
          </cell>
          <cell r="B847">
            <v>0</v>
          </cell>
          <cell r="C847">
            <v>0</v>
          </cell>
          <cell r="D847" t="str">
            <v>CC3VS65</v>
          </cell>
          <cell r="E847">
            <v>0</v>
          </cell>
          <cell r="F847">
            <v>490</v>
          </cell>
          <cell r="G847" t="str">
            <v>Tổ chức vận tải hàng hóa đường sắt</v>
          </cell>
          <cell r="H847">
            <v>3</v>
          </cell>
          <cell r="I847">
            <v>45</v>
          </cell>
          <cell r="J847">
            <v>0</v>
          </cell>
          <cell r="K847">
            <v>0</v>
          </cell>
          <cell r="L847">
            <v>0</v>
          </cell>
          <cell r="M847" t="str">
            <v>Viết</v>
          </cell>
          <cell r="N847">
            <v>90</v>
          </cell>
          <cell r="O847" t="str">
            <v>Vận tải sắt - bộ</v>
          </cell>
          <cell r="P847" t="str">
            <v>KINH TẾ - VẬN TẢI</v>
          </cell>
          <cell r="Q847" t="str">
            <v>KVSB</v>
          </cell>
          <cell r="R847" t="str">
            <v>KTVT</v>
          </cell>
          <cell r="S847" t="str">
            <v>KTVT-KVSB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 t="str">
            <v>x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 t="str">
            <v>x</v>
          </cell>
          <cell r="BE847">
            <v>0</v>
          </cell>
        </row>
        <row r="848">
          <cell r="A848">
            <v>0</v>
          </cell>
          <cell r="B848">
            <v>0</v>
          </cell>
          <cell r="C848" t="str">
            <v>DT3VS65</v>
          </cell>
          <cell r="D848">
            <v>0</v>
          </cell>
          <cell r="E848">
            <v>0</v>
          </cell>
          <cell r="F848">
            <v>491</v>
          </cell>
          <cell r="G848" t="str">
            <v>Tổ chức vận tải hàng hóa đường sắt</v>
          </cell>
          <cell r="H848">
            <v>2</v>
          </cell>
          <cell r="I848">
            <v>30</v>
          </cell>
          <cell r="J848">
            <v>0</v>
          </cell>
          <cell r="K848">
            <v>0</v>
          </cell>
          <cell r="L848">
            <v>0</v>
          </cell>
          <cell r="M848" t="str">
            <v>Viết</v>
          </cell>
          <cell r="N848">
            <v>75</v>
          </cell>
          <cell r="O848" t="str">
            <v>Vận tải sắt - bộ</v>
          </cell>
          <cell r="P848" t="str">
            <v>KINH TẾ - VẬN TẢI</v>
          </cell>
          <cell r="Q848" t="str">
            <v>KVSB</v>
          </cell>
          <cell r="R848" t="str">
            <v>KTVT</v>
          </cell>
          <cell r="S848" t="str">
            <v>KTVT-KVSB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</row>
        <row r="849">
          <cell r="A849">
            <v>0</v>
          </cell>
          <cell r="B849" t="str">
            <v>DL3VS65</v>
          </cell>
          <cell r="C849">
            <v>0</v>
          </cell>
          <cell r="D849">
            <v>0</v>
          </cell>
          <cell r="E849" t="str">
            <v>CL3VS65</v>
          </cell>
          <cell r="F849">
            <v>851</v>
          </cell>
          <cell r="G849" t="str">
            <v>Tổ chức vận tải hàng hóa đường sắt</v>
          </cell>
          <cell r="H849">
            <v>2</v>
          </cell>
          <cell r="I849">
            <v>30</v>
          </cell>
          <cell r="J849">
            <v>0</v>
          </cell>
          <cell r="K849">
            <v>0</v>
          </cell>
          <cell r="L849">
            <v>0</v>
          </cell>
          <cell r="M849" t="str">
            <v>Viết</v>
          </cell>
          <cell r="N849">
            <v>75</v>
          </cell>
          <cell r="O849" t="str">
            <v>Vận tải sắt - bộ</v>
          </cell>
          <cell r="P849" t="str">
            <v>KINH TẾ - VẬN TẢI</v>
          </cell>
          <cell r="Q849" t="str">
            <v>KVSB</v>
          </cell>
          <cell r="R849" t="str">
            <v>KTVT</v>
          </cell>
          <cell r="S849" t="str">
            <v>KTVT-KVSB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</row>
        <row r="850">
          <cell r="A850" t="str">
            <v>DC3VB63</v>
          </cell>
          <cell r="B850">
            <v>0</v>
          </cell>
          <cell r="C850">
            <v>0</v>
          </cell>
          <cell r="D850" t="str">
            <v>CC3VB63</v>
          </cell>
          <cell r="E850">
            <v>0</v>
          </cell>
          <cell r="F850">
            <v>501</v>
          </cell>
          <cell r="G850" t="str">
            <v>Tổ chức vận tải hành khách</v>
          </cell>
          <cell r="H850">
            <v>3</v>
          </cell>
          <cell r="I850">
            <v>45</v>
          </cell>
          <cell r="J850">
            <v>0</v>
          </cell>
          <cell r="K850">
            <v>0</v>
          </cell>
          <cell r="L850">
            <v>0</v>
          </cell>
          <cell r="M850" t="str">
            <v>Viết</v>
          </cell>
          <cell r="N850">
            <v>90</v>
          </cell>
          <cell r="O850" t="str">
            <v>Vận tải sắt - bộ</v>
          </cell>
          <cell r="P850" t="str">
            <v>KINH TẾ - VẬN TẢI</v>
          </cell>
          <cell r="Q850" t="str">
            <v>KVSB</v>
          </cell>
          <cell r="R850" t="str">
            <v>KTVT</v>
          </cell>
          <cell r="S850" t="str">
            <v>KTVT-KVSB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 t="str">
            <v>x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 t="str">
            <v>x</v>
          </cell>
          <cell r="BD850">
            <v>0</v>
          </cell>
          <cell r="BE850">
            <v>0</v>
          </cell>
        </row>
        <row r="851">
          <cell r="A851">
            <v>0</v>
          </cell>
          <cell r="B851" t="str">
            <v>DL3VB63</v>
          </cell>
          <cell r="C851">
            <v>0</v>
          </cell>
          <cell r="D851">
            <v>0</v>
          </cell>
          <cell r="E851">
            <v>0</v>
          </cell>
          <cell r="F851">
            <v>854</v>
          </cell>
          <cell r="G851" t="str">
            <v>Tổ chức vận tải hành khách</v>
          </cell>
          <cell r="H851">
            <v>2</v>
          </cell>
          <cell r="I851">
            <v>30</v>
          </cell>
          <cell r="J851">
            <v>0</v>
          </cell>
          <cell r="K851">
            <v>0</v>
          </cell>
          <cell r="L851">
            <v>0</v>
          </cell>
          <cell r="M851" t="str">
            <v>Viết</v>
          </cell>
          <cell r="N851">
            <v>75</v>
          </cell>
          <cell r="O851" t="str">
            <v>Vận tải sắt - bộ</v>
          </cell>
          <cell r="P851" t="str">
            <v>KINH TẾ - VẬN TẢI</v>
          </cell>
          <cell r="Q851" t="str">
            <v>KVSB</v>
          </cell>
          <cell r="R851" t="str">
            <v>KTVT</v>
          </cell>
          <cell r="S851" t="str">
            <v>KTVT-KVSB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</row>
        <row r="852">
          <cell r="A852" t="str">
            <v>DC3VS69</v>
          </cell>
          <cell r="B852">
            <v>0</v>
          </cell>
          <cell r="C852">
            <v>0</v>
          </cell>
          <cell r="D852" t="str">
            <v>CC3VS69</v>
          </cell>
          <cell r="E852">
            <v>0</v>
          </cell>
          <cell r="F852">
            <v>489</v>
          </cell>
          <cell r="G852" t="str">
            <v>Tổ chức vận tải hành khách và du lịch đường sắt</v>
          </cell>
          <cell r="H852">
            <v>2</v>
          </cell>
          <cell r="I852">
            <v>30</v>
          </cell>
          <cell r="J852">
            <v>0</v>
          </cell>
          <cell r="K852">
            <v>0</v>
          </cell>
          <cell r="L852">
            <v>0</v>
          </cell>
          <cell r="M852" t="str">
            <v>Viết</v>
          </cell>
          <cell r="N852">
            <v>75</v>
          </cell>
          <cell r="O852" t="str">
            <v>Vận tải sắt - bộ</v>
          </cell>
          <cell r="P852" t="str">
            <v>KINH TẾ - VẬN TẢI</v>
          </cell>
          <cell r="Q852" t="str">
            <v>KVSB</v>
          </cell>
          <cell r="R852" t="str">
            <v>KTVT</v>
          </cell>
          <cell r="S852" t="str">
            <v>KTVT-KVSB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 t="str">
            <v>x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 t="str">
            <v>x</v>
          </cell>
          <cell r="BE852">
            <v>0</v>
          </cell>
        </row>
        <row r="853">
          <cell r="A853" t="str">
            <v>DC3KV21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902</v>
          </cell>
          <cell r="G853" t="str">
            <v>Tổ chức xếp dỡ</v>
          </cell>
          <cell r="H853">
            <v>3</v>
          </cell>
          <cell r="I853">
            <v>45</v>
          </cell>
          <cell r="J853">
            <v>0</v>
          </cell>
          <cell r="K853">
            <v>0</v>
          </cell>
          <cell r="L853">
            <v>0</v>
          </cell>
          <cell r="M853" t="str">
            <v>Viết</v>
          </cell>
          <cell r="N853">
            <v>90</v>
          </cell>
          <cell r="O853" t="str">
            <v>Vận tải sắt - bộ</v>
          </cell>
          <cell r="P853" t="str">
            <v>KINH TẾ - VẬN TẢI</v>
          </cell>
          <cell r="Q853" t="str">
            <v>KVSB</v>
          </cell>
          <cell r="R853" t="str">
            <v>KTVT</v>
          </cell>
          <cell r="S853" t="str">
            <v>KTVT-KVSB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 t="str">
            <v>x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</row>
        <row r="854">
          <cell r="A854" t="str">
            <v>DC3VB67</v>
          </cell>
          <cell r="B854">
            <v>0</v>
          </cell>
          <cell r="C854">
            <v>0</v>
          </cell>
          <cell r="D854" t="str">
            <v>CC3VB67</v>
          </cell>
          <cell r="E854">
            <v>0</v>
          </cell>
          <cell r="F854">
            <v>902</v>
          </cell>
          <cell r="G854" t="str">
            <v>Tổ chức xếp dỡ</v>
          </cell>
          <cell r="H854">
            <v>3</v>
          </cell>
          <cell r="I854">
            <v>45</v>
          </cell>
          <cell r="J854">
            <v>0</v>
          </cell>
          <cell r="K854">
            <v>0</v>
          </cell>
          <cell r="L854">
            <v>0</v>
          </cell>
          <cell r="M854" t="str">
            <v>Viết</v>
          </cell>
          <cell r="N854">
            <v>90</v>
          </cell>
          <cell r="O854" t="str">
            <v>Vận tải sắt - bộ</v>
          </cell>
          <cell r="P854" t="str">
            <v>KINH TẾ - VẬN TẢI</v>
          </cell>
          <cell r="Q854" t="str">
            <v>KVSB</v>
          </cell>
          <cell r="R854" t="str">
            <v>KTVT</v>
          </cell>
          <cell r="S854" t="str">
            <v>KTVT-KVSB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 t="str">
            <v>x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 t="str">
            <v>x</v>
          </cell>
          <cell r="BD854">
            <v>0</v>
          </cell>
          <cell r="BE854">
            <v>0</v>
          </cell>
        </row>
        <row r="855">
          <cell r="A855" t="str">
            <v>DC3VS67</v>
          </cell>
          <cell r="B855">
            <v>0</v>
          </cell>
          <cell r="C855">
            <v>0</v>
          </cell>
          <cell r="D855" t="str">
            <v>CC3VS67</v>
          </cell>
          <cell r="E855">
            <v>0</v>
          </cell>
          <cell r="F855">
            <v>902</v>
          </cell>
          <cell r="G855" t="str">
            <v>Tổ chức xếp dỡ</v>
          </cell>
          <cell r="H855">
            <v>3</v>
          </cell>
          <cell r="I855">
            <v>45</v>
          </cell>
          <cell r="J855">
            <v>0</v>
          </cell>
          <cell r="K855">
            <v>0</v>
          </cell>
          <cell r="L855">
            <v>0</v>
          </cell>
          <cell r="M855" t="str">
            <v>Viết</v>
          </cell>
          <cell r="N855">
            <v>90</v>
          </cell>
          <cell r="O855" t="str">
            <v>Vận tải sắt - bộ</v>
          </cell>
          <cell r="P855" t="str">
            <v>KINH TẾ - VẬN TẢI</v>
          </cell>
          <cell r="Q855" t="str">
            <v>KVSB</v>
          </cell>
          <cell r="R855" t="str">
            <v>KTVT</v>
          </cell>
          <cell r="S855" t="str">
            <v>KTVT-KVSB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 t="str">
            <v>x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 t="str">
            <v>x</v>
          </cell>
          <cell r="BE855">
            <v>0</v>
          </cell>
        </row>
        <row r="856">
          <cell r="A856" t="str">
            <v>DC3VL40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921</v>
          </cell>
          <cell r="G856" t="str">
            <v>Thanh toán quốc tế</v>
          </cell>
          <cell r="H856">
            <v>2</v>
          </cell>
          <cell r="I856">
            <v>30</v>
          </cell>
          <cell r="J856">
            <v>0</v>
          </cell>
          <cell r="K856">
            <v>0</v>
          </cell>
          <cell r="L856">
            <v>0</v>
          </cell>
          <cell r="M856" t="str">
            <v>Viết</v>
          </cell>
          <cell r="N856">
            <v>75</v>
          </cell>
          <cell r="O856" t="str">
            <v>Vận tải sắt - bộ</v>
          </cell>
          <cell r="P856" t="str">
            <v>KINH TẾ - VẬN TẢI</v>
          </cell>
          <cell r="Q856" t="str">
            <v>KVSB</v>
          </cell>
          <cell r="R856" t="str">
            <v>KTVT</v>
          </cell>
          <cell r="S856" t="str">
            <v>KTVT-KVSB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 t="str">
            <v>o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</row>
        <row r="857">
          <cell r="A857" t="str">
            <v>DC3VS51</v>
          </cell>
          <cell r="B857">
            <v>0</v>
          </cell>
          <cell r="C857">
            <v>0</v>
          </cell>
          <cell r="D857" t="str">
            <v>CC3VS51</v>
          </cell>
          <cell r="E857">
            <v>0</v>
          </cell>
          <cell r="F857">
            <v>478</v>
          </cell>
          <cell r="G857" t="str">
            <v>Thiết kế ga đường sắt</v>
          </cell>
          <cell r="H857">
            <v>3</v>
          </cell>
          <cell r="I857">
            <v>45</v>
          </cell>
          <cell r="J857">
            <v>0</v>
          </cell>
          <cell r="K857">
            <v>0</v>
          </cell>
          <cell r="L857">
            <v>0</v>
          </cell>
          <cell r="M857" t="str">
            <v>Viết</v>
          </cell>
          <cell r="N857">
            <v>90</v>
          </cell>
          <cell r="O857" t="str">
            <v>Vận tải sắt - bộ</v>
          </cell>
          <cell r="P857" t="str">
            <v>KINH TẾ - VẬN TẢI</v>
          </cell>
          <cell r="Q857" t="str">
            <v>KVSB</v>
          </cell>
          <cell r="R857" t="str">
            <v>KTVT</v>
          </cell>
          <cell r="S857" t="str">
            <v>KTVT-KVSB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 t="str">
            <v>x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 t="str">
            <v>x</v>
          </cell>
          <cell r="BE857">
            <v>0</v>
          </cell>
        </row>
        <row r="858">
          <cell r="A858">
            <v>0</v>
          </cell>
          <cell r="B858" t="str">
            <v>DL3VS51</v>
          </cell>
          <cell r="C858" t="str">
            <v>DT3VS51</v>
          </cell>
          <cell r="D858">
            <v>0</v>
          </cell>
          <cell r="E858" t="str">
            <v>CL3VS51</v>
          </cell>
          <cell r="F858">
            <v>848</v>
          </cell>
          <cell r="G858" t="str">
            <v>Thiết kế ga đường sắt</v>
          </cell>
          <cell r="H858">
            <v>2</v>
          </cell>
          <cell r="I858">
            <v>30</v>
          </cell>
          <cell r="J858">
            <v>0</v>
          </cell>
          <cell r="K858">
            <v>0</v>
          </cell>
          <cell r="L858">
            <v>0</v>
          </cell>
          <cell r="M858" t="str">
            <v>Viết</v>
          </cell>
          <cell r="N858">
            <v>75</v>
          </cell>
          <cell r="O858" t="str">
            <v>Vận tải sắt - bộ</v>
          </cell>
          <cell r="P858" t="str">
            <v>KINH TẾ - VẬN TẢI</v>
          </cell>
          <cell r="Q858" t="str">
            <v>KVSB</v>
          </cell>
          <cell r="R858" t="str">
            <v>KTVT</v>
          </cell>
          <cell r="S858" t="str">
            <v>KTVT-KVSB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</row>
        <row r="859">
          <cell r="A859" t="str">
            <v>DC3KV37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917</v>
          </cell>
          <cell r="G859" t="str">
            <v>Thống kê doanh nghiệp</v>
          </cell>
          <cell r="H859">
            <v>2</v>
          </cell>
          <cell r="I859">
            <v>30</v>
          </cell>
          <cell r="J859">
            <v>0</v>
          </cell>
          <cell r="K859">
            <v>0</v>
          </cell>
          <cell r="L859">
            <v>0</v>
          </cell>
          <cell r="M859" t="str">
            <v>Viết</v>
          </cell>
          <cell r="N859">
            <v>75</v>
          </cell>
          <cell r="O859" t="str">
            <v>Vận tải sắt - bộ</v>
          </cell>
          <cell r="P859" t="str">
            <v>KINH TẾ - VẬN TẢI</v>
          </cell>
          <cell r="Q859" t="str">
            <v>KVSB</v>
          </cell>
          <cell r="R859" t="str">
            <v>KTVT</v>
          </cell>
          <cell r="S859" t="str">
            <v>KTVT-KVSB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 t="str">
            <v>x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</row>
        <row r="860">
          <cell r="A860" t="str">
            <v>DC3VS77</v>
          </cell>
          <cell r="B860">
            <v>0</v>
          </cell>
          <cell r="C860" t="str">
            <v>DT3VS77</v>
          </cell>
          <cell r="D860" t="str">
            <v>CC3VS77</v>
          </cell>
          <cell r="E860" t="str">
            <v>CC3VS77</v>
          </cell>
          <cell r="F860">
            <v>754</v>
          </cell>
          <cell r="G860" t="str">
            <v>Thống kê doanh nghiệp vận tải đường sắt</v>
          </cell>
          <cell r="H860">
            <v>2</v>
          </cell>
          <cell r="I860">
            <v>30</v>
          </cell>
          <cell r="J860">
            <v>0</v>
          </cell>
          <cell r="K860">
            <v>0</v>
          </cell>
          <cell r="L860">
            <v>0</v>
          </cell>
          <cell r="M860" t="str">
            <v>Viết</v>
          </cell>
          <cell r="N860">
            <v>75</v>
          </cell>
          <cell r="O860" t="str">
            <v>Vận tải sắt - bộ</v>
          </cell>
          <cell r="P860" t="str">
            <v>KINH TẾ - VẬN TẢI</v>
          </cell>
          <cell r="Q860" t="str">
            <v>KVSB</v>
          </cell>
          <cell r="R860" t="str">
            <v>KTVT</v>
          </cell>
          <cell r="S860" t="str">
            <v>KTVT-KVSB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 t="str">
            <v>x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 t="str">
            <v>x</v>
          </cell>
          <cell r="BE860">
            <v>0</v>
          </cell>
        </row>
        <row r="861">
          <cell r="A861" t="str">
            <v>DC3VB71</v>
          </cell>
          <cell r="B861" t="str">
            <v>DC3VB71</v>
          </cell>
          <cell r="C861">
            <v>0</v>
          </cell>
          <cell r="D861" t="str">
            <v>CC3VB71</v>
          </cell>
          <cell r="E861">
            <v>0</v>
          </cell>
          <cell r="F861">
            <v>505</v>
          </cell>
          <cell r="G861" t="str">
            <v>Thống kê doanh nghiệp vận tải ô tô</v>
          </cell>
          <cell r="H861">
            <v>2</v>
          </cell>
          <cell r="I861">
            <v>30</v>
          </cell>
          <cell r="J861">
            <v>0</v>
          </cell>
          <cell r="K861">
            <v>0</v>
          </cell>
          <cell r="L861">
            <v>0</v>
          </cell>
          <cell r="M861" t="str">
            <v>Viết</v>
          </cell>
          <cell r="N861">
            <v>75</v>
          </cell>
          <cell r="O861" t="str">
            <v>Vận tải sắt - bộ</v>
          </cell>
          <cell r="P861" t="str">
            <v>KINH TẾ - VẬN TẢI</v>
          </cell>
          <cell r="Q861" t="str">
            <v>KVSB</v>
          </cell>
          <cell r="R861" t="str">
            <v>KTVT</v>
          </cell>
          <cell r="S861" t="str">
            <v>KTVT-KVSB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 t="str">
            <v>x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 t="str">
            <v>x</v>
          </cell>
          <cell r="BD861">
            <v>0</v>
          </cell>
          <cell r="BE861">
            <v>0</v>
          </cell>
        </row>
        <row r="862">
          <cell r="A862" t="str">
            <v>DC4VB22</v>
          </cell>
          <cell r="B862">
            <v>0</v>
          </cell>
          <cell r="C862">
            <v>0</v>
          </cell>
          <cell r="D862" t="str">
            <v>CC4VB22</v>
          </cell>
          <cell r="E862">
            <v>0</v>
          </cell>
          <cell r="F862">
            <v>675</v>
          </cell>
          <cell r="G862" t="str">
            <v>Thực tập nghiệp vụ</v>
          </cell>
          <cell r="H862">
            <v>5</v>
          </cell>
          <cell r="I862">
            <v>0</v>
          </cell>
          <cell r="J862">
            <v>0</v>
          </cell>
          <cell r="K862">
            <v>225</v>
          </cell>
          <cell r="L862">
            <v>0</v>
          </cell>
          <cell r="M862" t="str">
            <v>TH</v>
          </cell>
          <cell r="N862">
            <v>0</v>
          </cell>
          <cell r="O862" t="str">
            <v>Vận tải sắt - bộ</v>
          </cell>
          <cell r="P862" t="str">
            <v>KINH TẾ - VẬN TẢI</v>
          </cell>
          <cell r="Q862" t="str">
            <v>KVSB</v>
          </cell>
          <cell r="R862" t="str">
            <v>KTVT</v>
          </cell>
          <cell r="S862" t="str">
            <v>KTVT-KVSB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 t="str">
            <v>x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 t="str">
            <v>x</v>
          </cell>
          <cell r="BD862">
            <v>0</v>
          </cell>
          <cell r="BE862">
            <v>0</v>
          </cell>
        </row>
        <row r="863">
          <cell r="A863" t="str">
            <v>DC4VL21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920</v>
          </cell>
          <cell r="G863" t="str">
            <v>Thực tập nghiệp vụ</v>
          </cell>
          <cell r="H863">
            <v>6</v>
          </cell>
          <cell r="I863">
            <v>0</v>
          </cell>
          <cell r="J863">
            <v>0</v>
          </cell>
          <cell r="K863">
            <v>270</v>
          </cell>
          <cell r="L863">
            <v>0</v>
          </cell>
          <cell r="M863" t="str">
            <v>TH</v>
          </cell>
          <cell r="N863">
            <v>0</v>
          </cell>
          <cell r="O863" t="str">
            <v>Vận tải sắt - bộ</v>
          </cell>
          <cell r="P863" t="str">
            <v>KINH TẾ - VẬN TẢI</v>
          </cell>
          <cell r="Q863" t="str">
            <v>KVSB</v>
          </cell>
          <cell r="R863" t="str">
            <v>KTVT</v>
          </cell>
          <cell r="S863" t="str">
            <v>KTVT-KVSB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 t="str">
            <v>x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</row>
        <row r="864">
          <cell r="A864" t="str">
            <v>DC4VS21</v>
          </cell>
          <cell r="B864">
            <v>0</v>
          </cell>
          <cell r="C864">
            <v>0</v>
          </cell>
          <cell r="D864" t="str">
            <v>CC4VS21</v>
          </cell>
          <cell r="E864">
            <v>0</v>
          </cell>
          <cell r="F864">
            <v>672</v>
          </cell>
          <cell r="G864" t="str">
            <v>Thực tập nghiệp vụ 1</v>
          </cell>
          <cell r="H864">
            <v>5</v>
          </cell>
          <cell r="I864">
            <v>0</v>
          </cell>
          <cell r="J864">
            <v>0</v>
          </cell>
          <cell r="K864">
            <v>225</v>
          </cell>
          <cell r="L864">
            <v>0</v>
          </cell>
          <cell r="M864" t="str">
            <v>TH</v>
          </cell>
          <cell r="N864">
            <v>0</v>
          </cell>
          <cell r="O864" t="str">
            <v>Vận tải sắt - bộ</v>
          </cell>
          <cell r="P864" t="str">
            <v>KINH TẾ - VẬN TẢI</v>
          </cell>
          <cell r="Q864" t="str">
            <v>KVSB</v>
          </cell>
          <cell r="R864" t="str">
            <v>KTVT</v>
          </cell>
          <cell r="S864" t="str">
            <v>KTVT-KVSB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 t="str">
            <v>x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 t="str">
            <v>x</v>
          </cell>
          <cell r="BE864">
            <v>0</v>
          </cell>
        </row>
        <row r="865">
          <cell r="A865" t="str">
            <v>DC4VS22</v>
          </cell>
          <cell r="B865">
            <v>0</v>
          </cell>
          <cell r="C865">
            <v>0</v>
          </cell>
          <cell r="D865" t="str">
            <v>CC4VS22</v>
          </cell>
          <cell r="E865">
            <v>0</v>
          </cell>
          <cell r="F865">
            <v>673</v>
          </cell>
          <cell r="G865" t="str">
            <v>Thực tập nghiệp vụ 2</v>
          </cell>
          <cell r="H865">
            <v>6</v>
          </cell>
          <cell r="I865">
            <v>0</v>
          </cell>
          <cell r="J865">
            <v>0</v>
          </cell>
          <cell r="K865">
            <v>270</v>
          </cell>
          <cell r="L865">
            <v>0</v>
          </cell>
          <cell r="M865" t="str">
            <v>TH</v>
          </cell>
          <cell r="N865">
            <v>0</v>
          </cell>
          <cell r="O865" t="str">
            <v>Vận tải sắt - bộ</v>
          </cell>
          <cell r="P865" t="str">
            <v>KINH TẾ - VẬN TẢI</v>
          </cell>
          <cell r="Q865" t="str">
            <v>KVSB</v>
          </cell>
          <cell r="R865" t="str">
            <v>KTVT</v>
          </cell>
          <cell r="S865" t="str">
            <v>KTVT-KVSB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 t="str">
            <v>x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 t="str">
            <v>x</v>
          </cell>
          <cell r="BE865">
            <v>0</v>
          </cell>
        </row>
        <row r="866">
          <cell r="A866" t="str">
            <v>DC4VS70</v>
          </cell>
          <cell r="B866" t="str">
            <v>DC4VS70</v>
          </cell>
          <cell r="C866" t="str">
            <v>DC4VS70</v>
          </cell>
          <cell r="D866" t="str">
            <v>CC4VS70</v>
          </cell>
          <cell r="E866" t="str">
            <v>CC4VS70</v>
          </cell>
          <cell r="F866">
            <v>703</v>
          </cell>
          <cell r="G866" t="str">
            <v>Thực tập tốt nghiệp</v>
          </cell>
          <cell r="H866">
            <v>4</v>
          </cell>
          <cell r="I866">
            <v>0</v>
          </cell>
          <cell r="J866">
            <v>0</v>
          </cell>
          <cell r="K866">
            <v>180</v>
          </cell>
          <cell r="L866">
            <v>0</v>
          </cell>
          <cell r="M866" t="str">
            <v>VĐ</v>
          </cell>
          <cell r="N866">
            <v>0</v>
          </cell>
          <cell r="O866" t="str">
            <v>Vận tải sắt - bộ</v>
          </cell>
          <cell r="P866" t="str">
            <v>KINH TẾ - VẬN TẢI</v>
          </cell>
          <cell r="Q866" t="str">
            <v>KVSB</v>
          </cell>
          <cell r="R866" t="str">
            <v>KTVT</v>
          </cell>
          <cell r="S866" t="str">
            <v>KTVT-KVSB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 t="str">
            <v>x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 t="str">
            <v>x</v>
          </cell>
          <cell r="BE866">
            <v>0</v>
          </cell>
        </row>
        <row r="867">
          <cell r="A867" t="str">
            <v>DC4VB70</v>
          </cell>
          <cell r="B867" t="str">
            <v>DC4VB70</v>
          </cell>
          <cell r="C867">
            <v>0</v>
          </cell>
          <cell r="D867" t="str">
            <v>CC4VB70</v>
          </cell>
          <cell r="E867">
            <v>0</v>
          </cell>
          <cell r="F867">
            <v>704</v>
          </cell>
          <cell r="G867" t="str">
            <v>Thực tập tốt nghiệp</v>
          </cell>
          <cell r="H867">
            <v>4</v>
          </cell>
          <cell r="I867">
            <v>0</v>
          </cell>
          <cell r="J867">
            <v>0</v>
          </cell>
          <cell r="K867">
            <v>180</v>
          </cell>
          <cell r="L867">
            <v>0</v>
          </cell>
          <cell r="M867" t="str">
            <v>VĐ</v>
          </cell>
          <cell r="N867">
            <v>0</v>
          </cell>
          <cell r="O867" t="str">
            <v>Vận tải sắt - bộ</v>
          </cell>
          <cell r="P867" t="str">
            <v>KINH TẾ - VẬN TẢI</v>
          </cell>
          <cell r="Q867" t="str">
            <v>KVSB</v>
          </cell>
          <cell r="R867" t="str">
            <v>KTVT</v>
          </cell>
          <cell r="S867" t="str">
            <v>KTVT-KVSB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 t="str">
            <v>x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 t="str">
            <v>x</v>
          </cell>
          <cell r="BD867">
            <v>0</v>
          </cell>
          <cell r="BE867">
            <v>0</v>
          </cell>
        </row>
        <row r="868">
          <cell r="A868" t="str">
            <v>DC4VL70</v>
          </cell>
          <cell r="B868" t="str">
            <v>DC4VL70</v>
          </cell>
          <cell r="C868">
            <v>0</v>
          </cell>
          <cell r="D868">
            <v>0</v>
          </cell>
          <cell r="E868">
            <v>0</v>
          </cell>
          <cell r="F868">
            <v>708</v>
          </cell>
          <cell r="G868" t="str">
            <v>Thực tập tốt nghiệp</v>
          </cell>
          <cell r="H868">
            <v>4</v>
          </cell>
          <cell r="I868">
            <v>0</v>
          </cell>
          <cell r="J868">
            <v>0</v>
          </cell>
          <cell r="K868">
            <v>180</v>
          </cell>
          <cell r="L868">
            <v>0</v>
          </cell>
          <cell r="M868" t="str">
            <v>VĐ</v>
          </cell>
          <cell r="N868">
            <v>0</v>
          </cell>
          <cell r="O868" t="str">
            <v>Vận tải sắt - bộ</v>
          </cell>
          <cell r="P868" t="str">
            <v>KINH TẾ - VẬN TẢI</v>
          </cell>
          <cell r="Q868" t="str">
            <v>KVSB</v>
          </cell>
          <cell r="R868" t="str">
            <v>KTVT</v>
          </cell>
          <cell r="S868" t="str">
            <v>KTVT-KVSB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 t="str">
            <v>x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</row>
        <row r="869">
          <cell r="A869" t="str">
            <v>DC3VL41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922</v>
          </cell>
          <cell r="G869" t="str">
            <v>Thương mại quốc tế</v>
          </cell>
          <cell r="H869">
            <v>2</v>
          </cell>
          <cell r="I869">
            <v>30</v>
          </cell>
          <cell r="J869">
            <v>0</v>
          </cell>
          <cell r="K869">
            <v>0</v>
          </cell>
          <cell r="L869">
            <v>0</v>
          </cell>
          <cell r="M869" t="str">
            <v>Viết</v>
          </cell>
          <cell r="N869">
            <v>75</v>
          </cell>
          <cell r="O869" t="str">
            <v>Vận tải sắt - bộ</v>
          </cell>
          <cell r="P869" t="str">
            <v>KINH TẾ - VẬN TẢI</v>
          </cell>
          <cell r="Q869" t="str">
            <v>KVSB</v>
          </cell>
          <cell r="R869" t="str">
            <v>KTVT</v>
          </cell>
          <cell r="S869" t="str">
            <v>KTVT-KVSB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 t="str">
            <v>o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</row>
        <row r="870">
          <cell r="A870" t="str">
            <v>DC3VB16</v>
          </cell>
          <cell r="B870">
            <v>0</v>
          </cell>
          <cell r="C870">
            <v>0</v>
          </cell>
          <cell r="D870" t="str">
            <v>CC3VB16</v>
          </cell>
          <cell r="E870">
            <v>0</v>
          </cell>
          <cell r="F870">
            <v>504</v>
          </cell>
          <cell r="G870" t="str">
            <v>Thương vụ vận tải</v>
          </cell>
          <cell r="H870">
            <v>3</v>
          </cell>
          <cell r="I870">
            <v>45</v>
          </cell>
          <cell r="J870">
            <v>0</v>
          </cell>
          <cell r="K870">
            <v>0</v>
          </cell>
          <cell r="L870">
            <v>0</v>
          </cell>
          <cell r="M870" t="str">
            <v>Viết</v>
          </cell>
          <cell r="N870">
            <v>90</v>
          </cell>
          <cell r="O870" t="str">
            <v>Vận tải sắt - bộ</v>
          </cell>
          <cell r="P870" t="str">
            <v>KINH TẾ - VẬN TẢI</v>
          </cell>
          <cell r="Q870" t="str">
            <v>KVSB</v>
          </cell>
          <cell r="R870" t="str">
            <v>KTVT</v>
          </cell>
          <cell r="S870" t="str">
            <v>KTVT-KVSB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 t="str">
            <v>x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 t="str">
            <v>x</v>
          </cell>
          <cell r="BD870">
            <v>0</v>
          </cell>
          <cell r="BE870">
            <v>0</v>
          </cell>
        </row>
        <row r="871">
          <cell r="A871">
            <v>0</v>
          </cell>
          <cell r="B871" t="str">
            <v>DL3VB16</v>
          </cell>
          <cell r="C871">
            <v>0</v>
          </cell>
          <cell r="D871">
            <v>0</v>
          </cell>
          <cell r="E871">
            <v>0</v>
          </cell>
          <cell r="F871">
            <v>855</v>
          </cell>
          <cell r="G871" t="str">
            <v>Thương vụ vận tải</v>
          </cell>
          <cell r="H871">
            <v>2</v>
          </cell>
          <cell r="I871">
            <v>30</v>
          </cell>
          <cell r="J871">
            <v>0</v>
          </cell>
          <cell r="K871">
            <v>0</v>
          </cell>
          <cell r="L871">
            <v>0</v>
          </cell>
          <cell r="M871" t="str">
            <v>Viết</v>
          </cell>
          <cell r="N871">
            <v>75</v>
          </cell>
          <cell r="O871" t="str">
            <v>Vận tải sắt - bộ</v>
          </cell>
          <cell r="P871" t="str">
            <v>KINH TẾ - VẬN TẢI</v>
          </cell>
          <cell r="Q871" t="str">
            <v>KVSB</v>
          </cell>
          <cell r="R871" t="str">
            <v>KTVT</v>
          </cell>
          <cell r="S871" t="str">
            <v>KTVT-KVSB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</row>
        <row r="872">
          <cell r="A872" t="str">
            <v>DC3VL27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908</v>
          </cell>
          <cell r="G872" t="str">
            <v>Vận tải hàng hóa quốc tế</v>
          </cell>
          <cell r="H872">
            <v>3</v>
          </cell>
          <cell r="I872">
            <v>45</v>
          </cell>
          <cell r="J872">
            <v>0</v>
          </cell>
          <cell r="K872">
            <v>0</v>
          </cell>
          <cell r="L872">
            <v>0</v>
          </cell>
          <cell r="M872" t="str">
            <v>Viết</v>
          </cell>
          <cell r="N872">
            <v>90</v>
          </cell>
          <cell r="O872" t="str">
            <v>Vận tải sắt - bộ</v>
          </cell>
          <cell r="P872" t="str">
            <v>KINH TẾ - VẬN TẢI</v>
          </cell>
          <cell r="Q872" t="str">
            <v>KVSB</v>
          </cell>
          <cell r="R872" t="str">
            <v>KTVT</v>
          </cell>
          <cell r="S872" t="str">
            <v>KTVT-KVSB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 t="str">
            <v>x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</row>
        <row r="873">
          <cell r="A873" t="str">
            <v>DC3VS68</v>
          </cell>
          <cell r="B873">
            <v>0</v>
          </cell>
          <cell r="C873" t="str">
            <v>DC3VS68</v>
          </cell>
          <cell r="D873" t="str">
            <v>CC3VS68</v>
          </cell>
          <cell r="E873" t="str">
            <v>CC3VS68</v>
          </cell>
          <cell r="F873">
            <v>488</v>
          </cell>
          <cell r="G873" t="str">
            <v>Vận tải liên vận đường sắt quốc tế</v>
          </cell>
          <cell r="H873">
            <v>3</v>
          </cell>
          <cell r="I873">
            <v>45</v>
          </cell>
          <cell r="J873">
            <v>0</v>
          </cell>
          <cell r="K873">
            <v>0</v>
          </cell>
          <cell r="L873">
            <v>0</v>
          </cell>
          <cell r="M873" t="str">
            <v>Viết</v>
          </cell>
          <cell r="N873">
            <v>90</v>
          </cell>
          <cell r="O873" t="str">
            <v>Vận tải sắt - bộ</v>
          </cell>
          <cell r="P873" t="str">
            <v>KINH TẾ - VẬN TẢI</v>
          </cell>
          <cell r="Q873" t="str">
            <v>KVSB</v>
          </cell>
          <cell r="R873" t="str">
            <v>KTVT</v>
          </cell>
          <cell r="S873" t="str">
            <v>KTVT-KVSB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 t="str">
            <v>x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 t="str">
            <v>x</v>
          </cell>
          <cell r="BE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 t="str">
            <v>CC3TN28</v>
          </cell>
          <cell r="E874">
            <v>0</v>
          </cell>
          <cell r="F874">
            <v>475</v>
          </cell>
          <cell r="G874" t="str">
            <v xml:space="preserve">Kế toán ngân hàng thương mại </v>
          </cell>
          <cell r="H874">
            <v>3</v>
          </cell>
          <cell r="I874">
            <v>30</v>
          </cell>
          <cell r="J874">
            <v>0</v>
          </cell>
          <cell r="K874">
            <v>0</v>
          </cell>
          <cell r="L874">
            <v>0</v>
          </cell>
          <cell r="M874" t="str">
            <v>Viết</v>
          </cell>
          <cell r="N874">
            <v>90</v>
          </cell>
          <cell r="O874" t="str">
            <v>Tài chính - Ngân hàng</v>
          </cell>
          <cell r="P874" t="str">
            <v>KINH TẾ - VẬN TẢI</v>
          </cell>
          <cell r="Q874" t="str">
            <v>KVTN</v>
          </cell>
          <cell r="R874" t="str">
            <v>KTVT</v>
          </cell>
          <cell r="S874" t="str">
            <v>KTVT-KVTN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 t="str">
            <v>CC3TN83</v>
          </cell>
          <cell r="E875">
            <v>0</v>
          </cell>
          <cell r="F875">
            <v>608</v>
          </cell>
          <cell r="G875" t="str">
            <v>Kỹ năng giao dịch trong kinh doanh ngân hàng</v>
          </cell>
          <cell r="H875">
            <v>2</v>
          </cell>
          <cell r="I875">
            <v>30</v>
          </cell>
          <cell r="J875">
            <v>0</v>
          </cell>
          <cell r="K875">
            <v>0</v>
          </cell>
          <cell r="L875">
            <v>0</v>
          </cell>
          <cell r="M875" t="str">
            <v>Viết</v>
          </cell>
          <cell r="N875">
            <v>60</v>
          </cell>
          <cell r="O875" t="str">
            <v>Tài chính - Ngân hàng</v>
          </cell>
          <cell r="P875" t="str">
            <v>KINH TẾ - VẬN TẢI</v>
          </cell>
          <cell r="Q875" t="str">
            <v>KVTN</v>
          </cell>
          <cell r="R875" t="str">
            <v>KTVT</v>
          </cell>
          <cell r="S875" t="str">
            <v>KTVT-KVTN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 t="str">
            <v>CC4TN80</v>
          </cell>
          <cell r="E876">
            <v>0</v>
          </cell>
          <cell r="F876">
            <v>731</v>
          </cell>
          <cell r="G876" t="str">
            <v>Khóa luận tốt nghiệp</v>
          </cell>
          <cell r="H876">
            <v>4</v>
          </cell>
          <cell r="I876">
            <v>0</v>
          </cell>
          <cell r="J876">
            <v>0</v>
          </cell>
          <cell r="K876">
            <v>240</v>
          </cell>
          <cell r="L876">
            <v>0</v>
          </cell>
          <cell r="M876" t="str">
            <v>VĐ</v>
          </cell>
          <cell r="N876">
            <v>0</v>
          </cell>
          <cell r="O876" t="str">
            <v>Tài chính - Ngân hàng</v>
          </cell>
          <cell r="P876" t="str">
            <v>KINH TẾ - VẬN TẢI</v>
          </cell>
          <cell r="Q876" t="str">
            <v>KVTN</v>
          </cell>
          <cell r="R876" t="str">
            <v>KTVT</v>
          </cell>
          <cell r="S876" t="str">
            <v>KTVT-KVTN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</row>
        <row r="877">
          <cell r="A877" t="str">
            <v>DC4TN80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943</v>
          </cell>
          <cell r="G877" t="str">
            <v>Khóa luận tốt nghiệp</v>
          </cell>
          <cell r="H877">
            <v>8</v>
          </cell>
          <cell r="I877">
            <v>0</v>
          </cell>
          <cell r="J877">
            <v>0</v>
          </cell>
          <cell r="K877">
            <v>480</v>
          </cell>
          <cell r="L877">
            <v>0</v>
          </cell>
          <cell r="M877" t="str">
            <v>VĐ</v>
          </cell>
          <cell r="N877">
            <v>0</v>
          </cell>
          <cell r="O877" t="str">
            <v>Tài chính - Ngân hàng</v>
          </cell>
          <cell r="P877" t="str">
            <v>KINH TẾ - VẬN TẢI</v>
          </cell>
          <cell r="Q877" t="str">
            <v>KVTN</v>
          </cell>
          <cell r="R877" t="str">
            <v>KTVT</v>
          </cell>
          <cell r="S877" t="str">
            <v>KTVT-KVTN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</row>
        <row r="878">
          <cell r="A878" t="str">
            <v>DC3TN51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932</v>
          </cell>
          <cell r="G878" t="str">
            <v>Nghiệp vụ ngân hàng thương mại</v>
          </cell>
          <cell r="H878">
            <v>3</v>
          </cell>
          <cell r="I878">
            <v>45</v>
          </cell>
          <cell r="J878">
            <v>0</v>
          </cell>
          <cell r="K878">
            <v>0</v>
          </cell>
          <cell r="L878">
            <v>0</v>
          </cell>
          <cell r="M878" t="str">
            <v>Viết</v>
          </cell>
          <cell r="N878">
            <v>90</v>
          </cell>
          <cell r="O878" t="str">
            <v>Tài chính - Ngân hàng</v>
          </cell>
          <cell r="P878" t="str">
            <v>KINH TẾ - VẬN TẢI</v>
          </cell>
          <cell r="Q878" t="str">
            <v>KVTN</v>
          </cell>
          <cell r="R878" t="str">
            <v>KTVT</v>
          </cell>
          <cell r="S878" t="str">
            <v>KTVT-KVTN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  <cell r="D879" t="str">
            <v>CC3TN41</v>
          </cell>
          <cell r="E879">
            <v>0</v>
          </cell>
          <cell r="F879">
            <v>473</v>
          </cell>
          <cell r="G879" t="str">
            <v>Nghiệp vụ ngân hàng thương mại 1</v>
          </cell>
          <cell r="H879">
            <v>3</v>
          </cell>
          <cell r="I879">
            <v>45</v>
          </cell>
          <cell r="J879">
            <v>0</v>
          </cell>
          <cell r="K879">
            <v>0</v>
          </cell>
          <cell r="L879">
            <v>0</v>
          </cell>
          <cell r="M879" t="str">
            <v>Viết</v>
          </cell>
          <cell r="N879">
            <v>90</v>
          </cell>
          <cell r="O879" t="str">
            <v>Tài chính - Ngân hàng</v>
          </cell>
          <cell r="P879" t="str">
            <v>KINH TẾ - VẬN TẢI</v>
          </cell>
          <cell r="Q879" t="str">
            <v>KVTN</v>
          </cell>
          <cell r="R879" t="str">
            <v>KTVT</v>
          </cell>
          <cell r="S879" t="str">
            <v>KTVT-KVTN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</row>
        <row r="880">
          <cell r="A880">
            <v>0</v>
          </cell>
          <cell r="B880">
            <v>0</v>
          </cell>
          <cell r="C880">
            <v>0</v>
          </cell>
          <cell r="D880" t="str">
            <v>CC3TN42</v>
          </cell>
          <cell r="E880">
            <v>0</v>
          </cell>
          <cell r="F880">
            <v>474</v>
          </cell>
          <cell r="G880" t="str">
            <v>Nghiệp vụ ngân hàng thương mại 2</v>
          </cell>
          <cell r="H880">
            <v>2</v>
          </cell>
          <cell r="I880">
            <v>30</v>
          </cell>
          <cell r="J880">
            <v>0</v>
          </cell>
          <cell r="K880">
            <v>0</v>
          </cell>
          <cell r="L880">
            <v>0</v>
          </cell>
          <cell r="M880" t="str">
            <v>Viết</v>
          </cell>
          <cell r="N880">
            <v>90</v>
          </cell>
          <cell r="O880" t="str">
            <v>Tài chính - Ngân hàng</v>
          </cell>
          <cell r="P880" t="str">
            <v>KINH TẾ - VẬN TẢI</v>
          </cell>
          <cell r="Q880" t="str">
            <v>KVTN</v>
          </cell>
          <cell r="R880" t="str">
            <v>KTVT</v>
          </cell>
          <cell r="S880" t="str">
            <v>KTVT-KVTN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 t="str">
            <v>CC3TN82</v>
          </cell>
          <cell r="E881">
            <v>0</v>
          </cell>
          <cell r="F881">
            <v>606</v>
          </cell>
          <cell r="G881" t="str">
            <v>Nghiệp vụ ngân hàng trung ương</v>
          </cell>
          <cell r="H881">
            <v>2</v>
          </cell>
          <cell r="I881">
            <v>30</v>
          </cell>
          <cell r="J881">
            <v>0</v>
          </cell>
          <cell r="K881">
            <v>0</v>
          </cell>
          <cell r="L881">
            <v>0</v>
          </cell>
          <cell r="M881" t="str">
            <v>Viết</v>
          </cell>
          <cell r="N881">
            <v>75</v>
          </cell>
          <cell r="O881" t="str">
            <v>Tài chính - Ngân hàng</v>
          </cell>
          <cell r="P881" t="str">
            <v>KINH TẾ - VẬN TẢI</v>
          </cell>
          <cell r="Q881" t="str">
            <v>KVTN</v>
          </cell>
          <cell r="R881" t="str">
            <v>KTVT</v>
          </cell>
          <cell r="S881" t="str">
            <v>KTVT-KVTN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</row>
        <row r="882">
          <cell r="A882" t="str">
            <v>DC3TN34</v>
          </cell>
          <cell r="B882" t="str">
            <v>DC3TN34</v>
          </cell>
          <cell r="C882">
            <v>0</v>
          </cell>
          <cell r="D882" t="str">
            <v>CC3TN34</v>
          </cell>
          <cell r="E882">
            <v>0</v>
          </cell>
          <cell r="F882">
            <v>472</v>
          </cell>
          <cell r="G882" t="str">
            <v>Phân tích tài chính doanh nghiệp</v>
          </cell>
          <cell r="H882">
            <v>3</v>
          </cell>
          <cell r="I882">
            <v>45</v>
          </cell>
          <cell r="J882">
            <v>0</v>
          </cell>
          <cell r="K882">
            <v>0</v>
          </cell>
          <cell r="L882">
            <v>0</v>
          </cell>
          <cell r="M882" t="str">
            <v>Viết</v>
          </cell>
          <cell r="N882">
            <v>90</v>
          </cell>
          <cell r="O882" t="str">
            <v>Tài chính - Ngân hàng</v>
          </cell>
          <cell r="P882" t="str">
            <v>KINH TẾ - VẬN TẢI</v>
          </cell>
          <cell r="Q882" t="str">
            <v>KVTN</v>
          </cell>
          <cell r="R882" t="str">
            <v>KTVT</v>
          </cell>
          <cell r="S882" t="str">
            <v>KTVT-KVTN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</row>
        <row r="883">
          <cell r="A883" t="str">
            <v>DC3TN31</v>
          </cell>
          <cell r="B883" t="str">
            <v>DC3TN31</v>
          </cell>
          <cell r="C883">
            <v>0</v>
          </cell>
          <cell r="D883" t="str">
            <v>CC3TN31</v>
          </cell>
          <cell r="E883">
            <v>0</v>
          </cell>
          <cell r="F883">
            <v>470</v>
          </cell>
          <cell r="G883" t="str">
            <v>Tài chính doanh nghiệp 1</v>
          </cell>
          <cell r="H883">
            <v>3</v>
          </cell>
          <cell r="I883">
            <v>45</v>
          </cell>
          <cell r="J883">
            <v>0</v>
          </cell>
          <cell r="K883">
            <v>0</v>
          </cell>
          <cell r="L883">
            <v>0</v>
          </cell>
          <cell r="M883" t="str">
            <v>Viết</v>
          </cell>
          <cell r="N883">
            <v>90</v>
          </cell>
          <cell r="O883" t="str">
            <v>Tài chính - Ngân hàng</v>
          </cell>
          <cell r="P883" t="str">
            <v>KINH TẾ - VẬN TẢI</v>
          </cell>
          <cell r="Q883" t="str">
            <v>KVTN</v>
          </cell>
          <cell r="R883" t="str">
            <v>KTVT</v>
          </cell>
          <cell r="S883" t="str">
            <v>KTVT-KVTN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</row>
        <row r="884">
          <cell r="A884" t="str">
            <v>DC3TN32</v>
          </cell>
          <cell r="B884" t="str">
            <v>DC3TN32</v>
          </cell>
          <cell r="C884">
            <v>0</v>
          </cell>
          <cell r="D884" t="str">
            <v>CC3TN32</v>
          </cell>
          <cell r="E884">
            <v>0</v>
          </cell>
          <cell r="F884">
            <v>471</v>
          </cell>
          <cell r="G884" t="str">
            <v>Tài chính doanh nghiệp 2</v>
          </cell>
          <cell r="H884">
            <v>3</v>
          </cell>
          <cell r="I884">
            <v>45</v>
          </cell>
          <cell r="J884">
            <v>0</v>
          </cell>
          <cell r="K884">
            <v>0</v>
          </cell>
          <cell r="L884">
            <v>0</v>
          </cell>
          <cell r="M884" t="str">
            <v>Viết</v>
          </cell>
          <cell r="N884">
            <v>90</v>
          </cell>
          <cell r="O884" t="str">
            <v>Tài chính - Ngân hàng</v>
          </cell>
          <cell r="P884" t="str">
            <v>KINH TẾ - VẬN TẢI</v>
          </cell>
          <cell r="Q884" t="str">
            <v>KVTN</v>
          </cell>
          <cell r="R884" t="str">
            <v>KTVT</v>
          </cell>
          <cell r="S884" t="str">
            <v>KTVT-KVTN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</row>
        <row r="885">
          <cell r="A885" t="str">
            <v>DC2TN82</v>
          </cell>
          <cell r="B885">
            <v>0</v>
          </cell>
          <cell r="C885">
            <v>0</v>
          </cell>
          <cell r="D885" t="str">
            <v>CC2TN82</v>
          </cell>
          <cell r="E885">
            <v>0</v>
          </cell>
          <cell r="F885">
            <v>140</v>
          </cell>
          <cell r="G885" t="str">
            <v>Tài chính học</v>
          </cell>
          <cell r="H885">
            <v>3</v>
          </cell>
          <cell r="I885">
            <v>45</v>
          </cell>
          <cell r="J885">
            <v>0</v>
          </cell>
          <cell r="K885">
            <v>0</v>
          </cell>
          <cell r="L885">
            <v>0</v>
          </cell>
          <cell r="M885" t="str">
            <v>Viết</v>
          </cell>
          <cell r="N885">
            <v>90</v>
          </cell>
          <cell r="O885" t="str">
            <v>Tài chính - Ngân hàng</v>
          </cell>
          <cell r="P885" t="str">
            <v>KINH TẾ - VẬN TẢI</v>
          </cell>
          <cell r="Q885" t="str">
            <v>KVTN</v>
          </cell>
          <cell r="R885" t="str">
            <v>KTVT</v>
          </cell>
          <cell r="S885" t="str">
            <v>KTVT-KVTN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 t="str">
            <v>CC3TN35</v>
          </cell>
          <cell r="E886">
            <v>0</v>
          </cell>
          <cell r="F886">
            <v>477</v>
          </cell>
          <cell r="G886" t="str">
            <v>Tài chính quốc tế</v>
          </cell>
          <cell r="H886">
            <v>2</v>
          </cell>
          <cell r="I886">
            <v>30</v>
          </cell>
          <cell r="J886">
            <v>0</v>
          </cell>
          <cell r="K886">
            <v>0</v>
          </cell>
          <cell r="L886">
            <v>0</v>
          </cell>
          <cell r="M886" t="str">
            <v>Viết</v>
          </cell>
          <cell r="N886">
            <v>75</v>
          </cell>
          <cell r="O886" t="str">
            <v>Tài chính - Ngân hàng</v>
          </cell>
          <cell r="P886" t="str">
            <v>KINH TẾ - VẬN TẢI</v>
          </cell>
          <cell r="Q886" t="str">
            <v>KVTN</v>
          </cell>
          <cell r="R886" t="str">
            <v>KTVT</v>
          </cell>
          <cell r="S886" t="str">
            <v>KTVT-KVTN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</row>
        <row r="887">
          <cell r="A887" t="str">
            <v>DC3TN52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933</v>
          </cell>
          <cell r="G887" t="str">
            <v>Tài chính quốc tế</v>
          </cell>
          <cell r="H887">
            <v>2</v>
          </cell>
          <cell r="I887">
            <v>30</v>
          </cell>
          <cell r="J887">
            <v>0</v>
          </cell>
          <cell r="K887">
            <v>0</v>
          </cell>
          <cell r="L887">
            <v>0</v>
          </cell>
          <cell r="M887" t="str">
            <v>Viết</v>
          </cell>
          <cell r="N887">
            <v>75</v>
          </cell>
          <cell r="O887" t="str">
            <v>Tài chính - Ngân hàng</v>
          </cell>
          <cell r="P887" t="str">
            <v>KINH TẾ - VẬN TẢI</v>
          </cell>
          <cell r="Q887" t="str">
            <v>KVTN</v>
          </cell>
          <cell r="R887" t="str">
            <v>KTVT</v>
          </cell>
          <cell r="S887" t="str">
            <v>KTVT-KVTN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</row>
        <row r="888">
          <cell r="A888" t="str">
            <v>DC2TN81</v>
          </cell>
          <cell r="B888">
            <v>0</v>
          </cell>
          <cell r="C888">
            <v>0</v>
          </cell>
          <cell r="D888" t="str">
            <v>CC2TN81</v>
          </cell>
          <cell r="E888">
            <v>0</v>
          </cell>
          <cell r="F888">
            <v>139</v>
          </cell>
          <cell r="G888" t="str">
            <v>Tiền tệ - Ngân hàng</v>
          </cell>
          <cell r="H888">
            <v>3</v>
          </cell>
          <cell r="I888">
            <v>45</v>
          </cell>
          <cell r="J888">
            <v>0</v>
          </cell>
          <cell r="K888">
            <v>0</v>
          </cell>
          <cell r="L888">
            <v>0</v>
          </cell>
          <cell r="M888" t="str">
            <v>Viết</v>
          </cell>
          <cell r="N888">
            <v>90</v>
          </cell>
          <cell r="O888" t="str">
            <v>Tài chính - Ngân hàng</v>
          </cell>
          <cell r="P888" t="str">
            <v>KINH TẾ - VẬN TẢI</v>
          </cell>
          <cell r="Q888" t="str">
            <v>KVTN</v>
          </cell>
          <cell r="R888" t="str">
            <v>KTVT</v>
          </cell>
          <cell r="S888" t="str">
            <v>KTVT-KVTN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</row>
        <row r="889">
          <cell r="A889" t="str">
            <v>DC3TN60</v>
          </cell>
          <cell r="B889">
            <v>0</v>
          </cell>
          <cell r="C889">
            <v>0</v>
          </cell>
          <cell r="D889" t="str">
            <v>CC3TN60</v>
          </cell>
          <cell r="E889">
            <v>0</v>
          </cell>
          <cell r="F889">
            <v>607</v>
          </cell>
          <cell r="G889" t="str">
            <v>Tin học ứng dụng</v>
          </cell>
          <cell r="H889">
            <v>2</v>
          </cell>
          <cell r="I889">
            <v>30</v>
          </cell>
          <cell r="J889">
            <v>0</v>
          </cell>
          <cell r="K889">
            <v>0</v>
          </cell>
          <cell r="L889">
            <v>0</v>
          </cell>
          <cell r="M889" t="str">
            <v>TH</v>
          </cell>
          <cell r="N889">
            <v>0</v>
          </cell>
          <cell r="O889" t="str">
            <v>Tài chính - Ngân hàng</v>
          </cell>
          <cell r="P889" t="str">
            <v>KINH TẾ - VẬN TẢI</v>
          </cell>
          <cell r="Q889" t="str">
            <v>KVTN</v>
          </cell>
          <cell r="R889" t="str">
            <v>KTVT</v>
          </cell>
          <cell r="S889" t="str">
            <v>KTVT-KVTN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 t="str">
            <v>CC3TN84</v>
          </cell>
          <cell r="E890">
            <v>0</v>
          </cell>
          <cell r="F890">
            <v>609</v>
          </cell>
          <cell r="G890" t="str">
            <v>Thanh toán quốc tế và tài trợ xuất nhập khẩu</v>
          </cell>
          <cell r="H890">
            <v>2</v>
          </cell>
          <cell r="I890">
            <v>30</v>
          </cell>
          <cell r="J890">
            <v>0</v>
          </cell>
          <cell r="K890">
            <v>0</v>
          </cell>
          <cell r="L890">
            <v>0</v>
          </cell>
          <cell r="M890" t="str">
            <v>Viết</v>
          </cell>
          <cell r="N890">
            <v>75</v>
          </cell>
          <cell r="O890" t="str">
            <v>Tài chính - Ngân hàng</v>
          </cell>
          <cell r="P890" t="str">
            <v>KINH TẾ - VẬN TẢI</v>
          </cell>
          <cell r="Q890" t="str">
            <v>KVTN</v>
          </cell>
          <cell r="R890" t="str">
            <v>KTVT</v>
          </cell>
          <cell r="S890" t="str">
            <v>KTVT-KVTN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 t="str">
            <v>CC3TN36</v>
          </cell>
          <cell r="E891">
            <v>0</v>
          </cell>
          <cell r="F891">
            <v>476</v>
          </cell>
          <cell r="G891" t="str">
            <v>Thẩm định tín dụng</v>
          </cell>
          <cell r="H891">
            <v>2</v>
          </cell>
          <cell r="I891">
            <v>30</v>
          </cell>
          <cell r="J891">
            <v>0</v>
          </cell>
          <cell r="K891">
            <v>0</v>
          </cell>
          <cell r="L891">
            <v>0</v>
          </cell>
          <cell r="M891" t="str">
            <v>Viết</v>
          </cell>
          <cell r="N891">
            <v>75</v>
          </cell>
          <cell r="O891" t="str">
            <v>Tài chính - Ngân hàng</v>
          </cell>
          <cell r="P891" t="str">
            <v>KINH TẾ - VẬN TẢI</v>
          </cell>
          <cell r="Q891" t="str">
            <v>KVTN</v>
          </cell>
          <cell r="R891" t="str">
            <v>KTVT</v>
          </cell>
          <cell r="S891" t="str">
            <v>KTVT-KVTN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</row>
        <row r="892">
          <cell r="A892" t="str">
            <v>DC2KV92</v>
          </cell>
          <cell r="B892" t="str">
            <v>DC2KV92</v>
          </cell>
          <cell r="C892">
            <v>0</v>
          </cell>
          <cell r="D892">
            <v>0</v>
          </cell>
          <cell r="E892">
            <v>0</v>
          </cell>
          <cell r="F892">
            <v>232</v>
          </cell>
          <cell r="G892" t="str">
            <v>Thị trường chứng khoán</v>
          </cell>
          <cell r="H892">
            <v>2</v>
          </cell>
          <cell r="I892">
            <v>30</v>
          </cell>
          <cell r="J892">
            <v>0</v>
          </cell>
          <cell r="K892">
            <v>0</v>
          </cell>
          <cell r="L892">
            <v>0</v>
          </cell>
          <cell r="M892" t="str">
            <v>Viết</v>
          </cell>
          <cell r="N892">
            <v>75</v>
          </cell>
          <cell r="O892" t="str">
            <v>Tài chính - Ngân hàng</v>
          </cell>
          <cell r="P892" t="str">
            <v>KINH TẾ - VẬN TẢI</v>
          </cell>
          <cell r="Q892" t="str">
            <v>KVTN</v>
          </cell>
          <cell r="R892" t="str">
            <v>KTVT</v>
          </cell>
          <cell r="S892" t="str">
            <v>KTVT-KVTN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 t="str">
            <v>o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</row>
        <row r="893">
          <cell r="A893" t="str">
            <v>DC3KV92</v>
          </cell>
          <cell r="B893" t="str">
            <v>DC3KV92</v>
          </cell>
          <cell r="C893">
            <v>0</v>
          </cell>
          <cell r="D893" t="str">
            <v>CC3KV92</v>
          </cell>
          <cell r="E893" t="str">
            <v>CC3KV92</v>
          </cell>
          <cell r="F893">
            <v>599</v>
          </cell>
          <cell r="G893" t="str">
            <v>Thị trường chứng khoán</v>
          </cell>
          <cell r="H893">
            <v>2</v>
          </cell>
          <cell r="I893">
            <v>30</v>
          </cell>
          <cell r="J893">
            <v>0</v>
          </cell>
          <cell r="K893">
            <v>0</v>
          </cell>
          <cell r="L893">
            <v>0</v>
          </cell>
          <cell r="M893" t="str">
            <v>Viết</v>
          </cell>
          <cell r="N893">
            <v>75</v>
          </cell>
          <cell r="O893" t="str">
            <v>Tài chính - Ngân hàng</v>
          </cell>
          <cell r="P893" t="str">
            <v>KINH TẾ - VẬN TẢI</v>
          </cell>
          <cell r="Q893" t="str">
            <v>KVTN</v>
          </cell>
          <cell r="R893" t="str">
            <v>KTVT</v>
          </cell>
          <cell r="S893" t="str">
            <v>KTVT-KVTN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 t="str">
            <v>o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 t="str">
            <v>o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</row>
        <row r="894">
          <cell r="A894" t="str">
            <v>DC3KV49</v>
          </cell>
          <cell r="B894" t="str">
            <v>DC3KV49</v>
          </cell>
          <cell r="C894">
            <v>0</v>
          </cell>
          <cell r="D894" t="str">
            <v>CC3KV49</v>
          </cell>
          <cell r="E894" t="str">
            <v>CC3KV49</v>
          </cell>
          <cell r="F894">
            <v>451</v>
          </cell>
          <cell r="G894" t="str">
            <v>Thuế</v>
          </cell>
          <cell r="H894">
            <v>2</v>
          </cell>
          <cell r="I894">
            <v>30</v>
          </cell>
          <cell r="J894">
            <v>0</v>
          </cell>
          <cell r="K894">
            <v>0</v>
          </cell>
          <cell r="L894">
            <v>0</v>
          </cell>
          <cell r="M894" t="str">
            <v>Viết</v>
          </cell>
          <cell r="N894">
            <v>90</v>
          </cell>
          <cell r="O894" t="str">
            <v>Tài chính - Ngân hàng</v>
          </cell>
          <cell r="P894" t="str">
            <v>KINH TẾ - VẬN TẢI</v>
          </cell>
          <cell r="Q894" t="str">
            <v>KVTN</v>
          </cell>
          <cell r="R894" t="str">
            <v>KTVT</v>
          </cell>
          <cell r="S894" t="str">
            <v>KTVT-KVTN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 t="str">
            <v>x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 t="str">
            <v>x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</row>
        <row r="895">
          <cell r="A895" t="str">
            <v>DC3TN49</v>
          </cell>
          <cell r="B895" t="str">
            <v>DC3TN49</v>
          </cell>
          <cell r="C895">
            <v>0</v>
          </cell>
          <cell r="D895" t="str">
            <v>CC3TN49</v>
          </cell>
          <cell r="E895">
            <v>0</v>
          </cell>
          <cell r="F895">
            <v>469</v>
          </cell>
          <cell r="G895" t="str">
            <v>Thuế</v>
          </cell>
          <cell r="H895">
            <v>3</v>
          </cell>
          <cell r="I895">
            <v>45</v>
          </cell>
          <cell r="J895">
            <v>0</v>
          </cell>
          <cell r="K895">
            <v>0</v>
          </cell>
          <cell r="L895">
            <v>0</v>
          </cell>
          <cell r="M895" t="str">
            <v>Viết</v>
          </cell>
          <cell r="N895">
            <v>90</v>
          </cell>
          <cell r="O895" t="str">
            <v>Tài chính - Ngân hàng</v>
          </cell>
          <cell r="P895" t="str">
            <v>KINH TẾ - VẬN TẢI</v>
          </cell>
          <cell r="Q895" t="str">
            <v>KVTN</v>
          </cell>
          <cell r="R895" t="str">
            <v>KTVT</v>
          </cell>
          <cell r="S895" t="str">
            <v>KTVT-KVTN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</row>
        <row r="896">
          <cell r="A896" t="str">
            <v>DC4TN21</v>
          </cell>
          <cell r="B896">
            <v>0</v>
          </cell>
          <cell r="C896">
            <v>0</v>
          </cell>
          <cell r="D896" t="str">
            <v>CC4TN21</v>
          </cell>
          <cell r="E896">
            <v>0</v>
          </cell>
          <cell r="F896">
            <v>670</v>
          </cell>
          <cell r="G896" t="str">
            <v>Thực tập nghiệp vụ 1</v>
          </cell>
          <cell r="H896">
            <v>4</v>
          </cell>
          <cell r="I896">
            <v>0</v>
          </cell>
          <cell r="J896">
            <v>0</v>
          </cell>
          <cell r="K896">
            <v>180</v>
          </cell>
          <cell r="L896">
            <v>0</v>
          </cell>
          <cell r="M896" t="str">
            <v>TH</v>
          </cell>
          <cell r="N896">
            <v>0</v>
          </cell>
          <cell r="O896" t="str">
            <v>Tài chính - Ngân hàng</v>
          </cell>
          <cell r="P896" t="str">
            <v>KINH TẾ - VẬN TẢI</v>
          </cell>
          <cell r="Q896" t="str">
            <v>KVTN</v>
          </cell>
          <cell r="R896" t="str">
            <v>KTVT</v>
          </cell>
          <cell r="S896" t="str">
            <v>KTVT-KVTN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</row>
        <row r="897">
          <cell r="A897" t="str">
            <v>DC4TN22</v>
          </cell>
          <cell r="B897">
            <v>0</v>
          </cell>
          <cell r="C897">
            <v>0</v>
          </cell>
          <cell r="D897" t="str">
            <v>CC4TN22</v>
          </cell>
          <cell r="E897">
            <v>0</v>
          </cell>
          <cell r="F897">
            <v>671</v>
          </cell>
          <cell r="G897" t="str">
            <v>Thực tập nghiệp vụ 2</v>
          </cell>
          <cell r="H897">
            <v>4</v>
          </cell>
          <cell r="I897">
            <v>0</v>
          </cell>
          <cell r="J897">
            <v>0</v>
          </cell>
          <cell r="K897">
            <v>180</v>
          </cell>
          <cell r="L897">
            <v>0</v>
          </cell>
          <cell r="M897" t="str">
            <v>TH</v>
          </cell>
          <cell r="N897">
            <v>0</v>
          </cell>
          <cell r="O897" t="str">
            <v>Tài chính - Ngân hàng</v>
          </cell>
          <cell r="P897" t="str">
            <v>KINH TẾ - VẬN TẢI</v>
          </cell>
          <cell r="Q897" t="str">
            <v>KVTN</v>
          </cell>
          <cell r="R897" t="str">
            <v>KTVT</v>
          </cell>
          <cell r="S897" t="str">
            <v>KTVT-KVTN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</row>
        <row r="898">
          <cell r="A898" t="str">
            <v>DC4TN70</v>
          </cell>
          <cell r="B898">
            <v>0</v>
          </cell>
          <cell r="C898">
            <v>0</v>
          </cell>
          <cell r="D898" t="str">
            <v>CC4TN70</v>
          </cell>
          <cell r="E898">
            <v>0</v>
          </cell>
          <cell r="F898">
            <v>702</v>
          </cell>
          <cell r="G898" t="str">
            <v>Thực tập tốt nghiệp</v>
          </cell>
          <cell r="H898">
            <v>4</v>
          </cell>
          <cell r="I898">
            <v>0</v>
          </cell>
          <cell r="J898">
            <v>0</v>
          </cell>
          <cell r="K898">
            <v>180</v>
          </cell>
          <cell r="L898">
            <v>0</v>
          </cell>
          <cell r="M898" t="str">
            <v>VĐ</v>
          </cell>
          <cell r="N898">
            <v>0</v>
          </cell>
          <cell r="O898" t="str">
            <v>Tài chính - Ngân hàng</v>
          </cell>
          <cell r="P898" t="str">
            <v>KINH TẾ - VẬN TẢI</v>
          </cell>
          <cell r="Q898" t="str">
            <v>KVTN</v>
          </cell>
          <cell r="R898" t="str">
            <v>KTVT</v>
          </cell>
          <cell r="S898" t="str">
            <v>KTVT-KVTN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</row>
        <row r="899">
          <cell r="A899" t="str">
            <v>DC1CB26</v>
          </cell>
          <cell r="B899">
            <v>0</v>
          </cell>
          <cell r="C899" t="str">
            <v>DC1CB26</v>
          </cell>
          <cell r="D899" t="str">
            <v>CC1CB26</v>
          </cell>
          <cell r="E899" t="str">
            <v>CC1CB26</v>
          </cell>
          <cell r="F899">
            <v>20</v>
          </cell>
          <cell r="G899" t="str">
            <v xml:space="preserve">Hoá học đại cương </v>
          </cell>
          <cell r="H899">
            <v>3</v>
          </cell>
          <cell r="I899">
            <v>30</v>
          </cell>
          <cell r="J899">
            <v>30</v>
          </cell>
          <cell r="K899">
            <v>0</v>
          </cell>
          <cell r="L899">
            <v>0</v>
          </cell>
          <cell r="M899" t="str">
            <v>VĐ</v>
          </cell>
          <cell r="N899">
            <v>0</v>
          </cell>
          <cell r="O899" t="str">
            <v>Hóa học</v>
          </cell>
          <cell r="P899" t="str">
            <v>KHOA HỌC CƠ BẢN</v>
          </cell>
          <cell r="Q899" t="str">
            <v>CBHO</v>
          </cell>
          <cell r="R899" t="str">
            <v>KHCB</v>
          </cell>
          <cell r="S899" t="str">
            <v>KHCB-CBHO</v>
          </cell>
          <cell r="T899" t="str">
            <v>x</v>
          </cell>
          <cell r="U899" t="str">
            <v>x</v>
          </cell>
          <cell r="V899" t="str">
            <v>x</v>
          </cell>
          <cell r="W899" t="str">
            <v>x</v>
          </cell>
          <cell r="X899" t="str">
            <v>x</v>
          </cell>
          <cell r="Y899" t="str">
            <v>x</v>
          </cell>
          <cell r="Z899" t="str">
            <v>x</v>
          </cell>
          <cell r="AA899" t="str">
            <v>x</v>
          </cell>
          <cell r="AB899" t="str">
            <v>x</v>
          </cell>
          <cell r="AC899" t="str">
            <v>x</v>
          </cell>
          <cell r="AD899" t="str">
            <v>x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 t="str">
            <v>x</v>
          </cell>
          <cell r="AO899" t="str">
            <v>x</v>
          </cell>
          <cell r="AP899" t="str">
            <v>x</v>
          </cell>
          <cell r="AQ899">
            <v>0</v>
          </cell>
          <cell r="AR899" t="str">
            <v>x</v>
          </cell>
          <cell r="AS899">
            <v>0</v>
          </cell>
          <cell r="AT899" t="str">
            <v>x</v>
          </cell>
          <cell r="AU899" t="str">
            <v>x</v>
          </cell>
          <cell r="AV899" t="str">
            <v>x</v>
          </cell>
          <cell r="AW899" t="str">
            <v>x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</row>
        <row r="900">
          <cell r="A900" t="str">
            <v>DC1CB93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36</v>
          </cell>
          <cell r="G900" t="str">
            <v>Hóa lý</v>
          </cell>
          <cell r="H900">
            <v>2</v>
          </cell>
          <cell r="I900">
            <v>30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 t="str">
            <v>CNKT Môi trường</v>
          </cell>
          <cell r="P900" t="str">
            <v>CÔNG TRÌNH</v>
          </cell>
          <cell r="Q900" t="str">
            <v>CTMO</v>
          </cell>
          <cell r="R900" t="str">
            <v>KCT</v>
          </cell>
          <cell r="S900" t="str">
            <v>KCT-CTMO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</row>
        <row r="901">
          <cell r="A901" t="str">
            <v>DC1CB21</v>
          </cell>
          <cell r="B901">
            <v>0</v>
          </cell>
          <cell r="C901" t="str">
            <v>DC1CB21</v>
          </cell>
          <cell r="D901">
            <v>0</v>
          </cell>
          <cell r="E901">
            <v>0</v>
          </cell>
          <cell r="F901">
            <v>16</v>
          </cell>
          <cell r="G901" t="str">
            <v>Vật lý đại cương 1</v>
          </cell>
          <cell r="H901">
            <v>4</v>
          </cell>
          <cell r="I901">
            <v>45</v>
          </cell>
          <cell r="J901">
            <v>30</v>
          </cell>
          <cell r="K901">
            <v>0</v>
          </cell>
          <cell r="L901">
            <v>0</v>
          </cell>
          <cell r="M901" t="str">
            <v>Viết</v>
          </cell>
          <cell r="N901">
            <v>90</v>
          </cell>
          <cell r="O901" t="str">
            <v>Vật lý</v>
          </cell>
          <cell r="P901" t="str">
            <v>KHOA HỌC CƠ BẢN</v>
          </cell>
          <cell r="Q901" t="str">
            <v>CBLY</v>
          </cell>
          <cell r="R901" t="str">
            <v>KHCB</v>
          </cell>
          <cell r="S901" t="str">
            <v>KHCB-CBLY</v>
          </cell>
          <cell r="T901" t="str">
            <v>x</v>
          </cell>
          <cell r="U901" t="str">
            <v>x</v>
          </cell>
          <cell r="V901" t="str">
            <v>x</v>
          </cell>
          <cell r="W901" t="str">
            <v>x</v>
          </cell>
          <cell r="X901" t="str">
            <v>x</v>
          </cell>
          <cell r="Y901" t="str">
            <v>x</v>
          </cell>
          <cell r="Z901" t="str">
            <v>x</v>
          </cell>
          <cell r="AA901" t="str">
            <v>x</v>
          </cell>
          <cell r="AB901" t="str">
            <v>x</v>
          </cell>
          <cell r="AC901" t="str">
            <v>x</v>
          </cell>
          <cell r="AD901" t="str">
            <v>x</v>
          </cell>
          <cell r="AE901" t="str">
            <v>x</v>
          </cell>
          <cell r="AF901" t="str">
            <v>x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  <cell r="D902" t="str">
            <v>CC1CB21</v>
          </cell>
          <cell r="E902" t="str">
            <v>CC1CB21</v>
          </cell>
          <cell r="F902">
            <v>18</v>
          </cell>
          <cell r="G902" t="str">
            <v>Vật lý đại cương 1</v>
          </cell>
          <cell r="H902">
            <v>3</v>
          </cell>
          <cell r="I902">
            <v>45</v>
          </cell>
          <cell r="J902">
            <v>0</v>
          </cell>
          <cell r="K902">
            <v>0</v>
          </cell>
          <cell r="L902">
            <v>0</v>
          </cell>
          <cell r="M902" t="str">
            <v>Viết</v>
          </cell>
          <cell r="N902">
            <v>90</v>
          </cell>
          <cell r="O902" t="str">
            <v>Vật lý</v>
          </cell>
          <cell r="P902" t="str">
            <v>KHOA HỌC CƠ BẢN</v>
          </cell>
          <cell r="Q902" t="str">
            <v>CBLY</v>
          </cell>
          <cell r="R902" t="str">
            <v>KHCB</v>
          </cell>
          <cell r="S902" t="str">
            <v>KHCB-CBLY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 t="str">
            <v>x</v>
          </cell>
          <cell r="AO902" t="str">
            <v>x</v>
          </cell>
          <cell r="AP902" t="str">
            <v>x</v>
          </cell>
          <cell r="AQ902">
            <v>0</v>
          </cell>
          <cell r="AR902" t="str">
            <v>x</v>
          </cell>
          <cell r="AS902">
            <v>0</v>
          </cell>
          <cell r="AT902" t="str">
            <v>x</v>
          </cell>
          <cell r="AU902" t="str">
            <v>x</v>
          </cell>
          <cell r="AV902" t="str">
            <v>x</v>
          </cell>
          <cell r="AW902" t="str">
            <v>x</v>
          </cell>
          <cell r="AX902" t="str">
            <v>x</v>
          </cell>
          <cell r="AY902" t="str">
            <v>x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</row>
        <row r="903">
          <cell r="A903" t="str">
            <v>DC1CB22</v>
          </cell>
          <cell r="B903">
            <v>0</v>
          </cell>
          <cell r="C903" t="str">
            <v>DC1CB22</v>
          </cell>
          <cell r="D903">
            <v>0</v>
          </cell>
          <cell r="E903">
            <v>0</v>
          </cell>
          <cell r="F903">
            <v>17</v>
          </cell>
          <cell r="G903" t="str">
            <v>Vật lý đại cương 2</v>
          </cell>
          <cell r="H903">
            <v>2</v>
          </cell>
          <cell r="I903">
            <v>30</v>
          </cell>
          <cell r="J903">
            <v>0</v>
          </cell>
          <cell r="K903">
            <v>0</v>
          </cell>
          <cell r="L903">
            <v>0</v>
          </cell>
          <cell r="M903" t="str">
            <v>Viết</v>
          </cell>
          <cell r="N903">
            <v>60</v>
          </cell>
          <cell r="O903" t="str">
            <v>Vật lý</v>
          </cell>
          <cell r="P903" t="str">
            <v>KHOA HỌC CƠ BẢN</v>
          </cell>
          <cell r="Q903" t="str">
            <v>CBLY</v>
          </cell>
          <cell r="R903" t="str">
            <v>KHCB</v>
          </cell>
          <cell r="S903" t="str">
            <v>KHCB-CBLY</v>
          </cell>
          <cell r="T903" t="str">
            <v>x</v>
          </cell>
          <cell r="U903" t="str">
            <v>x</v>
          </cell>
          <cell r="V903" t="str">
            <v>x</v>
          </cell>
          <cell r="W903" t="str">
            <v>x</v>
          </cell>
          <cell r="X903" t="str">
            <v>x</v>
          </cell>
          <cell r="Y903" t="str">
            <v>x</v>
          </cell>
          <cell r="Z903" t="str">
            <v>x</v>
          </cell>
          <cell r="AA903" t="str">
            <v>x</v>
          </cell>
          <cell r="AB903" t="str">
            <v>x</v>
          </cell>
          <cell r="AC903" t="str">
            <v>x</v>
          </cell>
          <cell r="AD903" t="str">
            <v>x</v>
          </cell>
          <cell r="AE903" t="str">
            <v>x</v>
          </cell>
          <cell r="AF903" t="str">
            <v>x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</row>
        <row r="904">
          <cell r="A904">
            <v>0</v>
          </cell>
          <cell r="B904" t="str">
            <v>DL1CB22</v>
          </cell>
          <cell r="C904">
            <v>0</v>
          </cell>
          <cell r="D904">
            <v>0</v>
          </cell>
          <cell r="E904">
            <v>0</v>
          </cell>
          <cell r="F904">
            <v>19</v>
          </cell>
          <cell r="G904" t="str">
            <v>Vật lý đại cương 2</v>
          </cell>
          <cell r="H904">
            <v>3</v>
          </cell>
          <cell r="I904">
            <v>30</v>
          </cell>
          <cell r="J904">
            <v>30</v>
          </cell>
          <cell r="K904">
            <v>0</v>
          </cell>
          <cell r="L904">
            <v>0</v>
          </cell>
          <cell r="M904" t="str">
            <v>Viết</v>
          </cell>
          <cell r="N904">
            <v>60</v>
          </cell>
          <cell r="O904" t="str">
            <v>Vật lý</v>
          </cell>
          <cell r="P904" t="str">
            <v>KHOA HỌC CƠ BẢN</v>
          </cell>
          <cell r="Q904" t="str">
            <v>CBLY</v>
          </cell>
          <cell r="R904" t="str">
            <v>KHCB</v>
          </cell>
          <cell r="S904" t="str">
            <v>KHCB-CBLY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</row>
        <row r="905">
          <cell r="A905" t="str">
            <v>DC1CB31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7</v>
          </cell>
          <cell r="G905" t="str">
            <v>Tiếng Anh 1</v>
          </cell>
          <cell r="H905">
            <v>4</v>
          </cell>
          <cell r="I905">
            <v>45</v>
          </cell>
          <cell r="J905">
            <v>30</v>
          </cell>
          <cell r="K905">
            <v>0</v>
          </cell>
          <cell r="L905">
            <v>0</v>
          </cell>
          <cell r="M905" t="str">
            <v>Viết</v>
          </cell>
          <cell r="N905">
            <v>60</v>
          </cell>
          <cell r="O905" t="str">
            <v>Ngoại ngữ</v>
          </cell>
          <cell r="P905" t="str">
            <v>KHOA HỌC CƠ BẢN</v>
          </cell>
          <cell r="Q905" t="str">
            <v>CBNN</v>
          </cell>
          <cell r="R905" t="str">
            <v>KHCB</v>
          </cell>
          <cell r="S905" t="str">
            <v>KHCB-CBNN</v>
          </cell>
          <cell r="T905" t="str">
            <v>x</v>
          </cell>
          <cell r="U905" t="str">
            <v>x</v>
          </cell>
          <cell r="V905" t="str">
            <v>x</v>
          </cell>
          <cell r="W905" t="str">
            <v>x</v>
          </cell>
          <cell r="X905" t="str">
            <v>x</v>
          </cell>
          <cell r="Y905" t="str">
            <v>x</v>
          </cell>
          <cell r="Z905" t="str">
            <v>x</v>
          </cell>
          <cell r="AA905" t="str">
            <v>x</v>
          </cell>
          <cell r="AB905" t="str">
            <v>x</v>
          </cell>
          <cell r="AC905" t="str">
            <v>x</v>
          </cell>
          <cell r="AD905" t="str">
            <v>x</v>
          </cell>
          <cell r="AE905" t="str">
            <v>x</v>
          </cell>
          <cell r="AF905" t="str">
            <v>x</v>
          </cell>
          <cell r="AG905" t="str">
            <v>x</v>
          </cell>
          <cell r="AH905" t="str">
            <v>x</v>
          </cell>
          <cell r="AI905" t="str">
            <v>x</v>
          </cell>
          <cell r="AJ905" t="str">
            <v>x</v>
          </cell>
          <cell r="AK905" t="str">
            <v>x</v>
          </cell>
          <cell r="AL905" t="str">
            <v>x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 t="str">
            <v>CC1CB31</v>
          </cell>
          <cell r="E906">
            <v>0</v>
          </cell>
          <cell r="F906">
            <v>8</v>
          </cell>
          <cell r="G906" t="str">
            <v>Tiếng Anh 1</v>
          </cell>
          <cell r="H906">
            <v>4</v>
          </cell>
          <cell r="I906">
            <v>45</v>
          </cell>
          <cell r="J906">
            <v>30</v>
          </cell>
          <cell r="K906">
            <v>0</v>
          </cell>
          <cell r="L906">
            <v>0</v>
          </cell>
          <cell r="M906" t="str">
            <v>Viết</v>
          </cell>
          <cell r="N906">
            <v>60</v>
          </cell>
          <cell r="O906" t="str">
            <v>Ngoại ngữ</v>
          </cell>
          <cell r="P906" t="str">
            <v>KHOA HỌC CƠ BẢN</v>
          </cell>
          <cell r="Q906" t="str">
            <v>CBNN</v>
          </cell>
          <cell r="R906" t="str">
            <v>KHCB</v>
          </cell>
          <cell r="S906" t="str">
            <v>KHCB-CBNN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 t="str">
            <v>x</v>
          </cell>
          <cell r="AO906" t="str">
            <v>x</v>
          </cell>
          <cell r="AP906" t="str">
            <v>x</v>
          </cell>
          <cell r="AQ906">
            <v>0</v>
          </cell>
          <cell r="AR906" t="str">
            <v>x</v>
          </cell>
          <cell r="AS906">
            <v>0</v>
          </cell>
          <cell r="AT906" t="str">
            <v>x</v>
          </cell>
          <cell r="AU906" t="str">
            <v>x</v>
          </cell>
          <cell r="AV906" t="str">
            <v>x</v>
          </cell>
          <cell r="AW906" t="str">
            <v>x</v>
          </cell>
          <cell r="AX906" t="str">
            <v>x</v>
          </cell>
          <cell r="AY906" t="str">
            <v>x</v>
          </cell>
          <cell r="AZ906" t="str">
            <v>x</v>
          </cell>
          <cell r="BA906" t="str">
            <v>x</v>
          </cell>
          <cell r="BB906" t="str">
            <v>x</v>
          </cell>
          <cell r="BC906" t="str">
            <v>x</v>
          </cell>
          <cell r="BD906" t="str">
            <v>x</v>
          </cell>
          <cell r="BE906">
            <v>0</v>
          </cell>
        </row>
        <row r="907">
          <cell r="A907" t="str">
            <v>DC1RB40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893</v>
          </cell>
          <cell r="G907" t="str">
            <v>Tiếng Anh 1A</v>
          </cell>
          <cell r="H907">
            <v>2</v>
          </cell>
          <cell r="I907">
            <v>15</v>
          </cell>
          <cell r="J907">
            <v>30</v>
          </cell>
          <cell r="K907">
            <v>0</v>
          </cell>
          <cell r="L907">
            <v>0</v>
          </cell>
          <cell r="M907" t="str">
            <v>Viết</v>
          </cell>
          <cell r="N907">
            <v>90</v>
          </cell>
          <cell r="O907" t="str">
            <v>Ngoại ngữ</v>
          </cell>
          <cell r="P907" t="str">
            <v>KHOA HỌC CƠ BẢN</v>
          </cell>
          <cell r="Q907" t="str">
            <v>CBNN</v>
          </cell>
          <cell r="R907" t="str">
            <v>KHCB</v>
          </cell>
          <cell r="S907" t="str">
            <v>KHCB-CBNN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 t="str">
            <v>o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</row>
        <row r="908">
          <cell r="A908" t="str">
            <v>DC1RB41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894</v>
          </cell>
          <cell r="G908" t="str">
            <v>Tiếng Anh 1B</v>
          </cell>
          <cell r="H908">
            <v>2</v>
          </cell>
          <cell r="I908">
            <v>15</v>
          </cell>
          <cell r="J908">
            <v>30</v>
          </cell>
          <cell r="K908">
            <v>0</v>
          </cell>
          <cell r="L908">
            <v>0</v>
          </cell>
          <cell r="M908" t="str">
            <v>VĐ</v>
          </cell>
          <cell r="N908">
            <v>0</v>
          </cell>
          <cell r="O908" t="str">
            <v>Ngoại ngữ</v>
          </cell>
          <cell r="P908" t="str">
            <v>KHOA HỌC CƠ BẢN</v>
          </cell>
          <cell r="Q908" t="str">
            <v>CBNN</v>
          </cell>
          <cell r="R908" t="str">
            <v>KHCB</v>
          </cell>
          <cell r="S908" t="str">
            <v>KHCB-CBNN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 t="str">
            <v>o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</row>
        <row r="909">
          <cell r="A909" t="str">
            <v>DC1CB32</v>
          </cell>
          <cell r="B909" t="str">
            <v>DC1CB32</v>
          </cell>
          <cell r="C909" t="str">
            <v>DC1CB32</v>
          </cell>
          <cell r="D909">
            <v>0</v>
          </cell>
          <cell r="E909">
            <v>0</v>
          </cell>
          <cell r="F909">
            <v>9</v>
          </cell>
          <cell r="G909" t="str">
            <v>Tiếng Anh 2</v>
          </cell>
          <cell r="H909">
            <v>4</v>
          </cell>
          <cell r="I909">
            <v>45</v>
          </cell>
          <cell r="J909">
            <v>30</v>
          </cell>
          <cell r="K909">
            <v>0</v>
          </cell>
          <cell r="L909">
            <v>0</v>
          </cell>
          <cell r="M909" t="str">
            <v>Viết</v>
          </cell>
          <cell r="N909">
            <v>60</v>
          </cell>
          <cell r="O909" t="str">
            <v>Ngoại ngữ</v>
          </cell>
          <cell r="P909" t="str">
            <v>KHOA HỌC CƠ BẢN</v>
          </cell>
          <cell r="Q909" t="str">
            <v>CBNN</v>
          </cell>
          <cell r="R909" t="str">
            <v>KHCB</v>
          </cell>
          <cell r="S909" t="str">
            <v>KHCB-CBNN</v>
          </cell>
          <cell r="T909" t="str">
            <v>x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>x</v>
          </cell>
          <cell r="AA909" t="str">
            <v>x</v>
          </cell>
          <cell r="AB909" t="str">
            <v>x</v>
          </cell>
          <cell r="AC909" t="str">
            <v>x</v>
          </cell>
          <cell r="AD909" t="str">
            <v>x</v>
          </cell>
          <cell r="AE909" t="str">
            <v>x</v>
          </cell>
          <cell r="AF909" t="str">
            <v>x</v>
          </cell>
          <cell r="AG909" t="str">
            <v>x</v>
          </cell>
          <cell r="AH909" t="str">
            <v>x</v>
          </cell>
          <cell r="AI909" t="str">
            <v>x</v>
          </cell>
          <cell r="AJ909" t="str">
            <v>x</v>
          </cell>
          <cell r="AK909" t="str">
            <v>x</v>
          </cell>
          <cell r="AL909" t="str">
            <v>x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</row>
        <row r="910">
          <cell r="A910" t="str">
            <v>DC2RB42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895</v>
          </cell>
          <cell r="G910" t="str">
            <v>Tiếng Anh 2A</v>
          </cell>
          <cell r="H910">
            <v>2</v>
          </cell>
          <cell r="I910">
            <v>15</v>
          </cell>
          <cell r="J910">
            <v>30</v>
          </cell>
          <cell r="K910">
            <v>0</v>
          </cell>
          <cell r="L910">
            <v>0</v>
          </cell>
          <cell r="M910" t="str">
            <v>Viết</v>
          </cell>
          <cell r="N910">
            <v>90</v>
          </cell>
          <cell r="O910" t="str">
            <v>Ngoại ngữ</v>
          </cell>
          <cell r="P910" t="str">
            <v>KHOA HỌC CƠ BẢN</v>
          </cell>
          <cell r="Q910" t="str">
            <v>CBNN</v>
          </cell>
          <cell r="R910" t="str">
            <v>KHCB</v>
          </cell>
          <cell r="S910" t="str">
            <v>KHCB-CBNN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 t="str">
            <v>o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</row>
        <row r="911">
          <cell r="A911" t="str">
            <v>DC2RB43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896</v>
          </cell>
          <cell r="G911" t="str">
            <v>Tiếng Anh 2B</v>
          </cell>
          <cell r="H911">
            <v>2</v>
          </cell>
          <cell r="I911">
            <v>15</v>
          </cell>
          <cell r="J911">
            <v>30</v>
          </cell>
          <cell r="K911">
            <v>0</v>
          </cell>
          <cell r="L911">
            <v>0</v>
          </cell>
          <cell r="M911" t="str">
            <v>VĐ</v>
          </cell>
          <cell r="N911">
            <v>0</v>
          </cell>
          <cell r="O911" t="str">
            <v>Ngoại ngữ</v>
          </cell>
          <cell r="P911" t="str">
            <v>KHOA HỌC CƠ BẢN</v>
          </cell>
          <cell r="Q911" t="str">
            <v>CBNN</v>
          </cell>
          <cell r="R911" t="str">
            <v>KHCB</v>
          </cell>
          <cell r="S911" t="str">
            <v>KHCB-CBNN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 t="str">
            <v>o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</row>
        <row r="912">
          <cell r="A912" t="str">
            <v>DC3CD33</v>
          </cell>
          <cell r="B912">
            <v>0</v>
          </cell>
          <cell r="C912" t="str">
            <v>DC3CD33</v>
          </cell>
          <cell r="D912" t="str">
            <v>CC3CD33</v>
          </cell>
          <cell r="E912" t="str">
            <v>CC3CD33</v>
          </cell>
          <cell r="F912">
            <v>251</v>
          </cell>
          <cell r="G912" t="str">
            <v>Tiếng Anh 3</v>
          </cell>
          <cell r="H912">
            <v>3</v>
          </cell>
          <cell r="I912">
            <v>30</v>
          </cell>
          <cell r="J912">
            <v>30</v>
          </cell>
          <cell r="K912">
            <v>0</v>
          </cell>
          <cell r="L912">
            <v>0</v>
          </cell>
          <cell r="M912" t="str">
            <v>Viết</v>
          </cell>
          <cell r="N912">
            <v>60</v>
          </cell>
          <cell r="O912" t="str">
            <v>Ngoại ngữ</v>
          </cell>
          <cell r="P912" t="str">
            <v>KHOA HỌC CƠ BẢN</v>
          </cell>
          <cell r="Q912" t="str">
            <v>CBNN</v>
          </cell>
          <cell r="R912" t="str">
            <v>KHCB</v>
          </cell>
          <cell r="S912" t="str">
            <v>KHCB-CBNN</v>
          </cell>
          <cell r="T912">
            <v>0</v>
          </cell>
          <cell r="U912">
            <v>0</v>
          </cell>
          <cell r="V912" t="str">
            <v>x</v>
          </cell>
          <cell r="W912">
            <v>0</v>
          </cell>
          <cell r="X912">
            <v>0</v>
          </cell>
          <cell r="Y912">
            <v>0</v>
          </cell>
          <cell r="Z912" t="str">
            <v>x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 t="str">
            <v>x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</row>
        <row r="913">
          <cell r="A913" t="str">
            <v>DC3CA33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252</v>
          </cell>
          <cell r="G913" t="str">
            <v>Tiếng Anh 3</v>
          </cell>
          <cell r="H913">
            <v>3</v>
          </cell>
          <cell r="I913">
            <v>30</v>
          </cell>
          <cell r="J913">
            <v>30</v>
          </cell>
          <cell r="K913">
            <v>0</v>
          </cell>
          <cell r="L913">
            <v>0</v>
          </cell>
          <cell r="M913" t="str">
            <v>Viết</v>
          </cell>
          <cell r="N913">
            <v>60</v>
          </cell>
          <cell r="O913" t="str">
            <v>Ngoại ngữ</v>
          </cell>
          <cell r="P913" t="str">
            <v>KHOA HỌC CƠ BẢN</v>
          </cell>
          <cell r="Q913" t="str">
            <v>CBNN</v>
          </cell>
          <cell r="R913" t="str">
            <v>KHCB</v>
          </cell>
          <cell r="S913" t="str">
            <v>KHCB-CBNN</v>
          </cell>
          <cell r="T913" t="str">
            <v>x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</row>
        <row r="914">
          <cell r="A914" t="str">
            <v>DC3DB33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253</v>
          </cell>
          <cell r="G914" t="str">
            <v>Tiếng Anh 3</v>
          </cell>
          <cell r="H914">
            <v>3</v>
          </cell>
          <cell r="I914">
            <v>30</v>
          </cell>
          <cell r="J914">
            <v>30</v>
          </cell>
          <cell r="K914">
            <v>0</v>
          </cell>
          <cell r="L914">
            <v>0</v>
          </cell>
          <cell r="M914" t="str">
            <v>Viết</v>
          </cell>
          <cell r="N914">
            <v>60</v>
          </cell>
          <cell r="O914" t="str">
            <v>Ngoại ngữ</v>
          </cell>
          <cell r="P914" t="str">
            <v>KHOA HỌC CƠ BẢN</v>
          </cell>
          <cell r="Q914" t="str">
            <v>CBNN</v>
          </cell>
          <cell r="R914" t="str">
            <v>KHCB</v>
          </cell>
          <cell r="S914" t="str">
            <v>KHCB-CBNN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 t="str">
            <v>x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</row>
        <row r="915">
          <cell r="A915" t="str">
            <v>DC3DS33</v>
          </cell>
          <cell r="B915">
            <v>0</v>
          </cell>
          <cell r="C915">
            <v>0</v>
          </cell>
          <cell r="D915" t="str">
            <v>CC3DS33</v>
          </cell>
          <cell r="E915">
            <v>0</v>
          </cell>
          <cell r="F915">
            <v>254</v>
          </cell>
          <cell r="G915" t="str">
            <v>Tiếng Anh 3</v>
          </cell>
          <cell r="H915">
            <v>3</v>
          </cell>
          <cell r="I915">
            <v>30</v>
          </cell>
          <cell r="J915">
            <v>30</v>
          </cell>
          <cell r="K915">
            <v>0</v>
          </cell>
          <cell r="L915">
            <v>0</v>
          </cell>
          <cell r="M915" t="str">
            <v>Viết</v>
          </cell>
          <cell r="N915">
            <v>60</v>
          </cell>
          <cell r="O915" t="str">
            <v>Ngoại ngữ</v>
          </cell>
          <cell r="P915" t="str">
            <v>KHOA HỌC CƠ BẢN</v>
          </cell>
          <cell r="Q915" t="str">
            <v>CBNN</v>
          </cell>
          <cell r="R915" t="str">
            <v>KHCB</v>
          </cell>
          <cell r="S915" t="str">
            <v>KHCB-CBNN</v>
          </cell>
          <cell r="T915">
            <v>0</v>
          </cell>
          <cell r="U915">
            <v>0</v>
          </cell>
          <cell r="V915">
            <v>0</v>
          </cell>
          <cell r="W915" t="str">
            <v>x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 t="str">
            <v>x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</row>
        <row r="916">
          <cell r="A916" t="str">
            <v>DC3CD33AB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 t="str">
            <v>Tiếng Anh 4</v>
          </cell>
          <cell r="H916">
            <v>3</v>
          </cell>
          <cell r="I916">
            <v>30</v>
          </cell>
          <cell r="J916">
            <v>30</v>
          </cell>
          <cell r="K916">
            <v>0</v>
          </cell>
          <cell r="L916">
            <v>0</v>
          </cell>
          <cell r="M916" t="str">
            <v>Viết</v>
          </cell>
          <cell r="N916">
            <v>60</v>
          </cell>
          <cell r="O916" t="str">
            <v>Ngoại ngữ</v>
          </cell>
          <cell r="P916" t="str">
            <v>KHOA HỌC CƠ BẢN</v>
          </cell>
          <cell r="Q916" t="str">
            <v>CBNN</v>
          </cell>
          <cell r="R916" t="str">
            <v>KHCB</v>
          </cell>
          <cell r="S916" t="str">
            <v>KHCB-CBNN</v>
          </cell>
          <cell r="T916">
            <v>0</v>
          </cell>
          <cell r="U916">
            <v>0</v>
          </cell>
          <cell r="V916" t="str">
            <v>x</v>
          </cell>
          <cell r="W916">
            <v>0</v>
          </cell>
          <cell r="X916">
            <v>0</v>
          </cell>
          <cell r="Y916">
            <v>0</v>
          </cell>
          <cell r="Z916" t="str">
            <v>x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</row>
        <row r="917">
          <cell r="A917" t="str">
            <v>DC3CC33</v>
          </cell>
          <cell r="B917">
            <v>0</v>
          </cell>
          <cell r="C917">
            <v>0</v>
          </cell>
          <cell r="D917" t="str">
            <v>CC3CC33</v>
          </cell>
          <cell r="E917">
            <v>0</v>
          </cell>
          <cell r="F917">
            <v>255</v>
          </cell>
          <cell r="G917" t="str">
            <v>Tiếng Anh 3</v>
          </cell>
          <cell r="H917">
            <v>3</v>
          </cell>
          <cell r="I917">
            <v>30</v>
          </cell>
          <cell r="J917">
            <v>30</v>
          </cell>
          <cell r="K917">
            <v>0</v>
          </cell>
          <cell r="L917">
            <v>0</v>
          </cell>
          <cell r="M917" t="str">
            <v>Viết</v>
          </cell>
          <cell r="N917">
            <v>60</v>
          </cell>
          <cell r="O917" t="str">
            <v>Ngoại ngữ</v>
          </cell>
          <cell r="P917" t="str">
            <v>KHOA HỌC CƠ BẢN</v>
          </cell>
          <cell r="Q917" t="str">
            <v>CBNN</v>
          </cell>
          <cell r="R917" t="str">
            <v>KHCB</v>
          </cell>
          <cell r="S917" t="str">
            <v>KHCB-CBNN</v>
          </cell>
          <cell r="T917">
            <v>0</v>
          </cell>
          <cell r="U917" t="str">
            <v>x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 t="str">
            <v>x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</row>
        <row r="918">
          <cell r="A918" t="str">
            <v>DC3DD33</v>
          </cell>
          <cell r="B918">
            <v>0</v>
          </cell>
          <cell r="C918">
            <v>0</v>
          </cell>
          <cell r="D918" t="str">
            <v>CC3DD33</v>
          </cell>
          <cell r="E918">
            <v>0</v>
          </cell>
          <cell r="F918">
            <v>256</v>
          </cell>
          <cell r="G918" t="str">
            <v>Tiếng Anh 3</v>
          </cell>
          <cell r="H918">
            <v>3</v>
          </cell>
          <cell r="I918">
            <v>30</v>
          </cell>
          <cell r="J918">
            <v>30</v>
          </cell>
          <cell r="K918">
            <v>0</v>
          </cell>
          <cell r="L918">
            <v>0</v>
          </cell>
          <cell r="M918" t="str">
            <v>Viết</v>
          </cell>
          <cell r="N918">
            <v>60</v>
          </cell>
          <cell r="O918" t="str">
            <v>Ngoại ngữ</v>
          </cell>
          <cell r="P918" t="str">
            <v>KHOA HỌC CƠ BẢN</v>
          </cell>
          <cell r="Q918" t="str">
            <v>CBNN</v>
          </cell>
          <cell r="R918" t="str">
            <v>KHCB</v>
          </cell>
          <cell r="S918" t="str">
            <v>KHCB-CBNN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 t="str">
            <v>x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 t="str">
            <v>x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</row>
        <row r="919">
          <cell r="A919" t="str">
            <v>DC3OT33</v>
          </cell>
          <cell r="B919">
            <v>0</v>
          </cell>
          <cell r="C919" t="str">
            <v>DC3OT33</v>
          </cell>
          <cell r="D919" t="str">
            <v>CC3OT33</v>
          </cell>
          <cell r="E919" t="str">
            <v>CC3OT33</v>
          </cell>
          <cell r="F919">
            <v>257</v>
          </cell>
          <cell r="G919" t="str">
            <v>Tiếng Anh 3</v>
          </cell>
          <cell r="H919">
            <v>3</v>
          </cell>
          <cell r="I919">
            <v>30</v>
          </cell>
          <cell r="J919">
            <v>30</v>
          </cell>
          <cell r="K919">
            <v>0</v>
          </cell>
          <cell r="L919">
            <v>0</v>
          </cell>
          <cell r="M919" t="str">
            <v>Viết</v>
          </cell>
          <cell r="N919">
            <v>60</v>
          </cell>
          <cell r="O919" t="str">
            <v>Ngoại ngữ</v>
          </cell>
          <cell r="P919" t="str">
            <v>KHOA HỌC CƠ BẢN</v>
          </cell>
          <cell r="Q919" t="str">
            <v>CBNN</v>
          </cell>
          <cell r="R919" t="str">
            <v>KHCB</v>
          </cell>
          <cell r="S919" t="str">
            <v>KHCB-CBNN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 t="str">
            <v>x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 t="str">
            <v>x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</row>
        <row r="920">
          <cell r="A920" t="str">
            <v>DC3MX33</v>
          </cell>
          <cell r="B920">
            <v>0</v>
          </cell>
          <cell r="C920">
            <v>0</v>
          </cell>
          <cell r="D920" t="str">
            <v>CC3MX33</v>
          </cell>
          <cell r="E920">
            <v>0</v>
          </cell>
          <cell r="F920">
            <v>258</v>
          </cell>
          <cell r="G920" t="str">
            <v>Tiếng Anh 3</v>
          </cell>
          <cell r="H920">
            <v>3</v>
          </cell>
          <cell r="I920">
            <v>30</v>
          </cell>
          <cell r="J920">
            <v>30</v>
          </cell>
          <cell r="K920">
            <v>0</v>
          </cell>
          <cell r="L920">
            <v>0</v>
          </cell>
          <cell r="M920" t="str">
            <v>Viết</v>
          </cell>
          <cell r="N920">
            <v>60</v>
          </cell>
          <cell r="O920" t="str">
            <v>Ngoại ngữ</v>
          </cell>
          <cell r="P920" t="str">
            <v>KHOA HỌC CƠ BẢN</v>
          </cell>
          <cell r="Q920" t="str">
            <v>CBNN</v>
          </cell>
          <cell r="R920" t="str">
            <v>KHCB</v>
          </cell>
          <cell r="S920" t="str">
            <v>KHCB-CBNN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 t="str">
            <v>x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 t="str">
            <v>x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</row>
        <row r="921">
          <cell r="A921" t="str">
            <v>DC3MT33</v>
          </cell>
          <cell r="B921">
            <v>0</v>
          </cell>
          <cell r="C921">
            <v>0</v>
          </cell>
          <cell r="D921" t="str">
            <v>CC3MT33</v>
          </cell>
          <cell r="E921">
            <v>0</v>
          </cell>
          <cell r="F921">
            <v>259</v>
          </cell>
          <cell r="G921" t="str">
            <v>Tiếng Anh 3</v>
          </cell>
          <cell r="H921">
            <v>3</v>
          </cell>
          <cell r="I921">
            <v>30</v>
          </cell>
          <cell r="J921">
            <v>30</v>
          </cell>
          <cell r="K921">
            <v>0</v>
          </cell>
          <cell r="L921">
            <v>0</v>
          </cell>
          <cell r="M921" t="str">
            <v>Viết</v>
          </cell>
          <cell r="N921">
            <v>60</v>
          </cell>
          <cell r="O921" t="str">
            <v>Ngoại ngữ</v>
          </cell>
          <cell r="P921" t="str">
            <v>KHOA HỌC CƠ BẢN</v>
          </cell>
          <cell r="Q921" t="str">
            <v>CBNN</v>
          </cell>
          <cell r="R921" t="str">
            <v>KHCB</v>
          </cell>
          <cell r="S921" t="str">
            <v>KHCB-CBNN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 t="str">
            <v>x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 t="str">
            <v>x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</row>
        <row r="922">
          <cell r="A922" t="str">
            <v>DC3DM33</v>
          </cell>
          <cell r="B922">
            <v>0</v>
          </cell>
          <cell r="C922">
            <v>0</v>
          </cell>
          <cell r="D922" t="str">
            <v>CC3DM33</v>
          </cell>
          <cell r="E922">
            <v>0</v>
          </cell>
          <cell r="F922">
            <v>260</v>
          </cell>
          <cell r="G922" t="str">
            <v>Tiếng Anh 3</v>
          </cell>
          <cell r="H922">
            <v>3</v>
          </cell>
          <cell r="I922">
            <v>30</v>
          </cell>
          <cell r="J922">
            <v>30</v>
          </cell>
          <cell r="K922">
            <v>0</v>
          </cell>
          <cell r="L922">
            <v>0</v>
          </cell>
          <cell r="M922" t="str">
            <v>Viết</v>
          </cell>
          <cell r="N922">
            <v>60</v>
          </cell>
          <cell r="O922" t="str">
            <v>Ngoại ngữ</v>
          </cell>
          <cell r="P922" t="str">
            <v>KHOA HỌC CƠ BẢN</v>
          </cell>
          <cell r="Q922" t="str">
            <v>CBNN</v>
          </cell>
          <cell r="R922" t="str">
            <v>KHCB</v>
          </cell>
          <cell r="S922" t="str">
            <v>KHCB-CBNN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 t="str">
            <v>x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</row>
        <row r="923">
          <cell r="A923" t="str">
            <v>DC3KT33</v>
          </cell>
          <cell r="B923">
            <v>0</v>
          </cell>
          <cell r="C923">
            <v>0</v>
          </cell>
          <cell r="D923" t="str">
            <v>CC3KT33</v>
          </cell>
          <cell r="E923" t="str">
            <v>CC3KT33</v>
          </cell>
          <cell r="F923">
            <v>261</v>
          </cell>
          <cell r="G923" t="str">
            <v>Tiếng Anh 3</v>
          </cell>
          <cell r="H923">
            <v>3</v>
          </cell>
          <cell r="I923">
            <v>30</v>
          </cell>
          <cell r="J923">
            <v>30</v>
          </cell>
          <cell r="K923">
            <v>0</v>
          </cell>
          <cell r="L923">
            <v>0</v>
          </cell>
          <cell r="M923" t="str">
            <v>Viết</v>
          </cell>
          <cell r="N923">
            <v>60</v>
          </cell>
          <cell r="O923" t="str">
            <v>Ngoại ngữ</v>
          </cell>
          <cell r="P923" t="str">
            <v>KHOA HỌC CƠ BẢN</v>
          </cell>
          <cell r="Q923" t="str">
            <v>CBNN</v>
          </cell>
          <cell r="R923" t="str">
            <v>KHCB</v>
          </cell>
          <cell r="S923" t="str">
            <v>KHCB-CBNN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 t="str">
            <v>x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 t="str">
            <v>x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</row>
        <row r="924">
          <cell r="A924" t="str">
            <v>DC3QT33</v>
          </cell>
          <cell r="B924">
            <v>0</v>
          </cell>
          <cell r="C924">
            <v>0</v>
          </cell>
          <cell r="D924" t="str">
            <v>CC3QT33</v>
          </cell>
          <cell r="E924">
            <v>0</v>
          </cell>
          <cell r="F924">
            <v>262</v>
          </cell>
          <cell r="G924" t="str">
            <v>Tiếng Anh 3</v>
          </cell>
          <cell r="H924">
            <v>3</v>
          </cell>
          <cell r="I924">
            <v>30</v>
          </cell>
          <cell r="J924">
            <v>30</v>
          </cell>
          <cell r="K924">
            <v>0</v>
          </cell>
          <cell r="L924">
            <v>0</v>
          </cell>
          <cell r="M924" t="str">
            <v>Viết</v>
          </cell>
          <cell r="N924">
            <v>60</v>
          </cell>
          <cell r="O924" t="str">
            <v>Ngoại ngữ</v>
          </cell>
          <cell r="P924" t="str">
            <v>KHOA HỌC CƠ BẢN</v>
          </cell>
          <cell r="Q924" t="str">
            <v>CBNN</v>
          </cell>
          <cell r="R924" t="str">
            <v>KHCB</v>
          </cell>
          <cell r="S924" t="str">
            <v>KHCB-CBNN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 t="str">
            <v>x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 t="str">
            <v>x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</row>
        <row r="925">
          <cell r="A925" t="str">
            <v>DC3TN33</v>
          </cell>
          <cell r="B925">
            <v>0</v>
          </cell>
          <cell r="C925">
            <v>0</v>
          </cell>
          <cell r="D925" t="str">
            <v>CC3TN33</v>
          </cell>
          <cell r="E925">
            <v>0</v>
          </cell>
          <cell r="F925">
            <v>263</v>
          </cell>
          <cell r="G925" t="str">
            <v>Tiếng Anh 3</v>
          </cell>
          <cell r="H925">
            <v>3</v>
          </cell>
          <cell r="I925">
            <v>30</v>
          </cell>
          <cell r="J925">
            <v>30</v>
          </cell>
          <cell r="K925">
            <v>0</v>
          </cell>
          <cell r="L925">
            <v>0</v>
          </cell>
          <cell r="M925" t="str">
            <v>Viết</v>
          </cell>
          <cell r="N925">
            <v>60</v>
          </cell>
          <cell r="O925" t="str">
            <v>Ngoại ngữ</v>
          </cell>
          <cell r="P925" t="str">
            <v>KHOA HỌC CƠ BẢN</v>
          </cell>
          <cell r="Q925" t="str">
            <v>CBNN</v>
          </cell>
          <cell r="R925" t="str">
            <v>KHCB</v>
          </cell>
          <cell r="S925" t="str">
            <v>KHCB-CBNN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</row>
        <row r="926">
          <cell r="A926" t="str">
            <v>DC3VS33</v>
          </cell>
          <cell r="B926">
            <v>0</v>
          </cell>
          <cell r="C926" t="str">
            <v>DC3VS33</v>
          </cell>
          <cell r="D926" t="str">
            <v>CC3VS33</v>
          </cell>
          <cell r="E926" t="str">
            <v>CC3VS33</v>
          </cell>
          <cell r="F926">
            <v>264</v>
          </cell>
          <cell r="G926" t="str">
            <v>Tiếng Anh 3</v>
          </cell>
          <cell r="H926">
            <v>3</v>
          </cell>
          <cell r="I926">
            <v>30</v>
          </cell>
          <cell r="J926">
            <v>30</v>
          </cell>
          <cell r="K926">
            <v>0</v>
          </cell>
          <cell r="L926">
            <v>0</v>
          </cell>
          <cell r="M926" t="str">
            <v>Viết</v>
          </cell>
          <cell r="N926">
            <v>60</v>
          </cell>
          <cell r="O926" t="str">
            <v>Ngoại ngữ</v>
          </cell>
          <cell r="P926" t="str">
            <v>KHOA HỌC CƠ BẢN</v>
          </cell>
          <cell r="Q926" t="str">
            <v>CBNN</v>
          </cell>
          <cell r="R926" t="str">
            <v>KHCB</v>
          </cell>
          <cell r="S926" t="str">
            <v>KHCB-CBNN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 t="str">
            <v>x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 t="str">
            <v>x</v>
          </cell>
          <cell r="BE926">
            <v>0</v>
          </cell>
        </row>
        <row r="927">
          <cell r="A927" t="str">
            <v>DC3VB33</v>
          </cell>
          <cell r="B927">
            <v>0</v>
          </cell>
          <cell r="C927">
            <v>0</v>
          </cell>
          <cell r="D927" t="str">
            <v>CC3VB33</v>
          </cell>
          <cell r="E927">
            <v>0</v>
          </cell>
          <cell r="F927">
            <v>265</v>
          </cell>
          <cell r="G927" t="str">
            <v>Tiếng Anh 3</v>
          </cell>
          <cell r="H927">
            <v>3</v>
          </cell>
          <cell r="I927">
            <v>30</v>
          </cell>
          <cell r="J927">
            <v>30</v>
          </cell>
          <cell r="K927">
            <v>0</v>
          </cell>
          <cell r="L927">
            <v>0</v>
          </cell>
          <cell r="M927" t="str">
            <v>Viết</v>
          </cell>
          <cell r="N927">
            <v>60</v>
          </cell>
          <cell r="O927" t="str">
            <v>Ngoại ngữ</v>
          </cell>
          <cell r="P927" t="str">
            <v>KHOA HỌC CƠ BẢN</v>
          </cell>
          <cell r="Q927" t="str">
            <v>CBNN</v>
          </cell>
          <cell r="R927" t="str">
            <v>KHCB</v>
          </cell>
          <cell r="S927" t="str">
            <v>KHCB-CBNN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 t="str">
            <v>x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 t="str">
            <v>x</v>
          </cell>
          <cell r="BD927">
            <v>0</v>
          </cell>
          <cell r="BE927">
            <v>0</v>
          </cell>
        </row>
        <row r="928">
          <cell r="A928" t="str">
            <v>DC3KX33</v>
          </cell>
          <cell r="B928">
            <v>0</v>
          </cell>
          <cell r="C928">
            <v>0</v>
          </cell>
          <cell r="D928" t="str">
            <v>CC3KX33</v>
          </cell>
          <cell r="E928">
            <v>0</v>
          </cell>
          <cell r="F928">
            <v>266</v>
          </cell>
          <cell r="G928" t="str">
            <v>Tiếng Anh 3</v>
          </cell>
          <cell r="H928">
            <v>3</v>
          </cell>
          <cell r="I928">
            <v>30</v>
          </cell>
          <cell r="J928">
            <v>30</v>
          </cell>
          <cell r="K928">
            <v>0</v>
          </cell>
          <cell r="L928">
            <v>0</v>
          </cell>
          <cell r="M928" t="str">
            <v>Viết</v>
          </cell>
          <cell r="N928">
            <v>60</v>
          </cell>
          <cell r="O928" t="str">
            <v>Ngoại ngữ</v>
          </cell>
          <cell r="P928" t="str">
            <v>KHOA HỌC CƠ BẢN</v>
          </cell>
          <cell r="Q928" t="str">
            <v>CBNN</v>
          </cell>
          <cell r="R928" t="str">
            <v>KHCB</v>
          </cell>
          <cell r="S928" t="str">
            <v>KHCB-CBNN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>x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 t="str">
            <v>x</v>
          </cell>
          <cell r="BC928">
            <v>0</v>
          </cell>
          <cell r="BD928">
            <v>0</v>
          </cell>
          <cell r="BE928">
            <v>0</v>
          </cell>
        </row>
        <row r="929">
          <cell r="A929" t="str">
            <v>DC3HT33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267</v>
          </cell>
          <cell r="G929" t="str">
            <v>Tiếng Anh 3</v>
          </cell>
          <cell r="H929">
            <v>3</v>
          </cell>
          <cell r="I929">
            <v>30</v>
          </cell>
          <cell r="J929">
            <v>30</v>
          </cell>
          <cell r="K929">
            <v>0</v>
          </cell>
          <cell r="L929">
            <v>0</v>
          </cell>
          <cell r="M929" t="str">
            <v>Viết</v>
          </cell>
          <cell r="N929">
            <v>60</v>
          </cell>
          <cell r="O929" t="str">
            <v>Ngoại ngữ</v>
          </cell>
          <cell r="P929" t="str">
            <v>KHOA HỌC CƠ BẢN</v>
          </cell>
          <cell r="Q929" t="str">
            <v>CBNN</v>
          </cell>
          <cell r="R929" t="str">
            <v>KHCB</v>
          </cell>
          <cell r="S929" t="str">
            <v>KHCB-CBNN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 t="str">
            <v>x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</row>
        <row r="930">
          <cell r="A930">
            <v>0</v>
          </cell>
          <cell r="B930">
            <v>0</v>
          </cell>
          <cell r="C930">
            <v>0</v>
          </cell>
          <cell r="D930" t="str">
            <v>CC3TH33</v>
          </cell>
          <cell r="E930">
            <v>0</v>
          </cell>
          <cell r="F930">
            <v>268</v>
          </cell>
          <cell r="G930" t="str">
            <v>Tiếng Anh 3</v>
          </cell>
          <cell r="H930">
            <v>3</v>
          </cell>
          <cell r="I930">
            <v>30</v>
          </cell>
          <cell r="J930">
            <v>30</v>
          </cell>
          <cell r="K930">
            <v>0</v>
          </cell>
          <cell r="L930">
            <v>0</v>
          </cell>
          <cell r="M930" t="str">
            <v>Viết</v>
          </cell>
          <cell r="N930">
            <v>60</v>
          </cell>
          <cell r="O930" t="str">
            <v>Ngoại ngữ</v>
          </cell>
          <cell r="P930" t="str">
            <v>KHOA HỌC CƠ BẢN</v>
          </cell>
          <cell r="Q930" t="str">
            <v>CBNN</v>
          </cell>
          <cell r="R930" t="str">
            <v>KHCB</v>
          </cell>
          <cell r="S930" t="str">
            <v>KHCB-CBNN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 t="str">
            <v>x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</row>
        <row r="931">
          <cell r="A931" t="str">
            <v>DC3DT33</v>
          </cell>
          <cell r="B931">
            <v>0</v>
          </cell>
          <cell r="C931">
            <v>0</v>
          </cell>
          <cell r="D931" t="str">
            <v>CC3DT33</v>
          </cell>
          <cell r="E931">
            <v>0</v>
          </cell>
          <cell r="F931">
            <v>269</v>
          </cell>
          <cell r="G931" t="str">
            <v>Tiếng Anh 3</v>
          </cell>
          <cell r="H931">
            <v>3</v>
          </cell>
          <cell r="I931">
            <v>30</v>
          </cell>
          <cell r="J931">
            <v>30</v>
          </cell>
          <cell r="K931">
            <v>0</v>
          </cell>
          <cell r="L931">
            <v>0</v>
          </cell>
          <cell r="M931" t="str">
            <v>Viết</v>
          </cell>
          <cell r="N931">
            <v>60</v>
          </cell>
          <cell r="O931" t="str">
            <v>Ngoại ngữ</v>
          </cell>
          <cell r="P931" t="str">
            <v>KHOA HỌC CƠ BẢN</v>
          </cell>
          <cell r="Q931" t="str">
            <v>CBNN</v>
          </cell>
          <cell r="R931" t="str">
            <v>KHCB</v>
          </cell>
          <cell r="S931" t="str">
            <v>KHCB-CBNN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 t="str">
            <v>x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 t="str">
            <v>x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</row>
        <row r="932">
          <cell r="A932" t="str">
            <v>DC3VL33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310</v>
          </cell>
          <cell r="G932" t="str">
            <v>Tiếng Anh 3</v>
          </cell>
          <cell r="H932">
            <v>3</v>
          </cell>
          <cell r="I932">
            <v>30</v>
          </cell>
          <cell r="J932">
            <v>30</v>
          </cell>
          <cell r="K932">
            <v>0</v>
          </cell>
          <cell r="L932">
            <v>0</v>
          </cell>
          <cell r="M932" t="str">
            <v>Viết</v>
          </cell>
          <cell r="N932">
            <v>60</v>
          </cell>
          <cell r="O932" t="str">
            <v>Ngoại ngữ</v>
          </cell>
          <cell r="P932" t="str">
            <v>KHOA HỌC CƠ BẢN</v>
          </cell>
          <cell r="Q932" t="str">
            <v>CBNN</v>
          </cell>
          <cell r="R932" t="str">
            <v>KHCB</v>
          </cell>
          <cell r="S932" t="str">
            <v>KHCB-CBNN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 t="str">
            <v>x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</row>
        <row r="933">
          <cell r="A933" t="str">
            <v>DC3MO33</v>
          </cell>
          <cell r="B933" t="str">
            <v>DC3MO33</v>
          </cell>
          <cell r="C933">
            <v>0</v>
          </cell>
          <cell r="D933" t="str">
            <v>CC3MO33</v>
          </cell>
          <cell r="E933">
            <v>0</v>
          </cell>
          <cell r="F933">
            <v>600</v>
          </cell>
          <cell r="G933" t="str">
            <v>Tiếng Anh 3</v>
          </cell>
          <cell r="H933">
            <v>3</v>
          </cell>
          <cell r="I933">
            <v>30</v>
          </cell>
          <cell r="J933">
            <v>30</v>
          </cell>
          <cell r="K933">
            <v>0</v>
          </cell>
          <cell r="L933">
            <v>0</v>
          </cell>
          <cell r="M933" t="str">
            <v>Viết</v>
          </cell>
          <cell r="N933">
            <v>60</v>
          </cell>
          <cell r="O933" t="str">
            <v>Ngoại ngữ</v>
          </cell>
          <cell r="P933" t="str">
            <v>KHOA HỌC CƠ BẢN</v>
          </cell>
          <cell r="Q933" t="str">
            <v>CBNN</v>
          </cell>
          <cell r="R933" t="str">
            <v>KHCB</v>
          </cell>
          <cell r="S933" t="str">
            <v>KHCB-CBNN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</row>
        <row r="934">
          <cell r="A934" t="str">
            <v>DC3KK33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825</v>
          </cell>
          <cell r="G934" t="str">
            <v>Tiếng Anh 3</v>
          </cell>
          <cell r="H934">
            <v>3</v>
          </cell>
          <cell r="I934">
            <v>30</v>
          </cell>
          <cell r="J934">
            <v>30</v>
          </cell>
          <cell r="K934">
            <v>0</v>
          </cell>
          <cell r="L934">
            <v>0</v>
          </cell>
          <cell r="M934" t="str">
            <v>Viết</v>
          </cell>
          <cell r="N934">
            <v>60</v>
          </cell>
          <cell r="O934" t="str">
            <v>Ngoại ngữ</v>
          </cell>
          <cell r="P934" t="str">
            <v>KHOA HỌC CƠ BẢN</v>
          </cell>
          <cell r="Q934" t="str">
            <v>CBNN</v>
          </cell>
          <cell r="R934" t="str">
            <v>KHCB</v>
          </cell>
          <cell r="S934" t="str">
            <v>KHCB-CBNN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</row>
        <row r="935">
          <cell r="A935" t="str">
            <v>DC3ME33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827</v>
          </cell>
          <cell r="G935" t="str">
            <v>Tiếng Anh 3</v>
          </cell>
          <cell r="H935">
            <v>3</v>
          </cell>
          <cell r="I935">
            <v>30</v>
          </cell>
          <cell r="J935">
            <v>30</v>
          </cell>
          <cell r="K935">
            <v>0</v>
          </cell>
          <cell r="L935">
            <v>0</v>
          </cell>
          <cell r="M935" t="str">
            <v>Viết</v>
          </cell>
          <cell r="N935">
            <v>60</v>
          </cell>
          <cell r="O935" t="str">
            <v>Ngoại ngữ</v>
          </cell>
          <cell r="P935" t="str">
            <v>KHOA HỌC CƠ BẢN</v>
          </cell>
          <cell r="Q935" t="str">
            <v>CBNN</v>
          </cell>
          <cell r="R935" t="str">
            <v>KHCB</v>
          </cell>
          <cell r="S935" t="str">
            <v>KHCB-CBNN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</row>
        <row r="936">
          <cell r="A936" t="str">
            <v>DC3KD33</v>
          </cell>
          <cell r="B936">
            <v>0</v>
          </cell>
          <cell r="C936">
            <v>0</v>
          </cell>
          <cell r="D936" t="str">
            <v>CC3KD33</v>
          </cell>
          <cell r="E936">
            <v>0</v>
          </cell>
          <cell r="F936">
            <v>947</v>
          </cell>
          <cell r="G936" t="str">
            <v>Tiếng Anh 3</v>
          </cell>
          <cell r="H936">
            <v>3</v>
          </cell>
          <cell r="I936">
            <v>30</v>
          </cell>
          <cell r="J936">
            <v>30</v>
          </cell>
          <cell r="K936">
            <v>0</v>
          </cell>
          <cell r="L936">
            <v>0</v>
          </cell>
          <cell r="M936" t="str">
            <v>Viết</v>
          </cell>
          <cell r="N936">
            <v>60</v>
          </cell>
          <cell r="O936" t="str">
            <v>Ngoại ngữ</v>
          </cell>
          <cell r="P936" t="str">
            <v>KHOA HỌC CƠ BẢN</v>
          </cell>
          <cell r="Q936" t="str">
            <v>CBNN</v>
          </cell>
          <cell r="R936" t="str">
            <v>KHCB</v>
          </cell>
          <cell r="S936" t="str">
            <v>KHCB-CBNN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</row>
        <row r="937">
          <cell r="A937" t="str">
            <v>DC3RB44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897</v>
          </cell>
          <cell r="G937" t="str">
            <v>Tiếng Anh 3A</v>
          </cell>
          <cell r="H937">
            <v>2</v>
          </cell>
          <cell r="I937">
            <v>15</v>
          </cell>
          <cell r="J937">
            <v>30</v>
          </cell>
          <cell r="K937">
            <v>0</v>
          </cell>
          <cell r="L937">
            <v>0</v>
          </cell>
          <cell r="M937" t="str">
            <v>Viết</v>
          </cell>
          <cell r="N937">
            <v>90</v>
          </cell>
          <cell r="O937" t="str">
            <v>Ngoại ngữ</v>
          </cell>
          <cell r="P937" t="str">
            <v>KHOA HỌC CƠ BẢN</v>
          </cell>
          <cell r="Q937" t="str">
            <v>CBNN</v>
          </cell>
          <cell r="R937" t="str">
            <v>KHCB</v>
          </cell>
          <cell r="S937" t="str">
            <v>KHCB-CBNN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 t="str">
            <v>o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</row>
        <row r="938">
          <cell r="A938" t="str">
            <v>DC3RB45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898</v>
          </cell>
          <cell r="G938" t="str">
            <v>Tiếng Anh 3B</v>
          </cell>
          <cell r="H938">
            <v>2</v>
          </cell>
          <cell r="I938">
            <v>15</v>
          </cell>
          <cell r="J938">
            <v>30</v>
          </cell>
          <cell r="K938">
            <v>0</v>
          </cell>
          <cell r="L938">
            <v>0</v>
          </cell>
          <cell r="M938" t="str">
            <v>VĐ</v>
          </cell>
          <cell r="N938">
            <v>0</v>
          </cell>
          <cell r="O938" t="str">
            <v>Ngoại ngữ</v>
          </cell>
          <cell r="P938" t="str">
            <v>KHOA HỌC CƠ BẢN</v>
          </cell>
          <cell r="Q938" t="str">
            <v>CBNN</v>
          </cell>
          <cell r="R938" t="str">
            <v>KHCB</v>
          </cell>
          <cell r="S938" t="str">
            <v>KHCB-CBNN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 t="str">
            <v>o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</row>
        <row r="939">
          <cell r="A939" t="str">
            <v>DC1CB96</v>
          </cell>
          <cell r="B939" t="str">
            <v>DC1CB96</v>
          </cell>
          <cell r="C939" t="str">
            <v>DC1CB96</v>
          </cell>
          <cell r="D939">
            <v>0</v>
          </cell>
          <cell r="E939">
            <v>0</v>
          </cell>
          <cell r="F939">
            <v>40</v>
          </cell>
          <cell r="G939" t="str">
            <v>Các phương pháp số</v>
          </cell>
          <cell r="H939">
            <v>2</v>
          </cell>
          <cell r="I939">
            <v>30</v>
          </cell>
          <cell r="J939">
            <v>0</v>
          </cell>
          <cell r="K939">
            <v>0</v>
          </cell>
          <cell r="L939">
            <v>0</v>
          </cell>
          <cell r="M939" t="str">
            <v>Viết</v>
          </cell>
          <cell r="N939">
            <v>60</v>
          </cell>
          <cell r="O939" t="str">
            <v>Toán</v>
          </cell>
          <cell r="P939" t="str">
            <v>KHOA HỌC CƠ BẢN</v>
          </cell>
          <cell r="Q939" t="str">
            <v>CBTO</v>
          </cell>
          <cell r="R939" t="str">
            <v>KHCB</v>
          </cell>
          <cell r="S939" t="str">
            <v>KHCB-CBTO</v>
          </cell>
          <cell r="T939" t="str">
            <v>o</v>
          </cell>
          <cell r="U939" t="str">
            <v>o</v>
          </cell>
          <cell r="V939" t="str">
            <v>o</v>
          </cell>
          <cell r="W939" t="str">
            <v>o</v>
          </cell>
          <cell r="X939" t="str">
            <v>o</v>
          </cell>
          <cell r="Y939" t="str">
            <v>o</v>
          </cell>
          <cell r="Z939" t="str">
            <v>o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</row>
        <row r="940">
          <cell r="A940" t="str">
            <v>DC1CB19</v>
          </cell>
          <cell r="B940" t="str">
            <v>DC1CB19</v>
          </cell>
          <cell r="C940">
            <v>0</v>
          </cell>
          <cell r="D940" t="str">
            <v>CC1CB19</v>
          </cell>
          <cell r="E940" t="str">
            <v>CC1CB19</v>
          </cell>
          <cell r="F940">
            <v>15</v>
          </cell>
          <cell r="G940" t="str">
            <v>Lý thuyết xác suất - thống kê</v>
          </cell>
          <cell r="H940">
            <v>3</v>
          </cell>
          <cell r="I940">
            <v>45</v>
          </cell>
          <cell r="J940">
            <v>0</v>
          </cell>
          <cell r="K940">
            <v>0</v>
          </cell>
          <cell r="L940">
            <v>0</v>
          </cell>
          <cell r="M940" t="str">
            <v>Viết</v>
          </cell>
          <cell r="N940">
            <v>60</v>
          </cell>
          <cell r="O940" t="str">
            <v>Toán</v>
          </cell>
          <cell r="P940" t="str">
            <v>KHOA HỌC CƠ BẢN</v>
          </cell>
          <cell r="Q940" t="str">
            <v>CBTO</v>
          </cell>
          <cell r="R940" t="str">
            <v>KHCB</v>
          </cell>
          <cell r="S940" t="str">
            <v>KHCB-CBTO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 t="str">
            <v>x</v>
          </cell>
          <cell r="AH940" t="str">
            <v>x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 t="str">
            <v>x</v>
          </cell>
          <cell r="BA940" t="str">
            <v>x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</row>
        <row r="941">
          <cell r="A941" t="str">
            <v>DC1CB25</v>
          </cell>
          <cell r="B941">
            <v>0</v>
          </cell>
          <cell r="C941">
            <v>0</v>
          </cell>
          <cell r="D941" t="str">
            <v>CC1CB25</v>
          </cell>
          <cell r="E941">
            <v>0</v>
          </cell>
          <cell r="F941">
            <v>21</v>
          </cell>
          <cell r="G941" t="str">
            <v>Lý thuyết xác suất - thống kê</v>
          </cell>
          <cell r="H941">
            <v>2</v>
          </cell>
          <cell r="I941">
            <v>30</v>
          </cell>
          <cell r="J941">
            <v>0</v>
          </cell>
          <cell r="K941">
            <v>0</v>
          </cell>
          <cell r="L941">
            <v>0</v>
          </cell>
          <cell r="M941" t="str">
            <v>Viết</v>
          </cell>
          <cell r="N941">
            <v>60</v>
          </cell>
          <cell r="O941" t="str">
            <v>Toán</v>
          </cell>
          <cell r="P941" t="str">
            <v>KHOA HỌC CƠ BẢN</v>
          </cell>
          <cell r="Q941" t="str">
            <v>CBTO</v>
          </cell>
          <cell r="R941" t="str">
            <v>KHCB</v>
          </cell>
          <cell r="S941" t="str">
            <v>KHCB-CBTO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</row>
        <row r="942">
          <cell r="A942" t="str">
            <v>DC1CB20</v>
          </cell>
          <cell r="B942" t="str">
            <v>DC1CB20</v>
          </cell>
          <cell r="C942" t="str">
            <v>DC1CB20</v>
          </cell>
          <cell r="D942" t="str">
            <v>CC1CB20</v>
          </cell>
          <cell r="E942">
            <v>0</v>
          </cell>
          <cell r="F942">
            <v>37</v>
          </cell>
          <cell r="G942" t="str">
            <v>Lý thuyết xác suất - thống kê</v>
          </cell>
          <cell r="H942">
            <v>2</v>
          </cell>
          <cell r="I942">
            <v>30</v>
          </cell>
          <cell r="J942">
            <v>0</v>
          </cell>
          <cell r="K942">
            <v>0</v>
          </cell>
          <cell r="L942">
            <v>0</v>
          </cell>
          <cell r="M942" t="str">
            <v>Viết</v>
          </cell>
          <cell r="N942">
            <v>60</v>
          </cell>
          <cell r="O942" t="str">
            <v>Toán</v>
          </cell>
          <cell r="P942" t="str">
            <v>KHOA HỌC CƠ BẢN</v>
          </cell>
          <cell r="Q942" t="str">
            <v>CBTO</v>
          </cell>
          <cell r="R942" t="str">
            <v>KHCB</v>
          </cell>
          <cell r="S942" t="str">
            <v>KHCB-CBTO</v>
          </cell>
          <cell r="T942" t="str">
            <v>o</v>
          </cell>
          <cell r="U942" t="str">
            <v>o</v>
          </cell>
          <cell r="V942" t="str">
            <v>o</v>
          </cell>
          <cell r="W942" t="str">
            <v>o</v>
          </cell>
          <cell r="X942" t="str">
            <v>o</v>
          </cell>
          <cell r="Y942" t="str">
            <v>o</v>
          </cell>
          <cell r="Z942" t="str">
            <v>o</v>
          </cell>
          <cell r="AA942" t="str">
            <v>o</v>
          </cell>
          <cell r="AB942" t="str">
            <v>o</v>
          </cell>
          <cell r="AC942" t="str">
            <v>o</v>
          </cell>
          <cell r="AD942" t="str">
            <v>o</v>
          </cell>
          <cell r="AE942" t="str">
            <v>x</v>
          </cell>
          <cell r="AF942" t="str">
            <v>o</v>
          </cell>
          <cell r="AG942">
            <v>0</v>
          </cell>
          <cell r="AH942">
            <v>0</v>
          </cell>
          <cell r="AI942" t="str">
            <v>x</v>
          </cell>
          <cell r="AJ942" t="str">
            <v>o</v>
          </cell>
          <cell r="AK942" t="str">
            <v>o</v>
          </cell>
          <cell r="AL942" t="str">
            <v>o</v>
          </cell>
          <cell r="AM942">
            <v>0</v>
          </cell>
          <cell r="AN942" t="str">
            <v>o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 t="str">
            <v>x</v>
          </cell>
          <cell r="AY942" t="str">
            <v>o</v>
          </cell>
          <cell r="AZ942">
            <v>0</v>
          </cell>
          <cell r="BA942">
            <v>0</v>
          </cell>
          <cell r="BB942" t="str">
            <v>x</v>
          </cell>
          <cell r="BC942">
            <v>0</v>
          </cell>
          <cell r="BD942">
            <v>0</v>
          </cell>
          <cell r="BE942">
            <v>0</v>
          </cell>
        </row>
        <row r="943">
          <cell r="A943" t="str">
            <v>DC1CB95</v>
          </cell>
          <cell r="B943" t="str">
            <v>DC1CB95</v>
          </cell>
          <cell r="C943" t="str">
            <v>DC1CB95</v>
          </cell>
          <cell r="D943">
            <v>0</v>
          </cell>
          <cell r="E943">
            <v>0</v>
          </cell>
          <cell r="F943">
            <v>44</v>
          </cell>
          <cell r="G943" t="str">
            <v>Phương pháp tính</v>
          </cell>
          <cell r="H943">
            <v>2</v>
          </cell>
          <cell r="I943">
            <v>30</v>
          </cell>
          <cell r="J943">
            <v>0</v>
          </cell>
          <cell r="K943">
            <v>0</v>
          </cell>
          <cell r="L943">
            <v>0</v>
          </cell>
          <cell r="M943" t="str">
            <v>Viết</v>
          </cell>
          <cell r="N943">
            <v>60</v>
          </cell>
          <cell r="O943" t="str">
            <v>Toán</v>
          </cell>
          <cell r="P943" t="str">
            <v>KHOA HỌC CƠ BẢN</v>
          </cell>
          <cell r="Q943" t="str">
            <v>CBTO</v>
          </cell>
          <cell r="R943" t="str">
            <v>KHCB</v>
          </cell>
          <cell r="S943" t="str">
            <v>KHCB-CBTO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 t="str">
            <v>o</v>
          </cell>
          <cell r="AB943" t="str">
            <v>o</v>
          </cell>
          <cell r="AC943" t="str">
            <v>o</v>
          </cell>
          <cell r="AD943" t="str">
            <v>o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</row>
        <row r="944">
          <cell r="A944" t="str">
            <v>DC1CB11</v>
          </cell>
          <cell r="B944">
            <v>0</v>
          </cell>
          <cell r="C944" t="str">
            <v>DC1CB11</v>
          </cell>
          <cell r="D944" t="str">
            <v>CC1CB11</v>
          </cell>
          <cell r="E944" t="str">
            <v>CC1CB11</v>
          </cell>
          <cell r="F944">
            <v>10</v>
          </cell>
          <cell r="G944" t="str">
            <v>Toán 1</v>
          </cell>
          <cell r="H944">
            <v>4</v>
          </cell>
          <cell r="I944">
            <v>60</v>
          </cell>
          <cell r="J944">
            <v>0</v>
          </cell>
          <cell r="K944">
            <v>0</v>
          </cell>
          <cell r="L944">
            <v>0</v>
          </cell>
          <cell r="M944" t="str">
            <v>Viết</v>
          </cell>
          <cell r="N944">
            <v>90</v>
          </cell>
          <cell r="O944" t="str">
            <v>Toán</v>
          </cell>
          <cell r="P944" t="str">
            <v>KHOA HỌC CƠ BẢN</v>
          </cell>
          <cell r="Q944" t="str">
            <v>CBTO</v>
          </cell>
          <cell r="R944" t="str">
            <v>KHCB</v>
          </cell>
          <cell r="S944" t="str">
            <v>KHCB-CBTO</v>
          </cell>
          <cell r="T944" t="str">
            <v>x</v>
          </cell>
          <cell r="U944" t="str">
            <v>x</v>
          </cell>
          <cell r="V944" t="str">
            <v>x</v>
          </cell>
          <cell r="W944" t="str">
            <v>x</v>
          </cell>
          <cell r="X944" t="str">
            <v>x</v>
          </cell>
          <cell r="Y944" t="str">
            <v>x</v>
          </cell>
          <cell r="Z944" t="str">
            <v>x</v>
          </cell>
          <cell r="AA944" t="str">
            <v>x</v>
          </cell>
          <cell r="AB944" t="str">
            <v>x</v>
          </cell>
          <cell r="AC944" t="str">
            <v>x</v>
          </cell>
          <cell r="AD944" t="str">
            <v>x</v>
          </cell>
          <cell r="AE944" t="str">
            <v>x</v>
          </cell>
          <cell r="AF944" t="str">
            <v>x</v>
          </cell>
          <cell r="AG944">
            <v>0</v>
          </cell>
          <cell r="AH944">
            <v>0</v>
          </cell>
          <cell r="AI944" t="str">
            <v>x</v>
          </cell>
          <cell r="AJ944" t="str">
            <v>x</v>
          </cell>
          <cell r="AK944" t="str">
            <v>x</v>
          </cell>
          <cell r="AL944" t="str">
            <v>x</v>
          </cell>
          <cell r="AM944">
            <v>0</v>
          </cell>
          <cell r="AN944" t="str">
            <v>x</v>
          </cell>
          <cell r="AO944" t="str">
            <v>x</v>
          </cell>
          <cell r="AP944" t="str">
            <v>x</v>
          </cell>
          <cell r="AQ944">
            <v>0</v>
          </cell>
          <cell r="AR944" t="str">
            <v>x</v>
          </cell>
          <cell r="AS944">
            <v>0</v>
          </cell>
          <cell r="AT944" t="str">
            <v>x</v>
          </cell>
          <cell r="AU944" t="str">
            <v>x</v>
          </cell>
          <cell r="AV944" t="str">
            <v>x</v>
          </cell>
          <cell r="AW944" t="str">
            <v>x</v>
          </cell>
          <cell r="AX944" t="str">
            <v>x</v>
          </cell>
          <cell r="AY944" t="str">
            <v>x</v>
          </cell>
          <cell r="AZ944">
            <v>0</v>
          </cell>
          <cell r="BA944">
            <v>0</v>
          </cell>
          <cell r="BB944" t="str">
            <v>x</v>
          </cell>
          <cell r="BC944" t="str">
            <v>x</v>
          </cell>
          <cell r="BD944" t="str">
            <v>x</v>
          </cell>
          <cell r="BE944">
            <v>0</v>
          </cell>
        </row>
        <row r="945">
          <cell r="A945" t="str">
            <v>DC1CB17</v>
          </cell>
          <cell r="B945" t="str">
            <v>DC1CB17</v>
          </cell>
          <cell r="C945">
            <v>0</v>
          </cell>
          <cell r="D945" t="str">
            <v>CC1CB17</v>
          </cell>
          <cell r="E945" t="str">
            <v>CC1CB17</v>
          </cell>
          <cell r="F945">
            <v>13</v>
          </cell>
          <cell r="G945" t="str">
            <v>Toán 1</v>
          </cell>
          <cell r="H945">
            <v>4</v>
          </cell>
          <cell r="I945">
            <v>60</v>
          </cell>
          <cell r="J945">
            <v>0</v>
          </cell>
          <cell r="K945">
            <v>0</v>
          </cell>
          <cell r="L945">
            <v>0</v>
          </cell>
          <cell r="M945" t="str">
            <v>Viết</v>
          </cell>
          <cell r="N945">
            <v>90</v>
          </cell>
          <cell r="O945" t="str">
            <v>Toán</v>
          </cell>
          <cell r="P945" t="str">
            <v>KHOA HỌC CƠ BẢN</v>
          </cell>
          <cell r="Q945" t="str">
            <v>CBTO</v>
          </cell>
          <cell r="R945" t="str">
            <v>KHCB</v>
          </cell>
          <cell r="S945" t="str">
            <v>KHCB-CBTO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 t="str">
            <v>x</v>
          </cell>
          <cell r="AH945" t="str">
            <v>x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 t="str">
            <v>x</v>
          </cell>
          <cell r="BA945" t="str">
            <v>x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</row>
        <row r="946">
          <cell r="A946" t="str">
            <v>DC1CB12</v>
          </cell>
          <cell r="B946" t="str">
            <v>DC1CB12</v>
          </cell>
          <cell r="C946" t="str">
            <v>DC1CB12</v>
          </cell>
          <cell r="D946" t="str">
            <v>CC1CB12</v>
          </cell>
          <cell r="E946">
            <v>0</v>
          </cell>
          <cell r="F946">
            <v>11</v>
          </cell>
          <cell r="G946" t="str">
            <v>Toán 2</v>
          </cell>
          <cell r="H946">
            <v>3</v>
          </cell>
          <cell r="I946">
            <v>45</v>
          </cell>
          <cell r="J946">
            <v>0</v>
          </cell>
          <cell r="K946">
            <v>0</v>
          </cell>
          <cell r="L946">
            <v>0</v>
          </cell>
          <cell r="M946" t="str">
            <v>Viết</v>
          </cell>
          <cell r="N946">
            <v>60</v>
          </cell>
          <cell r="O946" t="str">
            <v>Toán</v>
          </cell>
          <cell r="P946" t="str">
            <v>KHOA HỌC CƠ BẢN</v>
          </cell>
          <cell r="Q946" t="str">
            <v>CBTO</v>
          </cell>
          <cell r="R946" t="str">
            <v>KHCB</v>
          </cell>
          <cell r="S946" t="str">
            <v>KHCB-CBTO</v>
          </cell>
          <cell r="T946" t="str">
            <v>x</v>
          </cell>
          <cell r="U946" t="str">
            <v>x</v>
          </cell>
          <cell r="V946" t="str">
            <v>x</v>
          </cell>
          <cell r="W946" t="str">
            <v>x</v>
          </cell>
          <cell r="X946" t="str">
            <v>x</v>
          </cell>
          <cell r="Y946" t="str">
            <v>x</v>
          </cell>
          <cell r="Z946" t="str">
            <v>x</v>
          </cell>
          <cell r="AA946" t="str">
            <v>x</v>
          </cell>
          <cell r="AB946" t="str">
            <v>x</v>
          </cell>
          <cell r="AC946" t="str">
            <v>x</v>
          </cell>
          <cell r="AD946" t="str">
            <v>x</v>
          </cell>
          <cell r="AE946" t="str">
            <v>x</v>
          </cell>
          <cell r="AF946" t="str">
            <v>x</v>
          </cell>
          <cell r="AG946">
            <v>0</v>
          </cell>
          <cell r="AH946">
            <v>0</v>
          </cell>
          <cell r="AI946" t="str">
            <v>x</v>
          </cell>
          <cell r="AJ946" t="str">
            <v>x</v>
          </cell>
          <cell r="AK946" t="str">
            <v>x</v>
          </cell>
          <cell r="AL946" t="str">
            <v>x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 t="str">
            <v>x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</row>
        <row r="947">
          <cell r="A947" t="str">
            <v>DC1CB18</v>
          </cell>
          <cell r="B947" t="str">
            <v>DC1CB18</v>
          </cell>
          <cell r="C947">
            <v>0</v>
          </cell>
          <cell r="D947">
            <v>0</v>
          </cell>
          <cell r="E947">
            <v>0</v>
          </cell>
          <cell r="F947">
            <v>14</v>
          </cell>
          <cell r="G947" t="str">
            <v>Toán 2</v>
          </cell>
          <cell r="H947">
            <v>2</v>
          </cell>
          <cell r="I947">
            <v>30</v>
          </cell>
          <cell r="J947">
            <v>0</v>
          </cell>
          <cell r="K947">
            <v>0</v>
          </cell>
          <cell r="L947">
            <v>0</v>
          </cell>
          <cell r="M947" t="str">
            <v>Viết</v>
          </cell>
          <cell r="N947">
            <v>60</v>
          </cell>
          <cell r="O947" t="str">
            <v>Toán</v>
          </cell>
          <cell r="P947" t="str">
            <v>KHOA HỌC CƠ BẢN</v>
          </cell>
          <cell r="Q947" t="str">
            <v>CBTO</v>
          </cell>
          <cell r="R947" t="str">
            <v>KHCB</v>
          </cell>
          <cell r="S947" t="str">
            <v>KHCB-CBTO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 t="str">
            <v>x</v>
          </cell>
          <cell r="AH947" t="str">
            <v>x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</row>
        <row r="948">
          <cell r="A948" t="str">
            <v>DC1CB13</v>
          </cell>
          <cell r="B948" t="str">
            <v>DC1CB13</v>
          </cell>
          <cell r="C948" t="str">
            <v>DC1CB13</v>
          </cell>
          <cell r="D948">
            <v>0</v>
          </cell>
          <cell r="E948">
            <v>0</v>
          </cell>
          <cell r="F948">
            <v>12</v>
          </cell>
          <cell r="G948" t="str">
            <v>Toán 3</v>
          </cell>
          <cell r="H948">
            <v>4</v>
          </cell>
          <cell r="I948">
            <v>60</v>
          </cell>
          <cell r="J948">
            <v>0</v>
          </cell>
          <cell r="K948">
            <v>0</v>
          </cell>
          <cell r="L948">
            <v>0</v>
          </cell>
          <cell r="M948" t="str">
            <v>Viết</v>
          </cell>
          <cell r="N948">
            <v>90</v>
          </cell>
          <cell r="O948" t="str">
            <v>Toán</v>
          </cell>
          <cell r="P948" t="str">
            <v>KHOA HỌC CƠ BẢN</v>
          </cell>
          <cell r="Q948" t="str">
            <v>CBTO</v>
          </cell>
          <cell r="R948" t="str">
            <v>KHCB</v>
          </cell>
          <cell r="S948" t="str">
            <v>KHCB-CBTO</v>
          </cell>
          <cell r="T948" t="str">
            <v>x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>x</v>
          </cell>
          <cell r="AA948" t="str">
            <v>x</v>
          </cell>
          <cell r="AB948" t="str">
            <v>x</v>
          </cell>
          <cell r="AC948" t="str">
            <v>x</v>
          </cell>
          <cell r="AD948" t="str">
            <v>x</v>
          </cell>
          <cell r="AE948" t="str">
            <v>x</v>
          </cell>
          <cell r="AF948" t="str">
            <v>x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</row>
        <row r="949">
          <cell r="A949" t="str">
            <v>DC2TT21</v>
          </cell>
          <cell r="B949">
            <v>0</v>
          </cell>
          <cell r="C949">
            <v>0</v>
          </cell>
          <cell r="D949" t="str">
            <v>CC2TT21</v>
          </cell>
          <cell r="E949">
            <v>0</v>
          </cell>
          <cell r="F949">
            <v>169</v>
          </cell>
          <cell r="G949" t="str">
            <v>Toán học rời rạc</v>
          </cell>
          <cell r="H949">
            <v>3</v>
          </cell>
          <cell r="I949">
            <v>45</v>
          </cell>
          <cell r="J949">
            <v>0</v>
          </cell>
          <cell r="K949">
            <v>0</v>
          </cell>
          <cell r="L949">
            <v>0</v>
          </cell>
          <cell r="M949" t="str">
            <v>Viết</v>
          </cell>
          <cell r="N949">
            <v>60</v>
          </cell>
          <cell r="O949" t="str">
            <v>Hệ thống thông tin</v>
          </cell>
          <cell r="P949" t="str">
            <v>CÔNG NGHỆ THÔNG TIN</v>
          </cell>
          <cell r="Q949" t="str">
            <v>TTHT</v>
          </cell>
          <cell r="R949" t="str">
            <v>CNTT</v>
          </cell>
          <cell r="S949" t="str">
            <v>CNTT-TTHT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 t="str">
            <v>x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 t="str">
            <v>x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</row>
        <row r="950">
          <cell r="A950" t="str">
            <v>DC1LL04</v>
          </cell>
          <cell r="B950" t="str">
            <v>DC1LL04</v>
          </cell>
          <cell r="C950" t="str">
            <v>DC1LL04</v>
          </cell>
          <cell r="D950" t="str">
            <v>CC1LL04</v>
          </cell>
          <cell r="E950" t="str">
            <v>CC1LL04</v>
          </cell>
          <cell r="F950">
            <v>5</v>
          </cell>
          <cell r="G950" t="str">
            <v>Đường lối cách mạng của Đảng cộng sản Việt Nam</v>
          </cell>
          <cell r="H950">
            <v>3</v>
          </cell>
          <cell r="I950">
            <v>30</v>
          </cell>
          <cell r="J950">
            <v>30</v>
          </cell>
          <cell r="K950">
            <v>0</v>
          </cell>
          <cell r="L950">
            <v>0</v>
          </cell>
          <cell r="M950" t="str">
            <v>Viết</v>
          </cell>
          <cell r="N950">
            <v>90</v>
          </cell>
          <cell r="O950" t="str">
            <v>ĐLCM của ĐCSVN</v>
          </cell>
          <cell r="P950" t="str">
            <v>LÝ LUẬN CHÍNH TRỊ</v>
          </cell>
          <cell r="Q950" t="str">
            <v>LLDL</v>
          </cell>
          <cell r="R950" t="str">
            <v>LLCT</v>
          </cell>
          <cell r="S950" t="str">
            <v>LLCT-LLDL</v>
          </cell>
          <cell r="T950" t="str">
            <v>x</v>
          </cell>
          <cell r="U950" t="str">
            <v>x</v>
          </cell>
          <cell r="V950" t="str">
            <v>x</v>
          </cell>
          <cell r="W950" t="str">
            <v>x</v>
          </cell>
          <cell r="X950" t="str">
            <v>x</v>
          </cell>
          <cell r="Y950" t="str">
            <v>x</v>
          </cell>
          <cell r="Z950" t="str">
            <v>x</v>
          </cell>
          <cell r="AA950" t="str">
            <v>x</v>
          </cell>
          <cell r="AB950" t="str">
            <v>x</v>
          </cell>
          <cell r="AC950" t="str">
            <v>x</v>
          </cell>
          <cell r="AD950" t="str">
            <v>x</v>
          </cell>
          <cell r="AE950" t="str">
            <v>x</v>
          </cell>
          <cell r="AF950" t="str">
            <v>x</v>
          </cell>
          <cell r="AG950" t="str">
            <v>x</v>
          </cell>
          <cell r="AH950" t="str">
            <v>x</v>
          </cell>
          <cell r="AI950" t="str">
            <v>x</v>
          </cell>
          <cell r="AJ950" t="str">
            <v>x</v>
          </cell>
          <cell r="AK950" t="str">
            <v>x</v>
          </cell>
          <cell r="AL950" t="str">
            <v>x</v>
          </cell>
          <cell r="AM950">
            <v>0</v>
          </cell>
          <cell r="AN950" t="str">
            <v>x</v>
          </cell>
          <cell r="AO950" t="str">
            <v>x</v>
          </cell>
          <cell r="AP950" t="str">
            <v>x</v>
          </cell>
          <cell r="AQ950">
            <v>0</v>
          </cell>
          <cell r="AR950" t="str">
            <v>x</v>
          </cell>
          <cell r="AS950">
            <v>0</v>
          </cell>
          <cell r="AT950" t="str">
            <v>x</v>
          </cell>
          <cell r="AU950" t="str">
            <v>x</v>
          </cell>
          <cell r="AV950" t="str">
            <v>x</v>
          </cell>
          <cell r="AW950" t="str">
            <v>x</v>
          </cell>
          <cell r="AX950" t="str">
            <v>x</v>
          </cell>
          <cell r="AY950" t="str">
            <v>x</v>
          </cell>
          <cell r="AZ950" t="str">
            <v>x</v>
          </cell>
          <cell r="BA950" t="str">
            <v>x</v>
          </cell>
          <cell r="BB950" t="str">
            <v>x</v>
          </cell>
          <cell r="BC950" t="str">
            <v>x</v>
          </cell>
          <cell r="BD950" t="str">
            <v>x</v>
          </cell>
          <cell r="BE950">
            <v>0</v>
          </cell>
        </row>
        <row r="951">
          <cell r="A951">
            <v>0</v>
          </cell>
          <cell r="B951">
            <v>0</v>
          </cell>
          <cell r="C951" t="str">
            <v>DT1LL01</v>
          </cell>
          <cell r="D951">
            <v>0</v>
          </cell>
          <cell r="E951" t="str">
            <v>CL1LL01</v>
          </cell>
          <cell r="F951">
            <v>3</v>
          </cell>
          <cell r="G951" t="str">
            <v>Những nguyên lý cơ bản của chủ nghĩa Mác - Lênin</v>
          </cell>
          <cell r="H951">
            <v>3</v>
          </cell>
          <cell r="I951">
            <v>30</v>
          </cell>
          <cell r="J951">
            <v>30</v>
          </cell>
          <cell r="K951">
            <v>0</v>
          </cell>
          <cell r="L951">
            <v>0</v>
          </cell>
          <cell r="M951" t="str">
            <v>Viết</v>
          </cell>
          <cell r="N951">
            <v>75</v>
          </cell>
          <cell r="O951" t="str">
            <v>NLCN Mác - Lênin</v>
          </cell>
          <cell r="P951" t="str">
            <v>LÝ LUẬN CHÍNH TRỊ</v>
          </cell>
          <cell r="Q951" t="str">
            <v>LLNL</v>
          </cell>
          <cell r="R951" t="str">
            <v>LLCT</v>
          </cell>
          <cell r="S951" t="str">
            <v>LLCT-LLNL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</row>
        <row r="952">
          <cell r="A952" t="str">
            <v>DC1LL01</v>
          </cell>
          <cell r="B952">
            <v>0</v>
          </cell>
          <cell r="C952">
            <v>0</v>
          </cell>
          <cell r="D952" t="str">
            <v>CC1LL01</v>
          </cell>
          <cell r="E952">
            <v>0</v>
          </cell>
          <cell r="F952">
            <v>1</v>
          </cell>
          <cell r="G952" t="str">
            <v>Những nguyên lý cơ bản của chủ nghĩa Mác - Lênin 1</v>
          </cell>
          <cell r="H952">
            <v>2</v>
          </cell>
          <cell r="I952">
            <v>21</v>
          </cell>
          <cell r="J952">
            <v>18</v>
          </cell>
          <cell r="K952">
            <v>0</v>
          </cell>
          <cell r="L952">
            <v>0</v>
          </cell>
          <cell r="M952" t="str">
            <v>Viết</v>
          </cell>
          <cell r="N952">
            <v>75</v>
          </cell>
          <cell r="O952" t="str">
            <v>NLCN Mác - Lênin</v>
          </cell>
          <cell r="P952" t="str">
            <v>LÝ LUẬN CHÍNH TRỊ</v>
          </cell>
          <cell r="Q952" t="str">
            <v>LLNL</v>
          </cell>
          <cell r="R952" t="str">
            <v>LLCT</v>
          </cell>
          <cell r="S952" t="str">
            <v>LLCT-LLNL</v>
          </cell>
          <cell r="T952" t="str">
            <v>x</v>
          </cell>
          <cell r="U952" t="str">
            <v>x</v>
          </cell>
          <cell r="V952" t="str">
            <v>x</v>
          </cell>
          <cell r="W952" t="str">
            <v>x</v>
          </cell>
          <cell r="X952" t="str">
            <v>x</v>
          </cell>
          <cell r="Y952" t="str">
            <v>x</v>
          </cell>
          <cell r="Z952" t="str">
            <v>x</v>
          </cell>
          <cell r="AA952" t="str">
            <v>x</v>
          </cell>
          <cell r="AB952" t="str">
            <v>x</v>
          </cell>
          <cell r="AC952" t="str">
            <v>x</v>
          </cell>
          <cell r="AD952" t="str">
            <v>x</v>
          </cell>
          <cell r="AE952" t="str">
            <v>x</v>
          </cell>
          <cell r="AF952" t="str">
            <v>x</v>
          </cell>
          <cell r="AG952" t="str">
            <v>x</v>
          </cell>
          <cell r="AH952" t="str">
            <v>x</v>
          </cell>
          <cell r="AI952" t="str">
            <v>x</v>
          </cell>
          <cell r="AJ952" t="str">
            <v>x</v>
          </cell>
          <cell r="AK952" t="str">
            <v>x</v>
          </cell>
          <cell r="AL952" t="str">
            <v>x</v>
          </cell>
          <cell r="AM952">
            <v>0</v>
          </cell>
          <cell r="AN952" t="str">
            <v>x</v>
          </cell>
          <cell r="AO952" t="str">
            <v>x</v>
          </cell>
          <cell r="AP952" t="str">
            <v>x</v>
          </cell>
          <cell r="AQ952">
            <v>0</v>
          </cell>
          <cell r="AR952" t="str">
            <v>x</v>
          </cell>
          <cell r="AS952">
            <v>0</v>
          </cell>
          <cell r="AT952" t="str">
            <v>x</v>
          </cell>
          <cell r="AU952" t="str">
            <v>x</v>
          </cell>
          <cell r="AV952" t="str">
            <v>x</v>
          </cell>
          <cell r="AW952" t="str">
            <v>x</v>
          </cell>
          <cell r="AX952" t="str">
            <v>x</v>
          </cell>
          <cell r="AY952" t="str">
            <v>x</v>
          </cell>
          <cell r="AZ952" t="str">
            <v>x</v>
          </cell>
          <cell r="BA952" t="str">
            <v>x</v>
          </cell>
          <cell r="BB952" t="str">
            <v>x</v>
          </cell>
          <cell r="BC952" t="str">
            <v>x</v>
          </cell>
          <cell r="BD952" t="str">
            <v>x</v>
          </cell>
          <cell r="BE952">
            <v>0</v>
          </cell>
        </row>
        <row r="953">
          <cell r="A953" t="str">
            <v>DC1LL02</v>
          </cell>
          <cell r="B953">
            <v>0</v>
          </cell>
          <cell r="C953">
            <v>0</v>
          </cell>
          <cell r="D953" t="str">
            <v>CC1LL02</v>
          </cell>
          <cell r="E953">
            <v>0</v>
          </cell>
          <cell r="F953">
            <v>2</v>
          </cell>
          <cell r="G953" t="str">
            <v>Những nguyên lý cơ bản của chủ nghĩa Mác - Lênin 2</v>
          </cell>
          <cell r="H953">
            <v>3</v>
          </cell>
          <cell r="I953">
            <v>30</v>
          </cell>
          <cell r="J953">
            <v>30</v>
          </cell>
          <cell r="K953">
            <v>0</v>
          </cell>
          <cell r="L953">
            <v>0</v>
          </cell>
          <cell r="M953" t="str">
            <v>Viết</v>
          </cell>
          <cell r="N953">
            <v>90</v>
          </cell>
          <cell r="O953" t="str">
            <v>NLCN Mác - Lênin</v>
          </cell>
          <cell r="P953" t="str">
            <v>LÝ LUẬN CHÍNH TRỊ</v>
          </cell>
          <cell r="Q953" t="str">
            <v>LLNL</v>
          </cell>
          <cell r="R953" t="str">
            <v>LLCT</v>
          </cell>
          <cell r="S953" t="str">
            <v>LLCT-LLNL</v>
          </cell>
          <cell r="T953" t="str">
            <v>x</v>
          </cell>
          <cell r="U953" t="str">
            <v>x</v>
          </cell>
          <cell r="V953" t="str">
            <v>x</v>
          </cell>
          <cell r="W953" t="str">
            <v>x</v>
          </cell>
          <cell r="X953" t="str">
            <v>x</v>
          </cell>
          <cell r="Y953" t="str">
            <v>x</v>
          </cell>
          <cell r="Z953" t="str">
            <v>x</v>
          </cell>
          <cell r="AA953" t="str">
            <v>x</v>
          </cell>
          <cell r="AB953" t="str">
            <v>x</v>
          </cell>
          <cell r="AC953" t="str">
            <v>x</v>
          </cell>
          <cell r="AD953" t="str">
            <v>x</v>
          </cell>
          <cell r="AE953" t="str">
            <v>x</v>
          </cell>
          <cell r="AF953" t="str">
            <v>x</v>
          </cell>
          <cell r="AG953" t="str">
            <v>x</v>
          </cell>
          <cell r="AH953" t="str">
            <v>x</v>
          </cell>
          <cell r="AI953" t="str">
            <v>x</v>
          </cell>
          <cell r="AJ953" t="str">
            <v>x</v>
          </cell>
          <cell r="AK953" t="str">
            <v>x</v>
          </cell>
          <cell r="AL953" t="str">
            <v>x</v>
          </cell>
          <cell r="AM953">
            <v>0</v>
          </cell>
          <cell r="AN953" t="str">
            <v>x</v>
          </cell>
          <cell r="AO953" t="str">
            <v>x</v>
          </cell>
          <cell r="AP953" t="str">
            <v>x</v>
          </cell>
          <cell r="AQ953">
            <v>0</v>
          </cell>
          <cell r="AR953" t="str">
            <v>x</v>
          </cell>
          <cell r="AS953">
            <v>0</v>
          </cell>
          <cell r="AT953" t="str">
            <v>x</v>
          </cell>
          <cell r="AU953" t="str">
            <v>x</v>
          </cell>
          <cell r="AV953" t="str">
            <v>x</v>
          </cell>
          <cell r="AW953" t="str">
            <v>x</v>
          </cell>
          <cell r="AX953" t="str">
            <v>x</v>
          </cell>
          <cell r="AY953" t="str">
            <v>x</v>
          </cell>
          <cell r="AZ953" t="str">
            <v>x</v>
          </cell>
          <cell r="BA953" t="str">
            <v>x</v>
          </cell>
          <cell r="BB953" t="str">
            <v>x</v>
          </cell>
          <cell r="BC953" t="str">
            <v>x</v>
          </cell>
          <cell r="BD953" t="str">
            <v>x</v>
          </cell>
          <cell r="BE953">
            <v>0</v>
          </cell>
        </row>
        <row r="954">
          <cell r="A954" t="str">
            <v>DC1LL05</v>
          </cell>
          <cell r="B954">
            <v>0</v>
          </cell>
          <cell r="C954">
            <v>0</v>
          </cell>
          <cell r="D954" t="str">
            <v>CC1LL05</v>
          </cell>
          <cell r="E954">
            <v>0</v>
          </cell>
          <cell r="F954">
            <v>6</v>
          </cell>
          <cell r="G954" t="str">
            <v>Pháp luật Việt Nam đại cương</v>
          </cell>
          <cell r="H954">
            <v>2</v>
          </cell>
          <cell r="I954">
            <v>30</v>
          </cell>
          <cell r="J954">
            <v>0</v>
          </cell>
          <cell r="K954">
            <v>0</v>
          </cell>
          <cell r="L954">
            <v>0</v>
          </cell>
          <cell r="M954" t="str">
            <v>Viết</v>
          </cell>
          <cell r="N954">
            <v>75</v>
          </cell>
          <cell r="O954" t="str">
            <v>Giáo dục pháp luật</v>
          </cell>
          <cell r="P954" t="str">
            <v>LÝ LUẬN CHÍNH TRỊ</v>
          </cell>
          <cell r="Q954" t="str">
            <v>LLPL</v>
          </cell>
          <cell r="R954" t="str">
            <v>LLCT</v>
          </cell>
          <cell r="S954" t="str">
            <v>LLCT-LLPL</v>
          </cell>
          <cell r="T954" t="str">
            <v>x</v>
          </cell>
          <cell r="U954" t="str">
            <v>x</v>
          </cell>
          <cell r="V954" t="str">
            <v>x</v>
          </cell>
          <cell r="W954" t="str">
            <v>x</v>
          </cell>
          <cell r="X954" t="str">
            <v>x</v>
          </cell>
          <cell r="Y954" t="str">
            <v>x</v>
          </cell>
          <cell r="Z954" t="str">
            <v>x</v>
          </cell>
          <cell r="AA954" t="str">
            <v>x</v>
          </cell>
          <cell r="AB954" t="str">
            <v>x</v>
          </cell>
          <cell r="AC954" t="str">
            <v>x</v>
          </cell>
          <cell r="AD954" t="str">
            <v>x</v>
          </cell>
          <cell r="AE954" t="str">
            <v>x</v>
          </cell>
          <cell r="AF954" t="str">
            <v>x</v>
          </cell>
          <cell r="AG954" t="str">
            <v>x</v>
          </cell>
          <cell r="AH954" t="str">
            <v>x</v>
          </cell>
          <cell r="AI954" t="str">
            <v>x</v>
          </cell>
          <cell r="AJ954" t="str">
            <v>x</v>
          </cell>
          <cell r="AK954" t="str">
            <v>x</v>
          </cell>
          <cell r="AL954" t="str">
            <v>x</v>
          </cell>
          <cell r="AM954">
            <v>0</v>
          </cell>
          <cell r="AN954" t="str">
            <v>x</v>
          </cell>
          <cell r="AO954" t="str">
            <v>x</v>
          </cell>
          <cell r="AP954" t="str">
            <v>x</v>
          </cell>
          <cell r="AQ954">
            <v>0</v>
          </cell>
          <cell r="AR954" t="str">
            <v>x</v>
          </cell>
          <cell r="AS954">
            <v>0</v>
          </cell>
          <cell r="AT954" t="str">
            <v>x</v>
          </cell>
          <cell r="AU954" t="str">
            <v>x</v>
          </cell>
          <cell r="AV954" t="str">
            <v>x</v>
          </cell>
          <cell r="AW954" t="str">
            <v>x</v>
          </cell>
          <cell r="AX954" t="str">
            <v>x</v>
          </cell>
          <cell r="AY954" t="str">
            <v>x</v>
          </cell>
          <cell r="AZ954" t="str">
            <v>x</v>
          </cell>
          <cell r="BA954" t="str">
            <v>x</v>
          </cell>
          <cell r="BB954" t="str">
            <v>x</v>
          </cell>
          <cell r="BC954" t="str">
            <v>x</v>
          </cell>
          <cell r="BD954" t="str">
            <v>x</v>
          </cell>
          <cell r="BE954">
            <v>0</v>
          </cell>
        </row>
        <row r="955">
          <cell r="A955" t="str">
            <v>DC1LL03</v>
          </cell>
          <cell r="B955" t="str">
            <v>DC1LL03</v>
          </cell>
          <cell r="C955" t="str">
            <v>DC1LL03</v>
          </cell>
          <cell r="D955">
            <v>0</v>
          </cell>
          <cell r="E955">
            <v>0</v>
          </cell>
          <cell r="F955">
            <v>4</v>
          </cell>
          <cell r="G955" t="str">
            <v>Tư tưởng Hồ Chí Minh</v>
          </cell>
          <cell r="H955">
            <v>2</v>
          </cell>
          <cell r="I955">
            <v>21</v>
          </cell>
          <cell r="J955">
            <v>18</v>
          </cell>
          <cell r="K955">
            <v>0</v>
          </cell>
          <cell r="L955">
            <v>0</v>
          </cell>
          <cell r="M955" t="str">
            <v>Viết</v>
          </cell>
          <cell r="N955">
            <v>90</v>
          </cell>
          <cell r="O955" t="str">
            <v>Tư tưởng Hồ Chí Minh</v>
          </cell>
          <cell r="P955" t="str">
            <v>LÝ LUẬN CHÍNH TRỊ</v>
          </cell>
          <cell r="Q955" t="str">
            <v>LLTT</v>
          </cell>
          <cell r="R955" t="str">
            <v>LLCT</v>
          </cell>
          <cell r="S955" t="str">
            <v>LLCT-LLTT</v>
          </cell>
          <cell r="T955" t="str">
            <v>x</v>
          </cell>
          <cell r="U955" t="str">
            <v>x</v>
          </cell>
          <cell r="V955" t="str">
            <v>x</v>
          </cell>
          <cell r="W955" t="str">
            <v>x</v>
          </cell>
          <cell r="X955" t="str">
            <v>x</v>
          </cell>
          <cell r="Y955" t="str">
            <v>x</v>
          </cell>
          <cell r="Z955" t="str">
            <v>x</v>
          </cell>
          <cell r="AA955" t="str">
            <v>x</v>
          </cell>
          <cell r="AB955" t="str">
            <v>x</v>
          </cell>
          <cell r="AC955" t="str">
            <v>x</v>
          </cell>
          <cell r="AD955" t="str">
            <v>x</v>
          </cell>
          <cell r="AE955" t="str">
            <v>x</v>
          </cell>
          <cell r="AF955" t="str">
            <v>x</v>
          </cell>
          <cell r="AG955" t="str">
            <v>x</v>
          </cell>
          <cell r="AH955" t="str">
            <v>x</v>
          </cell>
          <cell r="AI955" t="str">
            <v>x</v>
          </cell>
          <cell r="AJ955" t="str">
            <v>x</v>
          </cell>
          <cell r="AK955" t="str">
            <v>x</v>
          </cell>
          <cell r="AL955" t="str">
            <v>x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</row>
        <row r="956">
          <cell r="A956">
            <v>0</v>
          </cell>
          <cell r="B956">
            <v>0</v>
          </cell>
          <cell r="C956">
            <v>0</v>
          </cell>
          <cell r="D956" t="str">
            <v>CC1LL03</v>
          </cell>
          <cell r="E956" t="str">
            <v>CC1LL03</v>
          </cell>
          <cell r="F956">
            <v>4</v>
          </cell>
          <cell r="G956" t="str">
            <v>Tư tưởng Hồ Chí Minh</v>
          </cell>
          <cell r="H956">
            <v>2</v>
          </cell>
          <cell r="I956">
            <v>21</v>
          </cell>
          <cell r="J956">
            <v>18</v>
          </cell>
          <cell r="K956">
            <v>0</v>
          </cell>
          <cell r="L956">
            <v>0</v>
          </cell>
          <cell r="M956" t="str">
            <v>Viết</v>
          </cell>
          <cell r="N956">
            <v>75</v>
          </cell>
          <cell r="O956" t="str">
            <v>Tư tưởng Hồ Chí Minh</v>
          </cell>
          <cell r="P956" t="str">
            <v>LÝ LUẬN CHÍNH TRỊ</v>
          </cell>
          <cell r="Q956" t="str">
            <v>LLTT</v>
          </cell>
          <cell r="R956" t="str">
            <v>LLCT</v>
          </cell>
          <cell r="S956" t="str">
            <v>LLCT-LLTT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 t="str">
            <v>x</v>
          </cell>
          <cell r="AO956" t="str">
            <v>x</v>
          </cell>
          <cell r="AP956" t="str">
            <v>x</v>
          </cell>
          <cell r="AQ956">
            <v>0</v>
          </cell>
          <cell r="AR956" t="str">
            <v>x</v>
          </cell>
          <cell r="AS956">
            <v>0</v>
          </cell>
          <cell r="AT956" t="str">
            <v>x</v>
          </cell>
          <cell r="AU956" t="str">
            <v>x</v>
          </cell>
          <cell r="AV956" t="str">
            <v>x</v>
          </cell>
          <cell r="AW956" t="str">
            <v>x</v>
          </cell>
          <cell r="AX956" t="str">
            <v>x</v>
          </cell>
          <cell r="AY956" t="str">
            <v>x</v>
          </cell>
          <cell r="AZ956" t="str">
            <v>x</v>
          </cell>
          <cell r="BA956" t="str">
            <v>x</v>
          </cell>
          <cell r="BB956" t="str">
            <v>x</v>
          </cell>
          <cell r="BC956" t="str">
            <v>x</v>
          </cell>
          <cell r="BD956" t="str">
            <v>x</v>
          </cell>
          <cell r="BE956">
            <v>0</v>
          </cell>
        </row>
        <row r="957">
          <cell r="A957" t="str">
            <v>DC1CB83</v>
          </cell>
          <cell r="B957" t="str">
            <v>DC1CB83</v>
          </cell>
          <cell r="C957">
            <v>0</v>
          </cell>
          <cell r="D957" t="str">
            <v>CC1CB83</v>
          </cell>
          <cell r="E957">
            <v>0</v>
          </cell>
          <cell r="F957">
            <v>47</v>
          </cell>
          <cell r="G957" t="str">
            <v>Xã hội học</v>
          </cell>
          <cell r="H957">
            <v>2</v>
          </cell>
          <cell r="I957">
            <v>30</v>
          </cell>
          <cell r="J957">
            <v>0</v>
          </cell>
          <cell r="K957">
            <v>0</v>
          </cell>
          <cell r="L957">
            <v>0</v>
          </cell>
          <cell r="M957" t="str">
            <v>Viết</v>
          </cell>
          <cell r="N957">
            <v>75</v>
          </cell>
          <cell r="O957" t="str">
            <v>Tư tưởng Hồ Chí Minh</v>
          </cell>
          <cell r="P957" t="str">
            <v>LÝ LUẬN CHÍNH TRỊ</v>
          </cell>
          <cell r="Q957" t="str">
            <v>LLTT</v>
          </cell>
          <cell r="R957" t="str">
            <v>LLCT</v>
          </cell>
          <cell r="S957" t="str">
            <v>LLCT-LLTT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 t="str">
            <v>o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 t="str">
            <v>o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</row>
        <row r="958">
          <cell r="A958" t="str">
            <v>DC1QP01</v>
          </cell>
          <cell r="B958">
            <v>0</v>
          </cell>
          <cell r="C958" t="str">
            <v>DC1QP01</v>
          </cell>
          <cell r="D958" t="str">
            <v>CC1QP01</v>
          </cell>
          <cell r="E958" t="str">
            <v>CC1QP01</v>
          </cell>
          <cell r="F958">
            <v>30</v>
          </cell>
          <cell r="G958" t="str">
            <v>GDQP 1: Đường lối quân sự của Đảng</v>
          </cell>
          <cell r="H958">
            <v>3</v>
          </cell>
          <cell r="I958">
            <v>45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60</v>
          </cell>
          <cell r="O958" t="str">
            <v>Quốc phòng - An ninh</v>
          </cell>
          <cell r="P958" t="str">
            <v>GIÁO DỤC QPAN</v>
          </cell>
          <cell r="Q958" t="str">
            <v>QPAN</v>
          </cell>
          <cell r="R958" t="str">
            <v>QPAN</v>
          </cell>
          <cell r="S958" t="str">
            <v>QPAN-QPAN</v>
          </cell>
          <cell r="T958" t="str">
            <v>x</v>
          </cell>
          <cell r="U958" t="str">
            <v>x</v>
          </cell>
          <cell r="V958" t="str">
            <v>x</v>
          </cell>
          <cell r="W958" t="str">
            <v>x</v>
          </cell>
          <cell r="X958" t="str">
            <v>x</v>
          </cell>
          <cell r="Y958" t="str">
            <v>x</v>
          </cell>
          <cell r="Z958" t="str">
            <v>x</v>
          </cell>
          <cell r="AA958" t="str">
            <v>x</v>
          </cell>
          <cell r="AB958" t="str">
            <v>x</v>
          </cell>
          <cell r="AC958" t="str">
            <v>x</v>
          </cell>
          <cell r="AD958" t="str">
            <v>x</v>
          </cell>
          <cell r="AE958" t="str">
            <v>x</v>
          </cell>
          <cell r="AF958" t="str">
            <v>x</v>
          </cell>
          <cell r="AG958" t="str">
            <v>x</v>
          </cell>
          <cell r="AH958" t="str">
            <v>x</v>
          </cell>
          <cell r="AI958" t="str">
            <v>x</v>
          </cell>
          <cell r="AJ958" t="str">
            <v>x</v>
          </cell>
          <cell r="AK958" t="str">
            <v>x</v>
          </cell>
          <cell r="AL958" t="str">
            <v>x</v>
          </cell>
          <cell r="AM958">
            <v>0</v>
          </cell>
          <cell r="AN958" t="str">
            <v>x</v>
          </cell>
          <cell r="AO958" t="str">
            <v>x</v>
          </cell>
          <cell r="AP958" t="str">
            <v>x</v>
          </cell>
          <cell r="AQ958">
            <v>0</v>
          </cell>
          <cell r="AR958" t="str">
            <v>x</v>
          </cell>
          <cell r="AS958">
            <v>0</v>
          </cell>
          <cell r="AT958" t="str">
            <v>x</v>
          </cell>
          <cell r="AU958" t="str">
            <v>x</v>
          </cell>
          <cell r="AV958" t="str">
            <v>x</v>
          </cell>
          <cell r="AW958" t="str">
            <v>x</v>
          </cell>
          <cell r="AX958" t="str">
            <v>x</v>
          </cell>
          <cell r="AY958" t="str">
            <v>x</v>
          </cell>
          <cell r="AZ958" t="str">
            <v>x</v>
          </cell>
          <cell r="BA958" t="str">
            <v>x</v>
          </cell>
          <cell r="BB958" t="str">
            <v>x</v>
          </cell>
          <cell r="BC958" t="str">
            <v>x</v>
          </cell>
          <cell r="BD958" t="str">
            <v>x</v>
          </cell>
          <cell r="BE958">
            <v>0</v>
          </cell>
        </row>
        <row r="959">
          <cell r="A959" t="str">
            <v>DC1QP02</v>
          </cell>
          <cell r="B959">
            <v>0</v>
          </cell>
          <cell r="C959" t="str">
            <v>DC1QP02</v>
          </cell>
          <cell r="D959" t="str">
            <v>CC1QP02</v>
          </cell>
          <cell r="E959" t="str">
            <v>CC1QP02</v>
          </cell>
          <cell r="F959">
            <v>31</v>
          </cell>
          <cell r="G959" t="str">
            <v>GDQP 2: Công tác Quốc phòng - An ninh</v>
          </cell>
          <cell r="H959">
            <v>2</v>
          </cell>
          <cell r="I959">
            <v>30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60</v>
          </cell>
          <cell r="O959" t="str">
            <v>Quốc phòng - An ninh</v>
          </cell>
          <cell r="P959" t="str">
            <v>GIÁO DỤC QPAN</v>
          </cell>
          <cell r="Q959" t="str">
            <v>QPAN</v>
          </cell>
          <cell r="R959" t="str">
            <v>QPAN</v>
          </cell>
          <cell r="S959" t="str">
            <v>QPAN-QPAN</v>
          </cell>
          <cell r="T959" t="str">
            <v>x</v>
          </cell>
          <cell r="U959" t="str">
            <v>x</v>
          </cell>
          <cell r="V959" t="str">
            <v>x</v>
          </cell>
          <cell r="W959" t="str">
            <v>x</v>
          </cell>
          <cell r="X959" t="str">
            <v>x</v>
          </cell>
          <cell r="Y959" t="str">
            <v>x</v>
          </cell>
          <cell r="Z959" t="str">
            <v>x</v>
          </cell>
          <cell r="AA959" t="str">
            <v>x</v>
          </cell>
          <cell r="AB959" t="str">
            <v>x</v>
          </cell>
          <cell r="AC959" t="str">
            <v>x</v>
          </cell>
          <cell r="AD959" t="str">
            <v>x</v>
          </cell>
          <cell r="AE959" t="str">
            <v>x</v>
          </cell>
          <cell r="AF959" t="str">
            <v>x</v>
          </cell>
          <cell r="AG959" t="str">
            <v>x</v>
          </cell>
          <cell r="AH959" t="str">
            <v>x</v>
          </cell>
          <cell r="AI959" t="str">
            <v>x</v>
          </cell>
          <cell r="AJ959" t="str">
            <v>x</v>
          </cell>
          <cell r="AK959" t="str">
            <v>x</v>
          </cell>
          <cell r="AL959" t="str">
            <v>x</v>
          </cell>
          <cell r="AM959">
            <v>0</v>
          </cell>
          <cell r="AN959" t="str">
            <v>x</v>
          </cell>
          <cell r="AO959" t="str">
            <v>x</v>
          </cell>
          <cell r="AP959" t="str">
            <v>x</v>
          </cell>
          <cell r="AQ959">
            <v>0</v>
          </cell>
          <cell r="AR959" t="str">
            <v>x</v>
          </cell>
          <cell r="AS959">
            <v>0</v>
          </cell>
          <cell r="AT959" t="str">
            <v>x</v>
          </cell>
          <cell r="AU959" t="str">
            <v>x</v>
          </cell>
          <cell r="AV959" t="str">
            <v>x</v>
          </cell>
          <cell r="AW959" t="str">
            <v>x</v>
          </cell>
          <cell r="AX959" t="str">
            <v>x</v>
          </cell>
          <cell r="AY959" t="str">
            <v>x</v>
          </cell>
          <cell r="AZ959" t="str">
            <v>x</v>
          </cell>
          <cell r="BA959" t="str">
            <v>x</v>
          </cell>
          <cell r="BB959" t="str">
            <v>x</v>
          </cell>
          <cell r="BC959" t="str">
            <v>x</v>
          </cell>
          <cell r="BD959" t="str">
            <v>x</v>
          </cell>
          <cell r="BE959">
            <v>0</v>
          </cell>
        </row>
        <row r="960">
          <cell r="A960" t="str">
            <v>DC1QP03</v>
          </cell>
          <cell r="B960">
            <v>0</v>
          </cell>
          <cell r="C960">
            <v>0</v>
          </cell>
          <cell r="D960" t="str">
            <v>CC1QP03</v>
          </cell>
          <cell r="E960">
            <v>0</v>
          </cell>
          <cell r="F960">
            <v>32</v>
          </cell>
          <cell r="G960" t="str">
            <v>GDQP 3: Quân sự chung và chiến thuật, kỹ thuật bắn súng tiểu liên AK (CKC)</v>
          </cell>
          <cell r="H960">
            <v>3</v>
          </cell>
          <cell r="I960">
            <v>15</v>
          </cell>
          <cell r="J960">
            <v>60</v>
          </cell>
          <cell r="K960">
            <v>0</v>
          </cell>
          <cell r="L960">
            <v>0</v>
          </cell>
          <cell r="M960" t="str">
            <v>TH</v>
          </cell>
          <cell r="N960">
            <v>0</v>
          </cell>
          <cell r="O960" t="str">
            <v>Quốc phòng - An ninh</v>
          </cell>
          <cell r="P960" t="str">
            <v>GIÁO DỤC QPAN</v>
          </cell>
          <cell r="Q960" t="str">
            <v>QPAN</v>
          </cell>
          <cell r="R960" t="str">
            <v>QPAN</v>
          </cell>
          <cell r="S960" t="str">
            <v>QPAN-QPAN</v>
          </cell>
          <cell r="T960" t="str">
            <v>x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>x</v>
          </cell>
          <cell r="AC960" t="str">
            <v>x</v>
          </cell>
          <cell r="AD960" t="str">
            <v>x</v>
          </cell>
          <cell r="AE960" t="str">
            <v>x</v>
          </cell>
          <cell r="AF960" t="str">
            <v>x</v>
          </cell>
          <cell r="AG960" t="str">
            <v>x</v>
          </cell>
          <cell r="AH960" t="str">
            <v>x</v>
          </cell>
          <cell r="AI960" t="str">
            <v>x</v>
          </cell>
          <cell r="AJ960" t="str">
            <v>x</v>
          </cell>
          <cell r="AK960" t="str">
            <v>x</v>
          </cell>
          <cell r="AL960" t="str">
            <v>x</v>
          </cell>
          <cell r="AM960">
            <v>0</v>
          </cell>
          <cell r="AN960" t="str">
            <v>x</v>
          </cell>
          <cell r="AO960" t="str">
            <v>x</v>
          </cell>
          <cell r="AP960" t="str">
            <v>x</v>
          </cell>
          <cell r="AQ960">
            <v>0</v>
          </cell>
          <cell r="AR960" t="str">
            <v>x</v>
          </cell>
          <cell r="AS960">
            <v>0</v>
          </cell>
          <cell r="AT960" t="str">
            <v>x</v>
          </cell>
          <cell r="AU960" t="str">
            <v>x</v>
          </cell>
          <cell r="AV960" t="str">
            <v>x</v>
          </cell>
          <cell r="AW960" t="str">
            <v>x</v>
          </cell>
          <cell r="AX960" t="str">
            <v>x</v>
          </cell>
          <cell r="AY960" t="str">
            <v>x</v>
          </cell>
          <cell r="AZ960" t="str">
            <v>x</v>
          </cell>
          <cell r="BA960" t="str">
            <v>x</v>
          </cell>
          <cell r="BB960" t="str">
            <v>x</v>
          </cell>
          <cell r="BC960" t="str">
            <v>x</v>
          </cell>
          <cell r="BD960" t="str">
            <v>x</v>
          </cell>
          <cell r="BE960">
            <v>0</v>
          </cell>
        </row>
        <row r="961">
          <cell r="A961" t="str">
            <v>DC3MO22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560</v>
          </cell>
          <cell r="G961" t="str">
            <v>Dự toán môi trường</v>
          </cell>
          <cell r="H961">
            <v>2</v>
          </cell>
          <cell r="I961">
            <v>30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 t="str">
            <v/>
          </cell>
          <cell r="Q961" t="str">
            <v/>
          </cell>
          <cell r="R961" t="str">
            <v/>
          </cell>
          <cell r="S961" t="str">
            <v>-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</row>
        <row r="962">
          <cell r="A962" t="str">
            <v>DC3DS33AB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 t="str">
            <v>Tiếng Anh 4</v>
          </cell>
          <cell r="H962">
            <v>3</v>
          </cell>
          <cell r="I962">
            <v>30</v>
          </cell>
          <cell r="J962">
            <v>30</v>
          </cell>
          <cell r="K962">
            <v>0</v>
          </cell>
          <cell r="L962">
            <v>0</v>
          </cell>
          <cell r="M962" t="str">
            <v>Viết</v>
          </cell>
          <cell r="N962">
            <v>60</v>
          </cell>
          <cell r="O962" t="str">
            <v>Ngoại ngữ</v>
          </cell>
          <cell r="P962" t="str">
            <v>KHOA HỌC CƠ BẢN</v>
          </cell>
          <cell r="Q962" t="str">
            <v>CBNN</v>
          </cell>
          <cell r="R962" t="str">
            <v>KHCB</v>
          </cell>
          <cell r="S962" t="str">
            <v>KHCB-CBNN</v>
          </cell>
          <cell r="T962">
            <v>0</v>
          </cell>
          <cell r="U962">
            <v>0</v>
          </cell>
          <cell r="V962">
            <v>0</v>
          </cell>
          <cell r="W962" t="str">
            <v>x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</row>
        <row r="963">
          <cell r="A963" t="str">
            <v>DC3DB33AB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 t="str">
            <v>Tiếng Anh 4</v>
          </cell>
          <cell r="H963">
            <v>3</v>
          </cell>
          <cell r="I963">
            <v>30</v>
          </cell>
          <cell r="J963">
            <v>30</v>
          </cell>
          <cell r="K963">
            <v>0</v>
          </cell>
          <cell r="L963">
            <v>0</v>
          </cell>
          <cell r="M963" t="str">
            <v>Viết</v>
          </cell>
          <cell r="N963">
            <v>60</v>
          </cell>
          <cell r="O963" t="str">
            <v>Ngoại ngữ</v>
          </cell>
          <cell r="P963" t="str">
            <v>KHOA HỌC CƠ BẢN</v>
          </cell>
          <cell r="Q963" t="str">
            <v>CBNN</v>
          </cell>
          <cell r="R963" t="str">
            <v>KHCB</v>
          </cell>
          <cell r="S963" t="str">
            <v>KHCB-CBNN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 t="str">
            <v>x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</row>
        <row r="964">
          <cell r="A964" t="str">
            <v>DC3DD33AB</v>
          </cell>
          <cell r="G964" t="str">
            <v>Tiếng Anh 4</v>
          </cell>
          <cell r="H964">
            <v>3</v>
          </cell>
          <cell r="I964">
            <v>30</v>
          </cell>
          <cell r="J964">
            <v>30</v>
          </cell>
          <cell r="K964">
            <v>0</v>
          </cell>
          <cell r="L964">
            <v>0</v>
          </cell>
          <cell r="M964" t="str">
            <v>Viết</v>
          </cell>
          <cell r="N964">
            <v>60</v>
          </cell>
          <cell r="O964" t="str">
            <v>Ngoại ngữ</v>
          </cell>
          <cell r="P964" t="str">
            <v>KHOA HỌC CƠ BẢN</v>
          </cell>
          <cell r="Q964" t="str">
            <v>CBNN</v>
          </cell>
          <cell r="R964" t="str">
            <v>KHCB</v>
          </cell>
          <cell r="S964" t="str">
            <v>KHCB-CBNN</v>
          </cell>
          <cell r="Y964" t="str">
            <v>x</v>
          </cell>
        </row>
        <row r="965">
          <cell r="A965" t="str">
            <v>DC3MX33AB</v>
          </cell>
          <cell r="G965" t="str">
            <v>Tiếng Anh 4</v>
          </cell>
          <cell r="H965">
            <v>3</v>
          </cell>
          <cell r="I965">
            <v>30</v>
          </cell>
          <cell r="J965">
            <v>30</v>
          </cell>
          <cell r="K965">
            <v>0</v>
          </cell>
          <cell r="L965">
            <v>0</v>
          </cell>
          <cell r="M965" t="str">
            <v>Viết</v>
          </cell>
          <cell r="N965">
            <v>60</v>
          </cell>
          <cell r="O965" t="str">
            <v>Ngoại ngữ</v>
          </cell>
          <cell r="P965" t="str">
            <v>KHOA HỌC CƠ BẢN</v>
          </cell>
          <cell r="Q965" t="str">
            <v>CBNN</v>
          </cell>
          <cell r="R965" t="str">
            <v>KHCB</v>
          </cell>
          <cell r="S965" t="str">
            <v>KHCB-CBNN</v>
          </cell>
          <cell r="AB965" t="str">
            <v>x</v>
          </cell>
        </row>
        <row r="966">
          <cell r="A966" t="str">
            <v>DC3CA33AB</v>
          </cell>
          <cell r="G966" t="str">
            <v>Tiếng Anh 4</v>
          </cell>
          <cell r="H966">
            <v>3</v>
          </cell>
          <cell r="I966">
            <v>30</v>
          </cell>
          <cell r="J966">
            <v>30</v>
          </cell>
          <cell r="K966">
            <v>0</v>
          </cell>
          <cell r="L966">
            <v>0</v>
          </cell>
          <cell r="M966" t="str">
            <v>Viết</v>
          </cell>
          <cell r="N966">
            <v>60</v>
          </cell>
          <cell r="O966" t="str">
            <v>Ngoại ngữ</v>
          </cell>
          <cell r="P966" t="str">
            <v>KHOA HỌC CƠ BẢN</v>
          </cell>
          <cell r="Q966" t="str">
            <v>CBNN</v>
          </cell>
          <cell r="R966" t="str">
            <v>KHCB</v>
          </cell>
          <cell r="S966" t="str">
            <v>KHCB-CBNN</v>
          </cell>
          <cell r="T966" t="str">
            <v>x</v>
          </cell>
        </row>
        <row r="967"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</row>
        <row r="968">
          <cell r="A968" t="str">
            <v>DC3VB39</v>
          </cell>
          <cell r="G968" t="str">
            <v>Cơ sở hạ tầng Giao thông vận tải</v>
          </cell>
          <cell r="M968" t="str">
            <v>Viết</v>
          </cell>
          <cell r="N968">
            <v>60</v>
          </cell>
          <cell r="O968" t="str">
            <v>Vận tải sắt - bộ</v>
          </cell>
          <cell r="P968" t="str">
            <v>KINH TẾ - VẬN TẢI</v>
          </cell>
          <cell r="Q968" t="str">
            <v>KVSB</v>
          </cell>
          <cell r="R968" t="str">
            <v>KTVT</v>
          </cell>
          <cell r="S968" t="str">
            <v>KTVT-KVSB</v>
          </cell>
        </row>
        <row r="969">
          <cell r="D969" t="str">
            <v>CC3VS68</v>
          </cell>
          <cell r="G969" t="str">
            <v>Vận tải liên vận đường sắt quốc tế</v>
          </cell>
          <cell r="M969" t="str">
            <v>Viết</v>
          </cell>
          <cell r="N969">
            <v>75</v>
          </cell>
          <cell r="O969" t="str">
            <v>Vận tải sắt - bộ</v>
          </cell>
          <cell r="P969" t="str">
            <v>KINH TẾ - VẬN TẢI</v>
          </cell>
          <cell r="Q969" t="str">
            <v>KVSB</v>
          </cell>
          <cell r="R969" t="str">
            <v>KTVT</v>
          </cell>
          <cell r="S969" t="str">
            <v>KTVT-KVSB</v>
          </cell>
          <cell r="BD969" t="str">
            <v>x</v>
          </cell>
        </row>
      </sheetData>
      <sheetData sheetId="4" refreshError="1"/>
      <sheetData sheetId="5" refreshError="1">
        <row r="1">
          <cell r="A1">
            <v>0</v>
          </cell>
          <cell r="K1">
            <v>0</v>
          </cell>
        </row>
        <row r="2">
          <cell r="A2" t="str">
            <v>DC2KV61-DCK66Đ1</v>
          </cell>
          <cell r="K2">
            <v>60</v>
          </cell>
        </row>
        <row r="3">
          <cell r="A3" t="str">
            <v>DC2KV68-DCK66Đ1</v>
          </cell>
          <cell r="K3">
            <v>60</v>
          </cell>
        </row>
        <row r="4">
          <cell r="A4" t="str">
            <v>DC1LL01-DCK66Đ1</v>
          </cell>
          <cell r="K4">
            <v>178</v>
          </cell>
        </row>
        <row r="5">
          <cell r="A5" t="str">
            <v>DC1LL05-DCK66Đ1</v>
          </cell>
          <cell r="K5">
            <v>119</v>
          </cell>
        </row>
        <row r="6">
          <cell r="A6" t="str">
            <v>DC1CB17-DCK66Đ1</v>
          </cell>
          <cell r="K6">
            <v>60</v>
          </cell>
        </row>
        <row r="7">
          <cell r="A7" t="str">
            <v>DC2KV61-DCK66Đ1</v>
          </cell>
          <cell r="K7">
            <v>59</v>
          </cell>
        </row>
        <row r="8">
          <cell r="A8" t="str">
            <v>DC2KV68-DCK66Đ1</v>
          </cell>
          <cell r="K8">
            <v>59</v>
          </cell>
        </row>
        <row r="9">
          <cell r="A9" t="str">
            <v>DC1CB17-DCK66Đ1</v>
          </cell>
          <cell r="K9">
            <v>59</v>
          </cell>
        </row>
        <row r="10">
          <cell r="A10" t="str">
            <v>DC2KV61-DCK66Đ1</v>
          </cell>
          <cell r="K10">
            <v>59</v>
          </cell>
        </row>
        <row r="11">
          <cell r="A11" t="str">
            <v>DC2KV68-DCK66Đ1</v>
          </cell>
          <cell r="K11">
            <v>59</v>
          </cell>
        </row>
        <row r="12">
          <cell r="A12" t="str">
            <v>DC1LL05-DCK66Đ1</v>
          </cell>
          <cell r="K12">
            <v>119</v>
          </cell>
        </row>
        <row r="13">
          <cell r="A13" t="str">
            <v>DC1CB17-DCK66Đ1</v>
          </cell>
          <cell r="K13">
            <v>59</v>
          </cell>
        </row>
        <row r="14">
          <cell r="A14" t="str">
            <v>DC2KV61-DCK66Đ1</v>
          </cell>
          <cell r="K14">
            <v>60</v>
          </cell>
        </row>
        <row r="15">
          <cell r="A15" t="str">
            <v>DC2KV68-DCK66Đ1</v>
          </cell>
          <cell r="K15">
            <v>60</v>
          </cell>
        </row>
        <row r="16">
          <cell r="A16" t="str">
            <v>DC1LL01-DCK66Đ1</v>
          </cell>
          <cell r="K16">
            <v>184</v>
          </cell>
        </row>
        <row r="17">
          <cell r="A17" t="str">
            <v>DC1CB17-DCK66Đ1</v>
          </cell>
          <cell r="K17">
            <v>60</v>
          </cell>
        </row>
        <row r="18">
          <cell r="A18" t="str">
            <v>DC2KV61-DCK66Đ1</v>
          </cell>
          <cell r="K18">
            <v>60</v>
          </cell>
        </row>
        <row r="19">
          <cell r="A19" t="str">
            <v>DC2KV68-DCK66Đ1</v>
          </cell>
          <cell r="K19">
            <v>60</v>
          </cell>
        </row>
        <row r="20">
          <cell r="A20" t="str">
            <v>DC1LL05-DCK66Đ1</v>
          </cell>
          <cell r="K20">
            <v>119</v>
          </cell>
        </row>
        <row r="21">
          <cell r="A21" t="str">
            <v>DC1CB17-DCK66Đ1</v>
          </cell>
          <cell r="K21">
            <v>60</v>
          </cell>
        </row>
        <row r="22">
          <cell r="A22" t="str">
            <v>DC2KV61-DCK66Đ1</v>
          </cell>
          <cell r="K22">
            <v>59</v>
          </cell>
        </row>
        <row r="23">
          <cell r="A23" t="str">
            <v>DC2KV68-DCK66Đ1</v>
          </cell>
          <cell r="K23">
            <v>59</v>
          </cell>
        </row>
        <row r="24">
          <cell r="A24" t="str">
            <v>DC1CB17-DCK66Đ1</v>
          </cell>
          <cell r="K24">
            <v>59</v>
          </cell>
        </row>
        <row r="25">
          <cell r="A25" t="str">
            <v>DC2KV61-DCK66Đ1</v>
          </cell>
          <cell r="K25">
            <v>51</v>
          </cell>
        </row>
        <row r="26">
          <cell r="A26" t="str">
            <v>DC2KV68-DCK66Đ1</v>
          </cell>
          <cell r="K26">
            <v>51</v>
          </cell>
        </row>
        <row r="27">
          <cell r="A27" t="str">
            <v>DC1LL05-DCK66Đ1</v>
          </cell>
          <cell r="K27">
            <v>51</v>
          </cell>
        </row>
        <row r="28">
          <cell r="A28" t="str">
            <v>DC1CB17-DCK66Đ1</v>
          </cell>
          <cell r="K28">
            <v>51</v>
          </cell>
        </row>
        <row r="29">
          <cell r="A29" t="str">
            <v>z</v>
          </cell>
          <cell r="K29">
            <v>63</v>
          </cell>
        </row>
        <row r="30">
          <cell r="A30" t="str">
            <v>DC1LL01-DCK66Đ1</v>
          </cell>
          <cell r="K30">
            <v>189</v>
          </cell>
        </row>
        <row r="31">
          <cell r="A31" t="str">
            <v>DC1CB11-DCK66Đ1</v>
          </cell>
          <cell r="K31">
            <v>63</v>
          </cell>
        </row>
        <row r="32">
          <cell r="A32" t="str">
            <v>DC2KX36-DCK66Đ1</v>
          </cell>
          <cell r="K32">
            <v>63</v>
          </cell>
        </row>
        <row r="33">
          <cell r="A33" t="str">
            <v>DC2CO15-DCK66Đ1</v>
          </cell>
          <cell r="K33">
            <v>63</v>
          </cell>
        </row>
        <row r="34">
          <cell r="A34" t="str">
            <v>DC2CO24-DCK66Đ1</v>
          </cell>
          <cell r="K34">
            <v>63</v>
          </cell>
        </row>
        <row r="35">
          <cell r="A35" t="str">
            <v>DC1CB11-DCK66Đ1</v>
          </cell>
          <cell r="K35">
            <v>63</v>
          </cell>
        </row>
        <row r="36">
          <cell r="A36" t="str">
            <v>DC2KX36-DCK66Đ1</v>
          </cell>
          <cell r="K36">
            <v>63</v>
          </cell>
        </row>
        <row r="37">
          <cell r="A37" t="str">
            <v>DC2CO15-DCK66Đ1</v>
          </cell>
          <cell r="K37">
            <v>63</v>
          </cell>
        </row>
        <row r="38">
          <cell r="A38" t="str">
            <v>DC2CO24-DCK66Đ1</v>
          </cell>
          <cell r="K38">
            <v>63</v>
          </cell>
        </row>
        <row r="39">
          <cell r="A39" t="str">
            <v>DC1CB11-DCK66Đ1</v>
          </cell>
          <cell r="K39">
            <v>63</v>
          </cell>
        </row>
        <row r="40">
          <cell r="A40" t="str">
            <v>DC2KX36-DCK66Đ1</v>
          </cell>
          <cell r="K40">
            <v>63</v>
          </cell>
        </row>
        <row r="41">
          <cell r="A41" t="str">
            <v>DC2CO15-DCK66Đ1</v>
          </cell>
          <cell r="K41">
            <v>63</v>
          </cell>
        </row>
        <row r="42">
          <cell r="A42" t="str">
            <v>DC2CO24-DCK66Đ1</v>
          </cell>
          <cell r="K42">
            <v>64</v>
          </cell>
        </row>
        <row r="43">
          <cell r="A43" t="str">
            <v>DC1LL01-DCK66Đ1</v>
          </cell>
          <cell r="K43">
            <v>172</v>
          </cell>
        </row>
        <row r="44">
          <cell r="A44" t="str">
            <v>DC1CB11-DCK66Đ1</v>
          </cell>
          <cell r="K44">
            <v>64</v>
          </cell>
        </row>
        <row r="45">
          <cell r="A45" t="str">
            <v>DC2KX36-DCK66Đ1</v>
          </cell>
          <cell r="K45">
            <v>64</v>
          </cell>
        </row>
        <row r="46">
          <cell r="A46" t="str">
            <v>DC2CO15-DCK66Đ1</v>
          </cell>
          <cell r="K46">
            <v>64</v>
          </cell>
        </row>
        <row r="47">
          <cell r="A47" t="str">
            <v>DC1CB26-DCK66Đ1</v>
          </cell>
          <cell r="K47">
            <v>62</v>
          </cell>
        </row>
        <row r="48">
          <cell r="A48" t="str">
            <v>DC1CB11-DCK66Đ1</v>
          </cell>
          <cell r="K48">
            <v>62</v>
          </cell>
        </row>
        <row r="49">
          <cell r="A49" t="str">
            <v>DC1CB21-DCK66Đ1</v>
          </cell>
          <cell r="K49">
            <v>62</v>
          </cell>
        </row>
        <row r="50">
          <cell r="A50" t="str">
            <v>DC2KV61-DCK66Đ1</v>
          </cell>
          <cell r="K50">
            <v>65</v>
          </cell>
        </row>
        <row r="51">
          <cell r="A51" t="str">
            <v>DC2KV68-DCK66Đ1</v>
          </cell>
          <cell r="K51">
            <v>65</v>
          </cell>
        </row>
        <row r="52">
          <cell r="A52" t="str">
            <v>DC1LL01-DCK66Đ1</v>
          </cell>
          <cell r="K52">
            <v>130</v>
          </cell>
        </row>
        <row r="53">
          <cell r="A53" t="str">
            <v>DC1LL05-DCK66Đ1</v>
          </cell>
          <cell r="K53">
            <v>130</v>
          </cell>
        </row>
        <row r="54">
          <cell r="A54" t="str">
            <v>DC1CB17-DCK66Đ1</v>
          </cell>
          <cell r="K54">
            <v>65</v>
          </cell>
        </row>
        <row r="55">
          <cell r="A55" t="str">
            <v>DC2KV61-DCK66Đ1</v>
          </cell>
          <cell r="K55">
            <v>65</v>
          </cell>
        </row>
        <row r="56">
          <cell r="A56" t="str">
            <v>DC2KV68-DCK66Đ1</v>
          </cell>
          <cell r="K56">
            <v>65</v>
          </cell>
        </row>
        <row r="57">
          <cell r="A57" t="str">
            <v>DC1CB17-DCK66Đ1</v>
          </cell>
          <cell r="K57">
            <v>65</v>
          </cell>
        </row>
        <row r="58">
          <cell r="A58" t="str">
            <v>DC1LL05-DCK66</v>
          </cell>
          <cell r="K58">
            <v>115</v>
          </cell>
        </row>
        <row r="59">
          <cell r="A59" t="str">
            <v>DC2CO12-DCK66</v>
          </cell>
          <cell r="K59">
            <v>55</v>
          </cell>
        </row>
        <row r="60">
          <cell r="A60" t="str">
            <v>DC1CB11-DCK66</v>
          </cell>
          <cell r="K60">
            <v>57</v>
          </cell>
        </row>
        <row r="61">
          <cell r="A61" t="str">
            <v>DC1CB21-DCK66</v>
          </cell>
          <cell r="K61">
            <v>55</v>
          </cell>
        </row>
        <row r="62">
          <cell r="A62" t="str">
            <v>DC1CB26-DCK66Đ2</v>
          </cell>
          <cell r="K62">
            <v>55</v>
          </cell>
        </row>
        <row r="63">
          <cell r="A63" t="str">
            <v>DC2CO12-DCK66</v>
          </cell>
          <cell r="K63">
            <v>60</v>
          </cell>
        </row>
        <row r="64">
          <cell r="A64" t="str">
            <v>DC1CB11-DCK66</v>
          </cell>
          <cell r="K64">
            <v>60</v>
          </cell>
        </row>
        <row r="65">
          <cell r="A65" t="str">
            <v>DC1CB21-DCK66</v>
          </cell>
          <cell r="K65">
            <v>60</v>
          </cell>
        </row>
        <row r="66">
          <cell r="A66" t="str">
            <v>DC1CB26-DCK66Đ2</v>
          </cell>
          <cell r="K66">
            <v>60</v>
          </cell>
        </row>
        <row r="67">
          <cell r="A67" t="str">
            <v>DC2CO12-DCK66</v>
          </cell>
          <cell r="K67">
            <v>50</v>
          </cell>
        </row>
        <row r="68">
          <cell r="A68" t="str">
            <v>DC1CB11-DCK66</v>
          </cell>
          <cell r="K68">
            <v>50</v>
          </cell>
        </row>
        <row r="69">
          <cell r="A69" t="str">
            <v>DC1CB21-DCK66</v>
          </cell>
          <cell r="K69">
            <v>50</v>
          </cell>
        </row>
        <row r="70">
          <cell r="A70" t="str">
            <v>DC1LL01-DCK66</v>
          </cell>
          <cell r="K70">
            <v>165</v>
          </cell>
        </row>
        <row r="71">
          <cell r="A71" t="str">
            <v>DC1CB26-DCK66Đ2</v>
          </cell>
          <cell r="K71">
            <v>50</v>
          </cell>
        </row>
        <row r="72">
          <cell r="A72" t="str">
            <v>DC1LL05-DCK66</v>
          </cell>
          <cell r="K72">
            <v>127</v>
          </cell>
        </row>
        <row r="73">
          <cell r="A73" t="str">
            <v>DC2DT41-DCK66Đ2</v>
          </cell>
          <cell r="K73">
            <v>64</v>
          </cell>
        </row>
        <row r="74">
          <cell r="A74" t="str">
            <v>DC1CB11-DCK66</v>
          </cell>
          <cell r="K74">
            <v>64</v>
          </cell>
        </row>
        <row r="75">
          <cell r="A75" t="str">
            <v>DC1LL01-DCK66</v>
          </cell>
          <cell r="K75">
            <v>188</v>
          </cell>
        </row>
        <row r="76">
          <cell r="A76" t="str">
            <v>DC1TT42-DCK66Đ2a</v>
          </cell>
          <cell r="K76">
            <v>65</v>
          </cell>
        </row>
        <row r="77">
          <cell r="A77" t="str">
            <v>DC1CB21-DCK66Đ2</v>
          </cell>
          <cell r="K77">
            <v>64</v>
          </cell>
        </row>
        <row r="78">
          <cell r="A78" t="str">
            <v>DC2DT41-DCK66Đ2</v>
          </cell>
          <cell r="K78">
            <v>63</v>
          </cell>
        </row>
        <row r="79">
          <cell r="A79" t="str">
            <v>DC1CB11-DCK66</v>
          </cell>
          <cell r="K79">
            <v>61</v>
          </cell>
        </row>
        <row r="80">
          <cell r="A80" t="str">
            <v>DC1TT42-DCK66Đ2a</v>
          </cell>
          <cell r="K80">
            <v>61</v>
          </cell>
        </row>
        <row r="81">
          <cell r="A81" t="str">
            <v>DC1CB21-DCK66Đ2</v>
          </cell>
          <cell r="K81">
            <v>61</v>
          </cell>
        </row>
        <row r="82">
          <cell r="A82" t="str">
            <v>DC2DT41-DCK66Đ2</v>
          </cell>
          <cell r="K82">
            <v>63</v>
          </cell>
        </row>
        <row r="83">
          <cell r="A83" t="str">
            <v>DC1CB11-DCK66</v>
          </cell>
          <cell r="K83">
            <v>63</v>
          </cell>
        </row>
        <row r="84">
          <cell r="A84" t="str">
            <v>DC1TT42-DCK66Đ2a</v>
          </cell>
          <cell r="K84">
            <v>63</v>
          </cell>
        </row>
        <row r="85">
          <cell r="A85" t="str">
            <v>DC1CB21-DCK66Đ2</v>
          </cell>
          <cell r="K85">
            <v>63</v>
          </cell>
        </row>
        <row r="86">
          <cell r="A86" t="str">
            <v>DC2CO12-DCK66</v>
          </cell>
          <cell r="K86">
            <v>68</v>
          </cell>
        </row>
        <row r="87">
          <cell r="A87" t="str">
            <v>DC1CB11-DCK66</v>
          </cell>
          <cell r="K87">
            <v>68</v>
          </cell>
        </row>
        <row r="88">
          <cell r="A88" t="str">
            <v>DC1CB21-DCK66</v>
          </cell>
          <cell r="K88">
            <v>68</v>
          </cell>
        </row>
        <row r="89">
          <cell r="A89" t="str">
            <v>DC1CB26-DCK66Đ2</v>
          </cell>
          <cell r="K89">
            <v>68</v>
          </cell>
        </row>
        <row r="90">
          <cell r="A90" t="str">
            <v>DC1LL05-DCK66</v>
          </cell>
          <cell r="K90">
            <v>134</v>
          </cell>
        </row>
        <row r="91">
          <cell r="A91" t="str">
            <v>DC2CO12-DCK66</v>
          </cell>
          <cell r="K91">
            <v>66</v>
          </cell>
        </row>
        <row r="92">
          <cell r="A92" t="str">
            <v>DC1CB11-DCK66</v>
          </cell>
          <cell r="K92">
            <v>66</v>
          </cell>
        </row>
        <row r="93">
          <cell r="A93" t="str">
            <v>DC1CB21-DCK66</v>
          </cell>
          <cell r="K93">
            <v>66</v>
          </cell>
        </row>
        <row r="94">
          <cell r="A94" t="str">
            <v>DC1LL01-DCK66</v>
          </cell>
          <cell r="K94">
            <v>202</v>
          </cell>
        </row>
        <row r="95">
          <cell r="A95" t="str">
            <v>DC1CB26-DCK66Đ2</v>
          </cell>
          <cell r="K95">
            <v>66</v>
          </cell>
        </row>
        <row r="96">
          <cell r="A96" t="str">
            <v>DC1LL05-DCK66</v>
          </cell>
          <cell r="K96">
            <v>118</v>
          </cell>
        </row>
        <row r="97">
          <cell r="A97" t="str">
            <v>DC2CO12-DCK66</v>
          </cell>
          <cell r="K97">
            <v>68</v>
          </cell>
        </row>
        <row r="98">
          <cell r="A98" t="str">
            <v>DC1CB11-DCK66</v>
          </cell>
          <cell r="K98">
            <v>68</v>
          </cell>
        </row>
        <row r="99">
          <cell r="A99" t="str">
            <v>DC1CB21-DCK66</v>
          </cell>
          <cell r="K99">
            <v>68</v>
          </cell>
        </row>
        <row r="100">
          <cell r="A100" t="str">
            <v>DC1CB26-DCK66Đ2</v>
          </cell>
          <cell r="K100">
            <v>68</v>
          </cell>
        </row>
        <row r="101">
          <cell r="A101" t="str">
            <v>DC1LL05-DCK66</v>
          </cell>
          <cell r="K101">
            <v>120</v>
          </cell>
        </row>
        <row r="102">
          <cell r="A102" t="str">
            <v>DC2CO12-DCK66</v>
          </cell>
          <cell r="K102">
            <v>60</v>
          </cell>
        </row>
        <row r="103">
          <cell r="A103" t="str">
            <v>DC1CB11-DCK66</v>
          </cell>
          <cell r="K103">
            <v>60</v>
          </cell>
        </row>
        <row r="104">
          <cell r="A104" t="str">
            <v>DC1CB21-DCK66</v>
          </cell>
          <cell r="K104">
            <v>60</v>
          </cell>
        </row>
        <row r="105">
          <cell r="A105" t="str">
            <v>DC1LL01-DCK66</v>
          </cell>
          <cell r="K105">
            <v>120</v>
          </cell>
        </row>
        <row r="106">
          <cell r="A106" t="str">
            <v>DC1TT42-DCK66Đ2</v>
          </cell>
          <cell r="K106">
            <v>60</v>
          </cell>
        </row>
        <row r="107">
          <cell r="A107" t="str">
            <v>DC2CO12-DCK66</v>
          </cell>
          <cell r="K107">
            <v>60</v>
          </cell>
        </row>
        <row r="108">
          <cell r="A108" t="str">
            <v>DC1CB11-DCK66</v>
          </cell>
          <cell r="K108">
            <v>60</v>
          </cell>
        </row>
        <row r="109">
          <cell r="A109" t="str">
            <v>DC1CB21-DCK66</v>
          </cell>
          <cell r="K109">
            <v>60</v>
          </cell>
        </row>
        <row r="110">
          <cell r="A110" t="str">
            <v>DC1TT42-DCK66Đ2</v>
          </cell>
          <cell r="K110">
            <v>60</v>
          </cell>
        </row>
        <row r="111">
          <cell r="A111" t="str">
            <v>DC1LL05-DCK66</v>
          </cell>
          <cell r="K111">
            <v>117</v>
          </cell>
        </row>
        <row r="112">
          <cell r="A112" t="str">
            <v>DC2CO12-DCK66</v>
          </cell>
          <cell r="K112">
            <v>60</v>
          </cell>
        </row>
        <row r="113">
          <cell r="A113" t="str">
            <v>DC1CB11-DCK66</v>
          </cell>
          <cell r="K113">
            <v>60</v>
          </cell>
        </row>
        <row r="114">
          <cell r="A114" t="str">
            <v>DC1CB21-DCK66</v>
          </cell>
          <cell r="K114">
            <v>60</v>
          </cell>
        </row>
        <row r="115">
          <cell r="A115" t="str">
            <v>DC1TT42-DCK66Đ2</v>
          </cell>
          <cell r="K115">
            <v>60</v>
          </cell>
        </row>
        <row r="116">
          <cell r="A116" t="str">
            <v>DC2CO12-DCK66</v>
          </cell>
          <cell r="K116">
            <v>57</v>
          </cell>
        </row>
        <row r="117">
          <cell r="A117" t="str">
            <v>DC1CB11-DCK66</v>
          </cell>
          <cell r="K117">
            <v>57</v>
          </cell>
        </row>
        <row r="118">
          <cell r="A118" t="str">
            <v>DC1CB21-DCK66</v>
          </cell>
          <cell r="K118">
            <v>57</v>
          </cell>
        </row>
        <row r="119">
          <cell r="A119" t="str">
            <v>DC1TT42-DCK66Đ2</v>
          </cell>
          <cell r="K119">
            <v>57</v>
          </cell>
        </row>
        <row r="120">
          <cell r="A120" t="str">
            <v>DC1LL05-DCK66</v>
          </cell>
          <cell r="K120">
            <v>124</v>
          </cell>
        </row>
        <row r="121">
          <cell r="A121" t="str">
            <v>DC2CO12-DCK66</v>
          </cell>
          <cell r="K121">
            <v>0</v>
          </cell>
        </row>
        <row r="122">
          <cell r="A122" t="str">
            <v>DC1CB11-DCK66</v>
          </cell>
          <cell r="K122">
            <v>0</v>
          </cell>
        </row>
        <row r="123">
          <cell r="A123" t="str">
            <v>DC1CB21-DCK66</v>
          </cell>
          <cell r="K123">
            <v>0</v>
          </cell>
        </row>
        <row r="124">
          <cell r="A124" t="str">
            <v>DC1TT42-DCK66Đ2</v>
          </cell>
          <cell r="K124">
            <v>0</v>
          </cell>
        </row>
        <row r="125">
          <cell r="A125" t="str">
            <v>DC2CO12-DCK66</v>
          </cell>
          <cell r="K125">
            <v>0</v>
          </cell>
        </row>
        <row r="126">
          <cell r="A126" t="str">
            <v>DC1CB11-DCK66</v>
          </cell>
          <cell r="K126">
            <v>0</v>
          </cell>
        </row>
        <row r="127">
          <cell r="A127" t="str">
            <v>DC1CB21-DCK66</v>
          </cell>
          <cell r="K127">
            <v>0</v>
          </cell>
        </row>
        <row r="128">
          <cell r="A128" t="str">
            <v>DC1TT42-DCK66Đ2</v>
          </cell>
          <cell r="K128">
            <v>0</v>
          </cell>
        </row>
        <row r="129">
          <cell r="A129" t="str">
            <v>DC1LL05-DCK66</v>
          </cell>
          <cell r="K129">
            <v>118</v>
          </cell>
        </row>
        <row r="130">
          <cell r="A130" t="str">
            <v>DC1TT43-DCK66Đ3</v>
          </cell>
          <cell r="K130">
            <v>60</v>
          </cell>
        </row>
        <row r="131">
          <cell r="A131" t="str">
            <v>DC1CB11-DCK66</v>
          </cell>
          <cell r="K131">
            <v>59</v>
          </cell>
        </row>
        <row r="132">
          <cell r="A132" t="str">
            <v>DC1LL01-DCK66</v>
          </cell>
          <cell r="K132">
            <v>169</v>
          </cell>
        </row>
        <row r="133">
          <cell r="A133" t="str">
            <v>DC1TT43-DCK66Đ3</v>
          </cell>
          <cell r="K133">
            <v>59</v>
          </cell>
        </row>
        <row r="134">
          <cell r="A134" t="str">
            <v>DC1CB11-DCK66</v>
          </cell>
          <cell r="K134">
            <v>59</v>
          </cell>
        </row>
        <row r="135">
          <cell r="A135" t="str">
            <v>DC1LL05-DCK66</v>
          </cell>
          <cell r="K135">
            <v>102</v>
          </cell>
        </row>
        <row r="136">
          <cell r="A136" t="str">
            <v>DC1TT43-DCK66Đ3</v>
          </cell>
          <cell r="K136">
            <v>51</v>
          </cell>
        </row>
        <row r="137">
          <cell r="A137" t="str">
            <v>DC1CB11-DCK66</v>
          </cell>
          <cell r="K137">
            <v>51</v>
          </cell>
        </row>
        <row r="138">
          <cell r="A138" t="str">
            <v>DC2CO12-DCK66</v>
          </cell>
          <cell r="K138">
            <v>62</v>
          </cell>
        </row>
        <row r="139">
          <cell r="A139" t="str">
            <v>DC1CB11-DCK66</v>
          </cell>
          <cell r="K139">
            <v>61</v>
          </cell>
        </row>
        <row r="140">
          <cell r="A140" t="str">
            <v>DC1CB21-DCK66</v>
          </cell>
          <cell r="K140">
            <v>61</v>
          </cell>
        </row>
        <row r="141">
          <cell r="A141" t="str">
            <v>DC1LL01-DCK66</v>
          </cell>
          <cell r="K141">
            <v>181</v>
          </cell>
        </row>
        <row r="142">
          <cell r="A142" t="str">
            <v>DC1TT42-DCK66Đ2</v>
          </cell>
          <cell r="K142">
            <v>61</v>
          </cell>
        </row>
        <row r="143">
          <cell r="A143" t="str">
            <v>DC1CB17-DCK66</v>
          </cell>
          <cell r="K143">
            <v>60</v>
          </cell>
        </row>
        <row r="144">
          <cell r="A144" t="str">
            <v>DC2CB94-DCK66Đ3</v>
          </cell>
          <cell r="K144">
            <v>60</v>
          </cell>
        </row>
        <row r="145">
          <cell r="A145" t="str">
            <v>DC2KV61-DCK66Đ3</v>
          </cell>
          <cell r="K145">
            <v>60</v>
          </cell>
        </row>
        <row r="146">
          <cell r="A146" t="str">
            <v>DC2KV71-DCK66Đ3</v>
          </cell>
          <cell r="K146">
            <v>60</v>
          </cell>
        </row>
        <row r="147">
          <cell r="A147" t="str">
            <v>DC1CB99-DCK66Đ3</v>
          </cell>
          <cell r="K147">
            <v>60</v>
          </cell>
        </row>
        <row r="148">
          <cell r="A148" t="str">
            <v>DC1CB85-DCK66Đ3</v>
          </cell>
          <cell r="K148">
            <v>60</v>
          </cell>
        </row>
        <row r="149">
          <cell r="A149" t="str">
            <v>DC1LL01-DCK66</v>
          </cell>
          <cell r="K149">
            <v>180</v>
          </cell>
        </row>
        <row r="150">
          <cell r="A150" t="str">
            <v>DC1CB17-DCK66</v>
          </cell>
          <cell r="K150">
            <v>60</v>
          </cell>
        </row>
        <row r="151">
          <cell r="A151" t="str">
            <v>DC2CB94-DCK66Đ3</v>
          </cell>
          <cell r="K151">
            <v>60</v>
          </cell>
        </row>
        <row r="152">
          <cell r="A152" t="str">
            <v>DC2KV61-DCK66Đ3</v>
          </cell>
          <cell r="K152">
            <v>60</v>
          </cell>
        </row>
        <row r="153">
          <cell r="A153" t="str">
            <v>DC2KV71-DCK66Đ3</v>
          </cell>
          <cell r="K153">
            <v>60</v>
          </cell>
        </row>
        <row r="154">
          <cell r="A154" t="str">
            <v>DC1CB99-DCK66Đ3</v>
          </cell>
          <cell r="K154">
            <v>60</v>
          </cell>
        </row>
        <row r="155">
          <cell r="A155" t="str">
            <v>DC1CB85-DCK66Đ3</v>
          </cell>
          <cell r="K155">
            <v>60</v>
          </cell>
        </row>
        <row r="156">
          <cell r="A156" t="str">
            <v>DC1CB17-DCK66</v>
          </cell>
          <cell r="K156">
            <v>60</v>
          </cell>
        </row>
        <row r="157">
          <cell r="A157" t="str">
            <v>DC2CB94-DCK66Đ3</v>
          </cell>
          <cell r="K157">
            <v>60</v>
          </cell>
        </row>
        <row r="158">
          <cell r="A158" t="str">
            <v>DC2KV61-DCK66Đ3</v>
          </cell>
          <cell r="K158">
            <v>60</v>
          </cell>
        </row>
        <row r="159">
          <cell r="A159" t="str">
            <v>DC2KV71-DCK66Đ3</v>
          </cell>
          <cell r="K159">
            <v>60</v>
          </cell>
        </row>
        <row r="160">
          <cell r="A160" t="str">
            <v>DC1CB99-DCK66Đ3</v>
          </cell>
          <cell r="K160">
            <v>60</v>
          </cell>
        </row>
        <row r="161">
          <cell r="A161" t="str">
            <v>DC1CB85-DCK66Đ3</v>
          </cell>
          <cell r="K161">
            <v>60</v>
          </cell>
        </row>
        <row r="162">
          <cell r="A162" t="str">
            <v>DC1CB17-DCK66</v>
          </cell>
          <cell r="K162">
            <v>51</v>
          </cell>
        </row>
        <row r="163">
          <cell r="A163" t="str">
            <v>DC2CB94-DCK66Đ3</v>
          </cell>
          <cell r="K163">
            <v>51</v>
          </cell>
        </row>
        <row r="164">
          <cell r="A164" t="str">
            <v>DC2KV61-DCK66Đ3</v>
          </cell>
          <cell r="K164">
            <v>51</v>
          </cell>
        </row>
        <row r="165">
          <cell r="A165" t="str">
            <v>DC2KV71-DCK66Đ3</v>
          </cell>
          <cell r="K165">
            <v>51</v>
          </cell>
        </row>
        <row r="166">
          <cell r="A166" t="str">
            <v>DC1CB99-DCK66Đ3</v>
          </cell>
          <cell r="K166">
            <v>51</v>
          </cell>
        </row>
        <row r="167">
          <cell r="A167" t="str">
            <v>DC1CB85-DCK66Đ3</v>
          </cell>
          <cell r="K167">
            <v>51</v>
          </cell>
        </row>
        <row r="168">
          <cell r="A168" t="str">
            <v>DC1LL01-DCK66</v>
          </cell>
          <cell r="K168">
            <v>136</v>
          </cell>
        </row>
        <row r="169">
          <cell r="A169" t="str">
            <v>DC1LL05-DCK66</v>
          </cell>
          <cell r="K169">
            <v>109</v>
          </cell>
        </row>
        <row r="170">
          <cell r="A170" t="str">
            <v>DC1TT43-DCK66Đ3</v>
          </cell>
          <cell r="K170">
            <v>53</v>
          </cell>
        </row>
        <row r="171">
          <cell r="A171" t="str">
            <v>DC1CB11-DCK66</v>
          </cell>
          <cell r="K171">
            <v>52</v>
          </cell>
        </row>
        <row r="172">
          <cell r="A172" t="str">
            <v>DC1LL01-DCK66</v>
          </cell>
          <cell r="K172">
            <v>160</v>
          </cell>
        </row>
        <row r="173">
          <cell r="A173" t="str">
            <v>DC1TT43-DCK66Đ3</v>
          </cell>
          <cell r="K173">
            <v>57</v>
          </cell>
        </row>
        <row r="174">
          <cell r="A174" t="str">
            <v>DC1CB11-DCK66</v>
          </cell>
          <cell r="K174">
            <v>57</v>
          </cell>
        </row>
        <row r="175">
          <cell r="A175" t="str">
            <v>DC1TT43-DCK66Đ3</v>
          </cell>
          <cell r="K175">
            <v>51</v>
          </cell>
        </row>
        <row r="176">
          <cell r="A176" t="str">
            <v>DC1CB11-DCK66</v>
          </cell>
          <cell r="K176">
            <v>51</v>
          </cell>
        </row>
        <row r="177">
          <cell r="A177" t="str">
            <v>DC1CB90-DCK66Đ3</v>
          </cell>
          <cell r="K177">
            <v>87</v>
          </cell>
        </row>
        <row r="178">
          <cell r="A178" t="str">
            <v>DC2VB32-DCK66Đ3</v>
          </cell>
          <cell r="K178">
            <v>74</v>
          </cell>
        </row>
        <row r="179">
          <cell r="A179" t="str">
            <v>DC1CB11-DCK66</v>
          </cell>
          <cell r="K179">
            <v>0</v>
          </cell>
        </row>
        <row r="180">
          <cell r="A180" t="str">
            <v>DC2CO16-DCK66Đ3</v>
          </cell>
          <cell r="K180">
            <v>0</v>
          </cell>
        </row>
        <row r="181">
          <cell r="A181" t="str">
            <v>DC2CO24-DCK66Đ3</v>
          </cell>
          <cell r="K181">
            <v>0</v>
          </cell>
        </row>
        <row r="182">
          <cell r="A182" t="str">
            <v>DC2VL21-DCK66Đ3</v>
          </cell>
          <cell r="K182">
            <v>55</v>
          </cell>
        </row>
        <row r="183">
          <cell r="A183" t="str">
            <v>DC1LL05-DCK66</v>
          </cell>
          <cell r="K183">
            <v>110</v>
          </cell>
        </row>
        <row r="184">
          <cell r="A184" t="str">
            <v>DC1CB90-DCK66Đ3</v>
          </cell>
          <cell r="K184">
            <v>55</v>
          </cell>
        </row>
        <row r="185">
          <cell r="A185" t="str">
            <v>DC2VB32-DCK66Đ3</v>
          </cell>
          <cell r="K185">
            <v>55</v>
          </cell>
        </row>
        <row r="186">
          <cell r="A186" t="str">
            <v>DC1CB11-DCK66</v>
          </cell>
          <cell r="K186">
            <v>55</v>
          </cell>
        </row>
        <row r="187">
          <cell r="A187" t="str">
            <v>DC1LL01-DCK66</v>
          </cell>
          <cell r="K187">
            <v>110</v>
          </cell>
        </row>
        <row r="188">
          <cell r="A188" t="str">
            <v>DC1TT42-DCK66Đ3</v>
          </cell>
          <cell r="K188">
            <v>55</v>
          </cell>
        </row>
        <row r="189">
          <cell r="A189" t="str">
            <v>DC2VL21-DCK66Đ3</v>
          </cell>
          <cell r="K189">
            <v>55</v>
          </cell>
        </row>
        <row r="190">
          <cell r="A190" t="str">
            <v>DC1CB90-DCK66Đ3</v>
          </cell>
          <cell r="K190">
            <v>55</v>
          </cell>
        </row>
        <row r="191">
          <cell r="A191" t="str">
            <v>DC2VB32-DCK66Đ3</v>
          </cell>
          <cell r="K191">
            <v>55</v>
          </cell>
        </row>
        <row r="192">
          <cell r="A192" t="str">
            <v>DC1CB11-DCK66</v>
          </cell>
          <cell r="K192">
            <v>55</v>
          </cell>
        </row>
        <row r="193">
          <cell r="A193" t="str">
            <v>DC1TT42-DCK66Đ3</v>
          </cell>
          <cell r="K193">
            <v>55</v>
          </cell>
        </row>
        <row r="194">
          <cell r="A194" t="str">
            <v>DC1CB90-DCK66Đ3</v>
          </cell>
          <cell r="K194">
            <v>0</v>
          </cell>
        </row>
        <row r="195">
          <cell r="A195" t="str">
            <v>DC2VS38-DCK66Đ3</v>
          </cell>
          <cell r="K195">
            <v>13</v>
          </cell>
        </row>
        <row r="196">
          <cell r="A196" t="str">
            <v>DC1CB11-DCK66</v>
          </cell>
          <cell r="K196">
            <v>87</v>
          </cell>
        </row>
        <row r="197">
          <cell r="A197" t="str">
            <v>DC2CO16-DCK66Đ3</v>
          </cell>
          <cell r="K197">
            <v>87</v>
          </cell>
        </row>
        <row r="198">
          <cell r="A198" t="str">
            <v>DC2CO24-DCK66Đ3</v>
          </cell>
          <cell r="K198">
            <v>87</v>
          </cell>
        </row>
        <row r="199">
          <cell r="A199" t="str">
            <v>DC1TT42-DCK66Đ3</v>
          </cell>
          <cell r="K199">
            <v>87</v>
          </cell>
        </row>
        <row r="200">
          <cell r="A200" t="str">
            <v>DC1CB21-DCK66Đ3a</v>
          </cell>
          <cell r="K200">
            <v>59</v>
          </cell>
        </row>
        <row r="201">
          <cell r="A201" t="str">
            <v>DC1CB21-DCK66Đ3a</v>
          </cell>
          <cell r="K201">
            <v>59</v>
          </cell>
        </row>
        <row r="202">
          <cell r="A202" t="str">
            <v>DC1CB21-DCK66Đ3a</v>
          </cell>
          <cell r="K202">
            <v>52</v>
          </cell>
        </row>
        <row r="203">
          <cell r="A203" t="str">
            <v>DC1CB21-DCK66Đ3a</v>
          </cell>
          <cell r="K203">
            <v>52</v>
          </cell>
        </row>
        <row r="204">
          <cell r="A204" t="str">
            <v>DC1CB21-DCK66Đ3a</v>
          </cell>
          <cell r="K204">
            <v>58</v>
          </cell>
        </row>
        <row r="205">
          <cell r="A205" t="str">
            <v>DC1CB21-DCK66Đ3a</v>
          </cell>
          <cell r="K205">
            <v>51</v>
          </cell>
        </row>
        <row r="206">
          <cell r="A206" t="str">
            <v>DC1CB11-DCK66Đ4</v>
          </cell>
          <cell r="K206">
            <v>60</v>
          </cell>
        </row>
        <row r="207">
          <cell r="A207" t="str">
            <v>DC1CB21-DCK66Đ4</v>
          </cell>
          <cell r="K207">
            <v>60</v>
          </cell>
        </row>
        <row r="208">
          <cell r="A208" t="str">
            <v>DC1LL01-DCK66Đ4</v>
          </cell>
          <cell r="K208">
            <v>150</v>
          </cell>
        </row>
        <row r="209">
          <cell r="A209" t="str">
            <v>DC1CB26-DCK66Đ4</v>
          </cell>
          <cell r="K209">
            <v>60</v>
          </cell>
        </row>
        <row r="210">
          <cell r="A210" t="str">
            <v>DC1CB11-DCK66Đ4</v>
          </cell>
          <cell r="K210">
            <v>59</v>
          </cell>
        </row>
        <row r="211">
          <cell r="A211" t="str">
            <v>DC1CB21-DCK66Đ4</v>
          </cell>
          <cell r="K211">
            <v>59</v>
          </cell>
        </row>
        <row r="212">
          <cell r="A212" t="str">
            <v>DC1LL01-DCK66Đ4</v>
          </cell>
          <cell r="K212">
            <v>0</v>
          </cell>
        </row>
        <row r="213">
          <cell r="A213" t="str">
            <v>DC1CB26-DCK66Đ4</v>
          </cell>
          <cell r="K213">
            <v>59</v>
          </cell>
        </row>
        <row r="214">
          <cell r="A214" t="str">
            <v>DC1CB11-DCK66Đ4</v>
          </cell>
          <cell r="K214">
            <v>31</v>
          </cell>
        </row>
        <row r="215">
          <cell r="A215" t="str">
            <v>DC1CB21-DCK66Đ4</v>
          </cell>
          <cell r="K215">
            <v>31</v>
          </cell>
        </row>
        <row r="216">
          <cell r="A216" t="str">
            <v>DC1LL01-DCK66Đ4</v>
          </cell>
          <cell r="K216">
            <v>0</v>
          </cell>
        </row>
        <row r="217">
          <cell r="A217" t="str">
            <v>DC1TT42-DCK66Đ4</v>
          </cell>
          <cell r="K217">
            <v>31</v>
          </cell>
        </row>
        <row r="218">
          <cell r="A218" t="str">
            <v>DC1CB11-DCK66Đ4</v>
          </cell>
          <cell r="K218">
            <v>59</v>
          </cell>
        </row>
        <row r="219">
          <cell r="A219" t="str">
            <v>DC1CB21-DCK66Đ4</v>
          </cell>
          <cell r="K219">
            <v>59</v>
          </cell>
        </row>
        <row r="220">
          <cell r="A220" t="str">
            <v>DC1LL01-DCK66Đ4</v>
          </cell>
          <cell r="K220">
            <v>178</v>
          </cell>
        </row>
        <row r="221">
          <cell r="A221" t="str">
            <v>DC1TT42-DCK66Đ4</v>
          </cell>
          <cell r="K221">
            <v>59</v>
          </cell>
        </row>
        <row r="222">
          <cell r="A222" t="str">
            <v>DC1CB11-DCK66Đ4</v>
          </cell>
          <cell r="K222">
            <v>60</v>
          </cell>
        </row>
        <row r="223">
          <cell r="A223" t="str">
            <v>DC1CB21-DCK66Đ4</v>
          </cell>
          <cell r="K223">
            <v>60</v>
          </cell>
        </row>
        <row r="224">
          <cell r="A224" t="str">
            <v>DC1LL01-DCK66Đ4</v>
          </cell>
          <cell r="K224">
            <v>0</v>
          </cell>
        </row>
        <row r="225">
          <cell r="A225" t="str">
            <v>DC1TT42-DCK66Đ4</v>
          </cell>
          <cell r="K225">
            <v>60</v>
          </cell>
        </row>
        <row r="226">
          <cell r="A226" t="str">
            <v>DC1CB11-DCK66Đ4</v>
          </cell>
          <cell r="K226">
            <v>59</v>
          </cell>
        </row>
        <row r="227">
          <cell r="A227" t="str">
            <v>DC1CB21-DCK66Đ4</v>
          </cell>
          <cell r="K227">
            <v>59</v>
          </cell>
        </row>
        <row r="228">
          <cell r="A228" t="str">
            <v>DC1LL01-DCK66Đ4</v>
          </cell>
          <cell r="K228">
            <v>0</v>
          </cell>
        </row>
        <row r="229">
          <cell r="A229" t="str">
            <v>DC1TT42-DCK66Đ4</v>
          </cell>
          <cell r="K229">
            <v>59</v>
          </cell>
        </row>
        <row r="230">
          <cell r="A230" t="str">
            <v>DC1CB11-DCK66Đ4</v>
          </cell>
          <cell r="K230">
            <v>59</v>
          </cell>
        </row>
        <row r="231">
          <cell r="A231" t="str">
            <v>DC1CB21-DCK66Đ4</v>
          </cell>
          <cell r="K231">
            <v>59</v>
          </cell>
        </row>
        <row r="232">
          <cell r="A232" t="str">
            <v>DC1LL01-DCK66Đ4</v>
          </cell>
          <cell r="K232">
            <v>153</v>
          </cell>
        </row>
        <row r="233">
          <cell r="A233" t="str">
            <v>DC1TT42-DCK66Đ4</v>
          </cell>
          <cell r="K233">
            <v>59</v>
          </cell>
        </row>
        <row r="234">
          <cell r="A234" t="str">
            <v>DC1CB11-DCK66Đ4</v>
          </cell>
          <cell r="K234">
            <v>34</v>
          </cell>
        </row>
        <row r="235">
          <cell r="A235" t="str">
            <v>DC1CB21-DCK66Đ4</v>
          </cell>
          <cell r="K235">
            <v>34</v>
          </cell>
        </row>
        <row r="236">
          <cell r="A236" t="str">
            <v>DC1LL01-DCK66Đ4</v>
          </cell>
          <cell r="K236">
            <v>0</v>
          </cell>
        </row>
        <row r="237">
          <cell r="A237" t="str">
            <v>DC1TT42-DCK66Đ4</v>
          </cell>
          <cell r="K237">
            <v>34</v>
          </cell>
        </row>
        <row r="238">
          <cell r="A238" t="str">
            <v>DC1TE01-DCK66Đ4</v>
          </cell>
          <cell r="K238">
            <v>0</v>
          </cell>
        </row>
        <row r="239">
          <cell r="A239" t="str">
            <v>DC1CB11-DCK66Đ4</v>
          </cell>
          <cell r="K239">
            <v>0</v>
          </cell>
        </row>
        <row r="240">
          <cell r="A240" t="str">
            <v>DC1CB21-DCK66Đ4</v>
          </cell>
          <cell r="K240">
            <v>0</v>
          </cell>
        </row>
        <row r="241">
          <cell r="A241" t="str">
            <v>DC1LL01-DCK66Đ4</v>
          </cell>
          <cell r="K241">
            <v>0</v>
          </cell>
        </row>
        <row r="242">
          <cell r="A242" t="str">
            <v>DC1CB11-DCK66Đ4</v>
          </cell>
          <cell r="K242">
            <v>60</v>
          </cell>
        </row>
        <row r="243">
          <cell r="A243" t="str">
            <v>DC1CB21-DCK66Đ4</v>
          </cell>
          <cell r="K243">
            <v>60</v>
          </cell>
        </row>
        <row r="244">
          <cell r="A244" t="str">
            <v>DC1LL01-DCK66Đ4</v>
          </cell>
          <cell r="K244">
            <v>0</v>
          </cell>
        </row>
        <row r="245">
          <cell r="A245" t="str">
            <v>DC1TT42-DCK66Đ4</v>
          </cell>
          <cell r="K245">
            <v>60</v>
          </cell>
        </row>
        <row r="246">
          <cell r="A246" t="str">
            <v>DC1CB11-DCK66Đ4</v>
          </cell>
          <cell r="K246">
            <v>73</v>
          </cell>
        </row>
        <row r="247">
          <cell r="A247" t="str">
            <v>DC1CB21-DCK66Đ4</v>
          </cell>
          <cell r="K247">
            <v>73</v>
          </cell>
        </row>
        <row r="248">
          <cell r="A248" t="str">
            <v>DC1LL01-DCK66Đ4</v>
          </cell>
          <cell r="K248">
            <v>144</v>
          </cell>
        </row>
        <row r="249">
          <cell r="A249" t="str">
            <v>DC1CB26-DCK66Đ4</v>
          </cell>
          <cell r="K249">
            <v>73</v>
          </cell>
        </row>
        <row r="250">
          <cell r="A250" t="str">
            <v>DC1CB11-DCK66Đ4</v>
          </cell>
          <cell r="K250">
            <v>71</v>
          </cell>
        </row>
        <row r="251">
          <cell r="A251" t="str">
            <v>DC1CB21-DCK66Đ4</v>
          </cell>
          <cell r="K251">
            <v>71</v>
          </cell>
        </row>
        <row r="252">
          <cell r="A252" t="str">
            <v>DC1LL01-DCK66Đ4</v>
          </cell>
          <cell r="K252">
            <v>0</v>
          </cell>
        </row>
        <row r="253">
          <cell r="A253" t="str">
            <v>DC1CB26-DCK66Đ4</v>
          </cell>
          <cell r="K253">
            <v>71</v>
          </cell>
        </row>
        <row r="254">
          <cell r="A254" t="str">
            <v>DC1CB11-DCK66Đ4</v>
          </cell>
          <cell r="K254">
            <v>0</v>
          </cell>
        </row>
        <row r="255">
          <cell r="A255" t="str">
            <v>DC1CB21-DCK66Đ4</v>
          </cell>
          <cell r="K255">
            <v>0</v>
          </cell>
        </row>
        <row r="256">
          <cell r="A256" t="str">
            <v>DC1LL01-DCK66Đ4</v>
          </cell>
          <cell r="K256">
            <v>0</v>
          </cell>
        </row>
        <row r="257">
          <cell r="A257" t="str">
            <v>DC1CB26-DCK66Đ4</v>
          </cell>
          <cell r="K257">
            <v>0</v>
          </cell>
        </row>
        <row r="258">
          <cell r="A258" t="str">
            <v>DC1CB11-DCK66Đ4</v>
          </cell>
          <cell r="K258">
            <v>60</v>
          </cell>
        </row>
        <row r="259">
          <cell r="A259" t="str">
            <v>DC1CB21-DCK66Đ4</v>
          </cell>
          <cell r="K259">
            <v>60</v>
          </cell>
        </row>
        <row r="260">
          <cell r="A260" t="str">
            <v>DC1LL01-DCK66Đ4</v>
          </cell>
          <cell r="K260">
            <v>160</v>
          </cell>
        </row>
        <row r="261">
          <cell r="A261" t="str">
            <v>DC1CB26-DCK66Đ4</v>
          </cell>
          <cell r="K261">
            <v>60</v>
          </cell>
        </row>
        <row r="262">
          <cell r="A262" t="str">
            <v>DC1CB11-DCK66Đ4</v>
          </cell>
          <cell r="K262">
            <v>59</v>
          </cell>
        </row>
        <row r="263">
          <cell r="A263" t="str">
            <v>DC1CB21-DCK66Đ4</v>
          </cell>
          <cell r="K263">
            <v>59</v>
          </cell>
        </row>
        <row r="264">
          <cell r="A264" t="str">
            <v>DC1LL01-DCK66Đ4</v>
          </cell>
          <cell r="K264">
            <v>0</v>
          </cell>
        </row>
        <row r="265">
          <cell r="A265" t="str">
            <v>DC1CB26-DCK66Đ4</v>
          </cell>
          <cell r="K265">
            <v>59</v>
          </cell>
        </row>
        <row r="266">
          <cell r="A266" t="str">
            <v>DC1CB11-DCK66Đ4</v>
          </cell>
          <cell r="K266">
            <v>41</v>
          </cell>
        </row>
        <row r="267">
          <cell r="A267" t="str">
            <v>DC1CB21-DCK66Đ4</v>
          </cell>
          <cell r="K267">
            <v>41</v>
          </cell>
        </row>
        <row r="268">
          <cell r="A268" t="str">
            <v>DC1LL01-DCK66Đ4</v>
          </cell>
          <cell r="K268">
            <v>0</v>
          </cell>
        </row>
        <row r="269">
          <cell r="A269" t="str">
            <v>DC1CB26-DCK66Đ4</v>
          </cell>
          <cell r="K269">
            <v>41</v>
          </cell>
        </row>
        <row r="270">
          <cell r="A270" t="str">
            <v>CC1CB94-CCK66</v>
          </cell>
          <cell r="K270">
            <v>41</v>
          </cell>
        </row>
        <row r="271">
          <cell r="A271" t="str">
            <v>CC2CO22-CCK66</v>
          </cell>
          <cell r="K271">
            <v>41</v>
          </cell>
        </row>
        <row r="272">
          <cell r="A272" t="str">
            <v>CC2CO21-CCK66</v>
          </cell>
          <cell r="K272">
            <v>75</v>
          </cell>
        </row>
        <row r="273">
          <cell r="A273" t="str">
            <v>CC2CO21-CCK66</v>
          </cell>
          <cell r="K273">
            <v>0</v>
          </cell>
        </row>
        <row r="274">
          <cell r="A274" t="str">
            <v>CC2CO24-CCK66</v>
          </cell>
          <cell r="K274">
            <v>15</v>
          </cell>
        </row>
        <row r="275">
          <cell r="A275" t="str">
            <v>CC2CO11-CCK66</v>
          </cell>
          <cell r="K275">
            <v>61</v>
          </cell>
        </row>
        <row r="276">
          <cell r="A276" t="str">
            <v>CC2CO11-CCK66</v>
          </cell>
          <cell r="K276">
            <v>14</v>
          </cell>
        </row>
        <row r="277">
          <cell r="A277" t="str">
            <v>CC1CB26-CCK66</v>
          </cell>
          <cell r="K277">
            <v>75</v>
          </cell>
        </row>
        <row r="278">
          <cell r="A278" t="str">
            <v>CC1CB26-CCK66</v>
          </cell>
          <cell r="K278">
            <v>0</v>
          </cell>
        </row>
        <row r="279">
          <cell r="A279" t="str">
            <v>CC1CB26-CCK66</v>
          </cell>
          <cell r="K279">
            <v>41</v>
          </cell>
        </row>
        <row r="280">
          <cell r="A280" t="str">
            <v>CC2KV61-CCK66</v>
          </cell>
          <cell r="K280">
            <v>36</v>
          </cell>
        </row>
        <row r="281">
          <cell r="A281" t="str">
            <v>CC2KV68-CCK66</v>
          </cell>
          <cell r="K281">
            <v>36</v>
          </cell>
        </row>
        <row r="282">
          <cell r="A282" t="str">
            <v>CC1LL01-CCK66</v>
          </cell>
          <cell r="K282">
            <v>51</v>
          </cell>
        </row>
        <row r="283">
          <cell r="A283" t="str">
            <v>CC1LL01-CCK66</v>
          </cell>
          <cell r="K283">
            <v>75</v>
          </cell>
        </row>
        <row r="284">
          <cell r="A284" t="str">
            <v>CC1LL01-CCK66</v>
          </cell>
          <cell r="K284">
            <v>0</v>
          </cell>
        </row>
        <row r="285">
          <cell r="A285" t="str">
            <v>CC1LL01-CCK66</v>
          </cell>
          <cell r="K285">
            <v>42</v>
          </cell>
        </row>
        <row r="286">
          <cell r="A286" t="str">
            <v>CC1LL01-CCK66</v>
          </cell>
          <cell r="K286">
            <v>41</v>
          </cell>
        </row>
        <row r="287">
          <cell r="A287" t="str">
            <v>CC1LL05-CCK66</v>
          </cell>
          <cell r="K287">
            <v>51</v>
          </cell>
        </row>
        <row r="288">
          <cell r="A288" t="str">
            <v>CC1LL05-CCK66</v>
          </cell>
          <cell r="K288">
            <v>75</v>
          </cell>
        </row>
        <row r="289">
          <cell r="A289" t="str">
            <v>CC1LL05-CCK66</v>
          </cell>
          <cell r="K289">
            <v>0</v>
          </cell>
        </row>
        <row r="290">
          <cell r="A290" t="str">
            <v>CC1LL05-CCK66</v>
          </cell>
          <cell r="K290">
            <v>42</v>
          </cell>
        </row>
        <row r="291">
          <cell r="A291" t="str">
            <v>CC1LL05-CCK66</v>
          </cell>
          <cell r="K291">
            <v>41</v>
          </cell>
        </row>
        <row r="292">
          <cell r="A292" t="str">
            <v>CC1TT42-CCK66</v>
          </cell>
          <cell r="K292">
            <v>51</v>
          </cell>
        </row>
        <row r="293">
          <cell r="A293" t="str">
            <v>CC1TT44-CCK66</v>
          </cell>
          <cell r="K293">
            <v>42</v>
          </cell>
        </row>
        <row r="294">
          <cell r="A294" t="str">
            <v>CC2TH43-CCK66</v>
          </cell>
          <cell r="K294">
            <v>42</v>
          </cell>
        </row>
        <row r="295">
          <cell r="A295" t="str">
            <v>CC1CB17-CCK66</v>
          </cell>
          <cell r="K295">
            <v>36</v>
          </cell>
        </row>
        <row r="296">
          <cell r="A296" t="str">
            <v>CC1CB11-CCK66</v>
          </cell>
          <cell r="K296">
            <v>15</v>
          </cell>
        </row>
        <row r="297">
          <cell r="A297" t="str">
            <v>CC1CB11-CCK66</v>
          </cell>
          <cell r="K297">
            <v>42</v>
          </cell>
        </row>
        <row r="298">
          <cell r="A298" t="str">
            <v>CC1CB11-CCK66</v>
          </cell>
          <cell r="K298">
            <v>75</v>
          </cell>
        </row>
        <row r="299">
          <cell r="A299" t="str">
            <v>CC1CB11-CCK66</v>
          </cell>
          <cell r="K299">
            <v>0</v>
          </cell>
        </row>
        <row r="300">
          <cell r="A300" t="str">
            <v>CC1CB11-CCK66</v>
          </cell>
          <cell r="K300">
            <v>41</v>
          </cell>
        </row>
        <row r="301">
          <cell r="A301" t="str">
            <v>CC1CB21-CCK66</v>
          </cell>
          <cell r="K301">
            <v>43</v>
          </cell>
        </row>
        <row r="302">
          <cell r="A302" t="str">
            <v>CC1CB21-CCK66</v>
          </cell>
          <cell r="K302">
            <v>75</v>
          </cell>
        </row>
        <row r="303">
          <cell r="A303" t="str">
            <v>CC1CB21-CCK66</v>
          </cell>
          <cell r="K303">
            <v>0</v>
          </cell>
        </row>
        <row r="304">
          <cell r="A304" t="str">
            <v>CC1CB21-CCK66</v>
          </cell>
          <cell r="K304">
            <v>41</v>
          </cell>
        </row>
        <row r="305">
          <cell r="A305" t="str">
            <v>CC2CO15-CCK66</v>
          </cell>
          <cell r="K305">
            <v>15</v>
          </cell>
        </row>
        <row r="306">
          <cell r="A306" t="str">
            <v>CC2CO14-CCK66</v>
          </cell>
          <cell r="K306">
            <v>43</v>
          </cell>
        </row>
        <row r="307">
          <cell r="A307" t="e">
            <v>#VALUE!</v>
          </cell>
          <cell r="K307">
            <v>0</v>
          </cell>
        </row>
        <row r="308">
          <cell r="A308" t="e">
            <v>#VALUE!</v>
          </cell>
          <cell r="K308">
            <v>0</v>
          </cell>
        </row>
        <row r="309">
          <cell r="A309" t="e">
            <v>#VALUE!</v>
          </cell>
          <cell r="K309">
            <v>0</v>
          </cell>
        </row>
        <row r="310">
          <cell r="A310" t="e">
            <v>#VALUE!</v>
          </cell>
          <cell r="K310">
            <v>0</v>
          </cell>
        </row>
        <row r="311">
          <cell r="A311" t="e">
            <v>#VALUE!</v>
          </cell>
          <cell r="K311">
            <v>0</v>
          </cell>
        </row>
        <row r="312">
          <cell r="A312" t="e">
            <v>#VALUE!</v>
          </cell>
          <cell r="K312">
            <v>0</v>
          </cell>
        </row>
        <row r="313">
          <cell r="A313" t="e">
            <v>#VALUE!</v>
          </cell>
          <cell r="K313">
            <v>0</v>
          </cell>
        </row>
        <row r="314">
          <cell r="A314" t="e">
            <v>#VALUE!</v>
          </cell>
          <cell r="K314">
            <v>0</v>
          </cell>
        </row>
        <row r="315">
          <cell r="A315" t="e">
            <v>#VALUE!</v>
          </cell>
          <cell r="K315">
            <v>0</v>
          </cell>
        </row>
        <row r="316">
          <cell r="A316" t="e">
            <v>#VALUE!</v>
          </cell>
          <cell r="K316">
            <v>0</v>
          </cell>
        </row>
        <row r="317">
          <cell r="A317" t="e">
            <v>#VALUE!</v>
          </cell>
          <cell r="K317">
            <v>0</v>
          </cell>
        </row>
        <row r="318">
          <cell r="A318" t="e">
            <v>#VALUE!</v>
          </cell>
          <cell r="K318">
            <v>0</v>
          </cell>
        </row>
        <row r="319">
          <cell r="A319" t="e">
            <v>#VALUE!</v>
          </cell>
          <cell r="K319">
            <v>0</v>
          </cell>
        </row>
        <row r="320">
          <cell r="A320" t="e">
            <v>#VALUE!</v>
          </cell>
          <cell r="K320">
            <v>0</v>
          </cell>
        </row>
        <row r="321">
          <cell r="A321" t="e">
            <v>#VALUE!</v>
          </cell>
          <cell r="K321">
            <v>0</v>
          </cell>
        </row>
        <row r="322">
          <cell r="A322" t="e">
            <v>#VALUE!</v>
          </cell>
          <cell r="K322">
            <v>0</v>
          </cell>
        </row>
        <row r="323">
          <cell r="A323" t="e">
            <v>#VALUE!</v>
          </cell>
          <cell r="K323">
            <v>0</v>
          </cell>
        </row>
        <row r="324">
          <cell r="A324" t="e">
            <v>#VALUE!</v>
          </cell>
          <cell r="K324">
            <v>0</v>
          </cell>
        </row>
        <row r="325">
          <cell r="A325" t="e">
            <v>#VALUE!</v>
          </cell>
          <cell r="K325">
            <v>0</v>
          </cell>
        </row>
        <row r="326">
          <cell r="A326" t="e">
            <v>#VALUE!</v>
          </cell>
          <cell r="K326">
            <v>0</v>
          </cell>
        </row>
        <row r="327">
          <cell r="A327" t="e">
            <v>#VALUE!</v>
          </cell>
          <cell r="K327">
            <v>0</v>
          </cell>
        </row>
        <row r="328">
          <cell r="A328" t="e">
            <v>#VALUE!</v>
          </cell>
          <cell r="K328">
            <v>0</v>
          </cell>
        </row>
        <row r="329">
          <cell r="A329" t="e">
            <v>#VALUE!</v>
          </cell>
          <cell r="K329">
            <v>0</v>
          </cell>
        </row>
        <row r="330">
          <cell r="A330" t="e">
            <v>#VALUE!</v>
          </cell>
          <cell r="K330">
            <v>0</v>
          </cell>
        </row>
        <row r="331">
          <cell r="A331" t="e">
            <v>#VALUE!</v>
          </cell>
        </row>
        <row r="332">
          <cell r="A332" t="e">
            <v>#VALUE!</v>
          </cell>
          <cell r="K332">
            <v>0</v>
          </cell>
        </row>
        <row r="333">
          <cell r="A333" t="e">
            <v>#VALUE!</v>
          </cell>
          <cell r="K333">
            <v>0</v>
          </cell>
        </row>
        <row r="334">
          <cell r="A334" t="e">
            <v>#VALUE!</v>
          </cell>
          <cell r="K334">
            <v>0</v>
          </cell>
        </row>
        <row r="335">
          <cell r="A335" t="e">
            <v>#VALUE!</v>
          </cell>
          <cell r="K335">
            <v>0</v>
          </cell>
        </row>
        <row r="336">
          <cell r="A336" t="e">
            <v>#VALUE!</v>
          </cell>
        </row>
        <row r="337">
          <cell r="A337" t="e">
            <v>#VALUE!</v>
          </cell>
          <cell r="K337">
            <v>0</v>
          </cell>
        </row>
        <row r="338">
          <cell r="A338" t="e">
            <v>#VALUE!</v>
          </cell>
          <cell r="K338">
            <v>0</v>
          </cell>
        </row>
        <row r="339">
          <cell r="A339" t="e">
            <v>#VALUE!</v>
          </cell>
        </row>
        <row r="340">
          <cell r="A340" t="e">
            <v>#VALUE!</v>
          </cell>
          <cell r="K340">
            <v>0</v>
          </cell>
        </row>
        <row r="341">
          <cell r="A341" t="e">
            <v>#VALUE!</v>
          </cell>
          <cell r="K341">
            <v>0</v>
          </cell>
        </row>
        <row r="342">
          <cell r="A342" t="e">
            <v>#VALUE!</v>
          </cell>
          <cell r="K342">
            <v>0</v>
          </cell>
        </row>
        <row r="343">
          <cell r="A343" t="e">
            <v>#VALUE!</v>
          </cell>
          <cell r="K343">
            <v>0</v>
          </cell>
        </row>
        <row r="344">
          <cell r="A344" t="e">
            <v>#VALUE!</v>
          </cell>
        </row>
        <row r="345">
          <cell r="A345" t="e">
            <v>#VALUE!</v>
          </cell>
          <cell r="K345">
            <v>0</v>
          </cell>
        </row>
        <row r="346">
          <cell r="A346" t="e">
            <v>#VALUE!</v>
          </cell>
          <cell r="K346">
            <v>0</v>
          </cell>
        </row>
        <row r="347">
          <cell r="A347" t="e">
            <v>#VALUE!</v>
          </cell>
        </row>
        <row r="348">
          <cell r="A348" t="e">
            <v>#VALUE!</v>
          </cell>
          <cell r="K348">
            <v>0</v>
          </cell>
        </row>
        <row r="349">
          <cell r="A349" t="e">
            <v>#VALUE!</v>
          </cell>
          <cell r="K349">
            <v>0</v>
          </cell>
        </row>
        <row r="350">
          <cell r="A350" t="e">
            <v>#VALUE!</v>
          </cell>
          <cell r="K350">
            <v>0</v>
          </cell>
        </row>
        <row r="351">
          <cell r="A351" t="e">
            <v>#VALUE!</v>
          </cell>
          <cell r="K351">
            <v>0</v>
          </cell>
        </row>
        <row r="352">
          <cell r="A352" t="e">
            <v>#VALUE!</v>
          </cell>
        </row>
        <row r="353">
          <cell r="A353" t="e">
            <v>#VALUE!</v>
          </cell>
          <cell r="K353">
            <v>0</v>
          </cell>
        </row>
        <row r="354">
          <cell r="A354" t="e">
            <v>#VALUE!</v>
          </cell>
          <cell r="K354">
            <v>0</v>
          </cell>
        </row>
        <row r="355">
          <cell r="A355" t="e">
            <v>#VALUE!</v>
          </cell>
          <cell r="K355">
            <v>0</v>
          </cell>
        </row>
        <row r="356">
          <cell r="A356" t="e">
            <v>#VALUE!</v>
          </cell>
          <cell r="K356">
            <v>0</v>
          </cell>
        </row>
        <row r="357">
          <cell r="A357" t="e">
            <v>#VALUE!</v>
          </cell>
          <cell r="K357">
            <v>0</v>
          </cell>
        </row>
        <row r="358">
          <cell r="A358" t="e">
            <v>#VALUE!</v>
          </cell>
          <cell r="K358">
            <v>0</v>
          </cell>
        </row>
        <row r="359">
          <cell r="A359" t="e">
            <v>#VALUE!</v>
          </cell>
          <cell r="K359">
            <v>0</v>
          </cell>
        </row>
        <row r="360">
          <cell r="A360" t="e">
            <v>#VALUE!</v>
          </cell>
          <cell r="K360">
            <v>0</v>
          </cell>
        </row>
        <row r="361">
          <cell r="A361" t="e">
            <v>#VALUE!</v>
          </cell>
          <cell r="K361">
            <v>0</v>
          </cell>
        </row>
        <row r="362">
          <cell r="A362" t="e">
            <v>#VALUE!</v>
          </cell>
          <cell r="K362">
            <v>0</v>
          </cell>
        </row>
        <row r="363">
          <cell r="A363" t="e">
            <v>#VALUE!</v>
          </cell>
          <cell r="K363">
            <v>0</v>
          </cell>
        </row>
        <row r="364">
          <cell r="A364" t="e">
            <v>#VALUE!</v>
          </cell>
          <cell r="K364">
            <v>0</v>
          </cell>
        </row>
        <row r="365">
          <cell r="A365" t="e">
            <v>#VALUE!</v>
          </cell>
          <cell r="K365">
            <v>0</v>
          </cell>
        </row>
        <row r="366">
          <cell r="A366" t="e">
            <v>#VALUE!</v>
          </cell>
          <cell r="K366">
            <v>0</v>
          </cell>
        </row>
        <row r="367">
          <cell r="A367" t="e">
            <v>#VALUE!</v>
          </cell>
          <cell r="K367">
            <v>0</v>
          </cell>
        </row>
        <row r="368">
          <cell r="A368" t="e">
            <v>#VALUE!</v>
          </cell>
          <cell r="K368">
            <v>0</v>
          </cell>
        </row>
        <row r="369">
          <cell r="A369" t="e">
            <v>#VALUE!</v>
          </cell>
          <cell r="K369">
            <v>0</v>
          </cell>
        </row>
        <row r="370">
          <cell r="A370" t="e">
            <v>#VALUE!</v>
          </cell>
          <cell r="K370">
            <v>0</v>
          </cell>
        </row>
        <row r="371">
          <cell r="A371" t="e">
            <v>#VALUE!</v>
          </cell>
          <cell r="K371">
            <v>0</v>
          </cell>
        </row>
        <row r="372">
          <cell r="A372" t="e">
            <v>#VALUE!</v>
          </cell>
          <cell r="K372">
            <v>0</v>
          </cell>
        </row>
        <row r="373">
          <cell r="A373" t="e">
            <v>#VALUE!</v>
          </cell>
          <cell r="K373">
            <v>0</v>
          </cell>
        </row>
        <row r="374">
          <cell r="A374" t="e">
            <v>#VALUE!</v>
          </cell>
          <cell r="K374">
            <v>0</v>
          </cell>
        </row>
        <row r="375">
          <cell r="A375" t="e">
            <v>#VALUE!</v>
          </cell>
          <cell r="K375">
            <v>0</v>
          </cell>
        </row>
        <row r="376">
          <cell r="A376" t="e">
            <v>#VALUE!</v>
          </cell>
          <cell r="K376">
            <v>0</v>
          </cell>
        </row>
        <row r="377">
          <cell r="A377" t="e">
            <v>#VALUE!</v>
          </cell>
          <cell r="K377">
            <v>0</v>
          </cell>
        </row>
        <row r="378">
          <cell r="A378" t="e">
            <v>#VALUE!</v>
          </cell>
          <cell r="K378">
            <v>0</v>
          </cell>
        </row>
        <row r="379">
          <cell r="A379" t="e">
            <v>#VALUE!</v>
          </cell>
          <cell r="K379">
            <v>0</v>
          </cell>
        </row>
        <row r="380">
          <cell r="A380" t="e">
            <v>#VALUE!</v>
          </cell>
          <cell r="K380">
            <v>0</v>
          </cell>
        </row>
        <row r="381">
          <cell r="A381" t="e">
            <v>#VALUE!</v>
          </cell>
          <cell r="K381">
            <v>0</v>
          </cell>
        </row>
        <row r="382">
          <cell r="A382" t="e">
            <v>#VALUE!</v>
          </cell>
          <cell r="K382">
            <v>0</v>
          </cell>
        </row>
        <row r="383">
          <cell r="A383" t="e">
            <v>#VALUE!</v>
          </cell>
          <cell r="K383">
            <v>0</v>
          </cell>
        </row>
        <row r="384">
          <cell r="A384" t="e">
            <v>#VALUE!</v>
          </cell>
          <cell r="K384">
            <v>0</v>
          </cell>
        </row>
        <row r="385">
          <cell r="A385" t="e">
            <v>#VALUE!</v>
          </cell>
          <cell r="K385">
            <v>0</v>
          </cell>
        </row>
        <row r="386">
          <cell r="A386" t="e">
            <v>#VALUE!</v>
          </cell>
          <cell r="K386">
            <v>0</v>
          </cell>
        </row>
        <row r="387">
          <cell r="A387" t="e">
            <v>#VALUE!</v>
          </cell>
          <cell r="K387">
            <v>0</v>
          </cell>
        </row>
        <row r="388">
          <cell r="A388" t="e">
            <v>#VALUE!</v>
          </cell>
          <cell r="K388">
            <v>0</v>
          </cell>
        </row>
        <row r="389">
          <cell r="A389" t="e">
            <v>#VALUE!</v>
          </cell>
          <cell r="K389">
            <v>0</v>
          </cell>
        </row>
        <row r="390">
          <cell r="A390" t="e">
            <v>#VALUE!</v>
          </cell>
          <cell r="K390">
            <v>0</v>
          </cell>
        </row>
        <row r="391">
          <cell r="A391" t="e">
            <v>#VALUE!</v>
          </cell>
          <cell r="K391">
            <v>0</v>
          </cell>
        </row>
        <row r="392">
          <cell r="A392" t="e">
            <v>#VALUE!</v>
          </cell>
          <cell r="K392">
            <v>0</v>
          </cell>
        </row>
        <row r="393">
          <cell r="A393" t="e">
            <v>#VALUE!</v>
          </cell>
          <cell r="K393">
            <v>0</v>
          </cell>
        </row>
        <row r="394">
          <cell r="A394" t="e">
            <v>#VALUE!</v>
          </cell>
          <cell r="K394">
            <v>0</v>
          </cell>
        </row>
        <row r="395">
          <cell r="A395" t="e">
            <v>#VALUE!</v>
          </cell>
          <cell r="K395">
            <v>0</v>
          </cell>
        </row>
        <row r="396">
          <cell r="A396" t="e">
            <v>#VALUE!</v>
          </cell>
          <cell r="K396">
            <v>0</v>
          </cell>
        </row>
        <row r="397">
          <cell r="A397" t="e">
            <v>#VALUE!</v>
          </cell>
          <cell r="K397">
            <v>0</v>
          </cell>
        </row>
        <row r="398">
          <cell r="A398" t="e">
            <v>#VALUE!</v>
          </cell>
          <cell r="K398">
            <v>0</v>
          </cell>
        </row>
        <row r="399">
          <cell r="A399" t="e">
            <v>#VALUE!</v>
          </cell>
          <cell r="K399">
            <v>0</v>
          </cell>
        </row>
        <row r="400">
          <cell r="A400" t="e">
            <v>#VALUE!</v>
          </cell>
          <cell r="K400">
            <v>0</v>
          </cell>
        </row>
        <row r="401">
          <cell r="A401" t="e">
            <v>#VALUE!</v>
          </cell>
          <cell r="K401">
            <v>0</v>
          </cell>
        </row>
        <row r="402">
          <cell r="A402" t="e">
            <v>#VALUE!</v>
          </cell>
          <cell r="K402">
            <v>0</v>
          </cell>
        </row>
        <row r="403">
          <cell r="A403" t="e">
            <v>#VALUE!</v>
          </cell>
          <cell r="K403">
            <v>0</v>
          </cell>
        </row>
        <row r="404">
          <cell r="A404" t="e">
            <v>#VALUE!</v>
          </cell>
          <cell r="K404">
            <v>0</v>
          </cell>
        </row>
        <row r="405">
          <cell r="A405" t="e">
            <v>#VALUE!</v>
          </cell>
          <cell r="K405">
            <v>0</v>
          </cell>
        </row>
        <row r="406">
          <cell r="A406" t="e">
            <v>#VALUE!</v>
          </cell>
          <cell r="K406">
            <v>0</v>
          </cell>
        </row>
        <row r="407">
          <cell r="A407" t="e">
            <v>#VALUE!</v>
          </cell>
          <cell r="K407">
            <v>0</v>
          </cell>
        </row>
        <row r="408">
          <cell r="A408" t="e">
            <v>#VALUE!</v>
          </cell>
          <cell r="K408">
            <v>0</v>
          </cell>
        </row>
        <row r="409">
          <cell r="A409" t="e">
            <v>#VALUE!</v>
          </cell>
          <cell r="K409">
            <v>0</v>
          </cell>
        </row>
        <row r="410">
          <cell r="A410" t="e">
            <v>#VALUE!</v>
          </cell>
          <cell r="K410">
            <v>0</v>
          </cell>
        </row>
        <row r="411">
          <cell r="A411" t="e">
            <v>#VALUE!</v>
          </cell>
          <cell r="K411">
            <v>0</v>
          </cell>
        </row>
        <row r="412">
          <cell r="A412" t="e">
            <v>#VALUE!</v>
          </cell>
          <cell r="K412">
            <v>0</v>
          </cell>
        </row>
        <row r="413">
          <cell r="A413" t="e">
            <v>#VALUE!</v>
          </cell>
          <cell r="K413">
            <v>0</v>
          </cell>
        </row>
        <row r="414">
          <cell r="A414" t="e">
            <v>#VALUE!</v>
          </cell>
          <cell r="K414">
            <v>0</v>
          </cell>
        </row>
        <row r="415">
          <cell r="A415" t="e">
            <v>#VALUE!</v>
          </cell>
          <cell r="K415">
            <v>0</v>
          </cell>
        </row>
        <row r="416">
          <cell r="A416" t="e">
            <v>#VALUE!</v>
          </cell>
          <cell r="K416">
            <v>0</v>
          </cell>
        </row>
        <row r="417">
          <cell r="A417" t="e">
            <v>#VALUE!</v>
          </cell>
          <cell r="K417">
            <v>0</v>
          </cell>
        </row>
        <row r="418">
          <cell r="A418" t="e">
            <v>#VALUE!</v>
          </cell>
          <cell r="K418">
            <v>0</v>
          </cell>
        </row>
        <row r="419">
          <cell r="A419" t="e">
            <v>#VALUE!</v>
          </cell>
          <cell r="K419">
            <v>0</v>
          </cell>
        </row>
        <row r="420">
          <cell r="A420" t="e">
            <v>#VALUE!</v>
          </cell>
          <cell r="K420">
            <v>0</v>
          </cell>
        </row>
        <row r="421">
          <cell r="A421" t="e">
            <v>#VALUE!</v>
          </cell>
          <cell r="K421">
            <v>0</v>
          </cell>
        </row>
        <row r="422">
          <cell r="A422" t="e">
            <v>#VALUE!</v>
          </cell>
          <cell r="K422">
            <v>0</v>
          </cell>
        </row>
        <row r="423">
          <cell r="A423" t="e">
            <v>#VALUE!</v>
          </cell>
          <cell r="K423">
            <v>0</v>
          </cell>
        </row>
        <row r="424">
          <cell r="A424" t="e">
            <v>#VALUE!</v>
          </cell>
          <cell r="K424">
            <v>0</v>
          </cell>
        </row>
        <row r="425">
          <cell r="A425" t="e">
            <v>#VALUE!</v>
          </cell>
          <cell r="K425">
            <v>0</v>
          </cell>
        </row>
        <row r="426">
          <cell r="A426" t="e">
            <v>#VALUE!</v>
          </cell>
          <cell r="K426">
            <v>0</v>
          </cell>
        </row>
        <row r="427">
          <cell r="A427" t="e">
            <v>#VALUE!</v>
          </cell>
          <cell r="K427">
            <v>0</v>
          </cell>
        </row>
        <row r="428">
          <cell r="A428" t="e">
            <v>#VALUE!</v>
          </cell>
          <cell r="K428">
            <v>0</v>
          </cell>
        </row>
        <row r="429">
          <cell r="A429" t="e">
            <v>#VALUE!</v>
          </cell>
          <cell r="K429">
            <v>0</v>
          </cell>
        </row>
        <row r="430">
          <cell r="A430" t="e">
            <v>#VALUE!</v>
          </cell>
          <cell r="K430">
            <v>0</v>
          </cell>
        </row>
        <row r="431">
          <cell r="A431" t="e">
            <v>#VALUE!</v>
          </cell>
          <cell r="K431">
            <v>0</v>
          </cell>
        </row>
        <row r="432">
          <cell r="A432" t="e">
            <v>#VALUE!</v>
          </cell>
          <cell r="K432">
            <v>0</v>
          </cell>
        </row>
        <row r="433">
          <cell r="A433" t="e">
            <v>#VALUE!</v>
          </cell>
          <cell r="K433">
            <v>0</v>
          </cell>
        </row>
        <row r="434">
          <cell r="A434" t="e">
            <v>#VALUE!</v>
          </cell>
          <cell r="K434">
            <v>0</v>
          </cell>
        </row>
        <row r="435">
          <cell r="A435" t="e">
            <v>#VALUE!</v>
          </cell>
          <cell r="K435">
            <v>0</v>
          </cell>
        </row>
        <row r="436">
          <cell r="A436" t="e">
            <v>#VALUE!</v>
          </cell>
          <cell r="K436">
            <v>0</v>
          </cell>
        </row>
        <row r="437">
          <cell r="A437" t="e">
            <v>#VALUE!</v>
          </cell>
          <cell r="K437">
            <v>0</v>
          </cell>
        </row>
        <row r="438">
          <cell r="A438" t="e">
            <v>#VALUE!</v>
          </cell>
          <cell r="K438">
            <v>0</v>
          </cell>
        </row>
        <row r="439">
          <cell r="A439" t="e">
            <v>#VALUE!</v>
          </cell>
          <cell r="K439">
            <v>0</v>
          </cell>
        </row>
        <row r="440">
          <cell r="A440" t="e">
            <v>#VALUE!</v>
          </cell>
        </row>
        <row r="441">
          <cell r="A441" t="e">
            <v>#VALUE!</v>
          </cell>
          <cell r="K441">
            <v>0</v>
          </cell>
        </row>
        <row r="442">
          <cell r="A442" t="e">
            <v>#VALUE!</v>
          </cell>
          <cell r="K442">
            <v>0</v>
          </cell>
        </row>
        <row r="443">
          <cell r="A443" t="e">
            <v>#VALUE!</v>
          </cell>
          <cell r="K443">
            <v>0</v>
          </cell>
        </row>
        <row r="444">
          <cell r="A444" t="e">
            <v>#VALUE!</v>
          </cell>
          <cell r="K444">
            <v>0</v>
          </cell>
        </row>
        <row r="445">
          <cell r="A445" t="e">
            <v>#VALUE!</v>
          </cell>
          <cell r="K445">
            <v>0</v>
          </cell>
        </row>
        <row r="446">
          <cell r="A446" t="e">
            <v>#VALUE!</v>
          </cell>
        </row>
        <row r="447">
          <cell r="A447" t="e">
            <v>#VALUE!</v>
          </cell>
          <cell r="K447">
            <v>0</v>
          </cell>
        </row>
        <row r="448">
          <cell r="A448" t="e">
            <v>#VALUE!</v>
          </cell>
          <cell r="K448">
            <v>0</v>
          </cell>
        </row>
        <row r="449">
          <cell r="A449" t="e">
            <v>#VALUE!</v>
          </cell>
          <cell r="K449">
            <v>0</v>
          </cell>
        </row>
        <row r="450">
          <cell r="A450" t="e">
            <v>#VALUE!</v>
          </cell>
          <cell r="K450">
            <v>0</v>
          </cell>
        </row>
        <row r="451">
          <cell r="A451" t="e">
            <v>#VALUE!</v>
          </cell>
          <cell r="K451">
            <v>0</v>
          </cell>
        </row>
        <row r="452">
          <cell r="A452" t="e">
            <v>#VALUE!</v>
          </cell>
          <cell r="K452">
            <v>0</v>
          </cell>
        </row>
        <row r="453">
          <cell r="A453" t="e">
            <v>#VALUE!</v>
          </cell>
          <cell r="K453">
            <v>0</v>
          </cell>
        </row>
        <row r="454">
          <cell r="A454" t="e">
            <v>#VALUE!</v>
          </cell>
          <cell r="K454">
            <v>0</v>
          </cell>
        </row>
        <row r="455">
          <cell r="A455" t="e">
            <v>#VALUE!</v>
          </cell>
          <cell r="K455">
            <v>0</v>
          </cell>
        </row>
        <row r="456">
          <cell r="A456" t="e">
            <v>#VALUE!</v>
          </cell>
          <cell r="K456">
            <v>0</v>
          </cell>
        </row>
        <row r="457">
          <cell r="A457" t="e">
            <v>#VALUE!</v>
          </cell>
          <cell r="K457">
            <v>0</v>
          </cell>
        </row>
        <row r="458">
          <cell r="A458" t="e">
            <v>#VALUE!</v>
          </cell>
          <cell r="K458">
            <v>0</v>
          </cell>
        </row>
        <row r="459">
          <cell r="A459" t="e">
            <v>#VALUE!</v>
          </cell>
          <cell r="K459">
            <v>0</v>
          </cell>
        </row>
        <row r="460">
          <cell r="A460" t="e">
            <v>#VALUE!</v>
          </cell>
          <cell r="K460">
            <v>0</v>
          </cell>
        </row>
        <row r="461">
          <cell r="A461" t="e">
            <v>#VALUE!</v>
          </cell>
          <cell r="K461">
            <v>0</v>
          </cell>
        </row>
        <row r="462">
          <cell r="A462" t="e">
            <v>#VALUE!</v>
          </cell>
          <cell r="K462">
            <v>0</v>
          </cell>
        </row>
        <row r="463">
          <cell r="A463" t="e">
            <v>#VALUE!</v>
          </cell>
          <cell r="K463">
            <v>0</v>
          </cell>
        </row>
        <row r="464">
          <cell r="A464" t="e">
            <v>#VALUE!</v>
          </cell>
          <cell r="K464">
            <v>0</v>
          </cell>
        </row>
        <row r="465">
          <cell r="A465" t="e">
            <v>#VALUE!</v>
          </cell>
          <cell r="K465">
            <v>0</v>
          </cell>
        </row>
        <row r="466">
          <cell r="A466" t="e">
            <v>#VALUE!</v>
          </cell>
          <cell r="K466">
            <v>0</v>
          </cell>
        </row>
        <row r="467">
          <cell r="A467" t="e">
            <v>#VALUE!</v>
          </cell>
          <cell r="K467">
            <v>0</v>
          </cell>
        </row>
        <row r="468">
          <cell r="A468" t="e">
            <v>#VALUE!</v>
          </cell>
          <cell r="K468">
            <v>0</v>
          </cell>
        </row>
        <row r="469">
          <cell r="A469" t="e">
            <v>#VALUE!</v>
          </cell>
          <cell r="K469">
            <v>0</v>
          </cell>
        </row>
        <row r="470">
          <cell r="A470" t="e">
            <v>#VALUE!</v>
          </cell>
          <cell r="K470">
            <v>0</v>
          </cell>
        </row>
        <row r="471">
          <cell r="A471" t="e">
            <v>#VALUE!</v>
          </cell>
          <cell r="K471">
            <v>0</v>
          </cell>
        </row>
        <row r="472">
          <cell r="A472" t="e">
            <v>#VALUE!</v>
          </cell>
          <cell r="K472">
            <v>0</v>
          </cell>
        </row>
        <row r="473">
          <cell r="A473" t="e">
            <v>#VALUE!</v>
          </cell>
          <cell r="K473">
            <v>0</v>
          </cell>
        </row>
        <row r="474">
          <cell r="A474" t="e">
            <v>#VALUE!</v>
          </cell>
          <cell r="K474">
            <v>0</v>
          </cell>
        </row>
        <row r="475">
          <cell r="A475" t="e">
            <v>#VALUE!</v>
          </cell>
          <cell r="K475">
            <v>0</v>
          </cell>
        </row>
        <row r="476">
          <cell r="A476" t="e">
            <v>#VALUE!</v>
          </cell>
          <cell r="K476">
            <v>0</v>
          </cell>
        </row>
        <row r="477">
          <cell r="A477" t="e">
            <v>#VALUE!</v>
          </cell>
          <cell r="K477">
            <v>0</v>
          </cell>
        </row>
        <row r="478">
          <cell r="A478" t="e">
            <v>#VALUE!</v>
          </cell>
          <cell r="K478">
            <v>0</v>
          </cell>
        </row>
        <row r="479">
          <cell r="A479" t="e">
            <v>#VALUE!</v>
          </cell>
          <cell r="K479">
            <v>0</v>
          </cell>
        </row>
        <row r="480">
          <cell r="A480" t="e">
            <v>#VALUE!</v>
          </cell>
          <cell r="K480">
            <v>0</v>
          </cell>
        </row>
        <row r="481">
          <cell r="A481" t="e">
            <v>#VALUE!</v>
          </cell>
          <cell r="K481">
            <v>0</v>
          </cell>
        </row>
        <row r="482">
          <cell r="A482" t="e">
            <v>#VALUE!</v>
          </cell>
          <cell r="K482">
            <v>0</v>
          </cell>
        </row>
        <row r="483">
          <cell r="A483" t="e">
            <v>#VALUE!</v>
          </cell>
          <cell r="K483">
            <v>0</v>
          </cell>
        </row>
        <row r="484">
          <cell r="A484" t="e">
            <v>#VALUE!</v>
          </cell>
          <cell r="K484">
            <v>0</v>
          </cell>
        </row>
        <row r="485">
          <cell r="A485" t="e">
            <v>#VALUE!</v>
          </cell>
          <cell r="K485">
            <v>0</v>
          </cell>
        </row>
        <row r="486">
          <cell r="A486" t="e">
            <v>#VALUE!</v>
          </cell>
          <cell r="K486">
            <v>0</v>
          </cell>
        </row>
        <row r="487">
          <cell r="A487" t="e">
            <v>#VALUE!</v>
          </cell>
          <cell r="K487">
            <v>0</v>
          </cell>
        </row>
        <row r="488">
          <cell r="A488" t="e">
            <v>#VALUE!</v>
          </cell>
          <cell r="K488">
            <v>0</v>
          </cell>
        </row>
        <row r="489">
          <cell r="A489" t="e">
            <v>#VALUE!</v>
          </cell>
          <cell r="K489">
            <v>0</v>
          </cell>
        </row>
        <row r="490">
          <cell r="A490" t="e">
            <v>#VALUE!</v>
          </cell>
          <cell r="K490">
            <v>0</v>
          </cell>
        </row>
        <row r="491">
          <cell r="A491" t="e">
            <v>#VALUE!</v>
          </cell>
          <cell r="K491">
            <v>0</v>
          </cell>
        </row>
        <row r="492">
          <cell r="A492" t="e">
            <v>#VALUE!</v>
          </cell>
          <cell r="K492">
            <v>0</v>
          </cell>
        </row>
        <row r="493">
          <cell r="A493" t="e">
            <v>#VALUE!</v>
          </cell>
          <cell r="K493">
            <v>0</v>
          </cell>
        </row>
        <row r="494">
          <cell r="A494" t="e">
            <v>#VALUE!</v>
          </cell>
          <cell r="K494">
            <v>0</v>
          </cell>
        </row>
        <row r="495">
          <cell r="A495" t="e">
            <v>#VALUE!</v>
          </cell>
          <cell r="K495">
            <v>0</v>
          </cell>
        </row>
        <row r="496">
          <cell r="A496" t="e">
            <v>#VALUE!</v>
          </cell>
          <cell r="K496">
            <v>0</v>
          </cell>
        </row>
        <row r="497">
          <cell r="A497" t="e">
            <v>#VALUE!</v>
          </cell>
          <cell r="K497">
            <v>0</v>
          </cell>
        </row>
        <row r="498">
          <cell r="A498" t="e">
            <v>#VALUE!</v>
          </cell>
          <cell r="K498">
            <v>0</v>
          </cell>
        </row>
        <row r="499">
          <cell r="A499" t="e">
            <v>#VALUE!</v>
          </cell>
          <cell r="K499">
            <v>0</v>
          </cell>
        </row>
        <row r="500">
          <cell r="A500" t="e">
            <v>#VALUE!</v>
          </cell>
          <cell r="K500">
            <v>0</v>
          </cell>
        </row>
        <row r="501">
          <cell r="A501" t="e">
            <v>#VALUE!</v>
          </cell>
        </row>
        <row r="502">
          <cell r="A502" t="e">
            <v>#VALUE!</v>
          </cell>
          <cell r="K502">
            <v>0</v>
          </cell>
        </row>
        <row r="503">
          <cell r="A503" t="e">
            <v>#VALUE!</v>
          </cell>
          <cell r="K503">
            <v>0</v>
          </cell>
        </row>
        <row r="504">
          <cell r="A504" t="e">
            <v>#VALUE!</v>
          </cell>
          <cell r="K504">
            <v>0</v>
          </cell>
        </row>
        <row r="505">
          <cell r="A505" t="e">
            <v>#VALUE!</v>
          </cell>
          <cell r="K505">
            <v>0</v>
          </cell>
        </row>
        <row r="506">
          <cell r="A506" t="e">
            <v>#VALUE!</v>
          </cell>
          <cell r="K506">
            <v>0</v>
          </cell>
        </row>
        <row r="507">
          <cell r="A507" t="e">
            <v>#VALUE!</v>
          </cell>
          <cell r="K507">
            <v>0</v>
          </cell>
        </row>
        <row r="508">
          <cell r="A508" t="e">
            <v>#VALUE!</v>
          </cell>
          <cell r="K508">
            <v>0</v>
          </cell>
        </row>
        <row r="509">
          <cell r="A509" t="e">
            <v>#VALUE!</v>
          </cell>
          <cell r="K509">
            <v>0</v>
          </cell>
        </row>
        <row r="510">
          <cell r="A510" t="e">
            <v>#VALUE!</v>
          </cell>
          <cell r="K510">
            <v>0</v>
          </cell>
        </row>
        <row r="511">
          <cell r="A511" t="e">
            <v>#VALUE!</v>
          </cell>
          <cell r="K511">
            <v>0</v>
          </cell>
        </row>
        <row r="512">
          <cell r="A512" t="e">
            <v>#VALUE!</v>
          </cell>
        </row>
        <row r="513">
          <cell r="A513" t="e">
            <v>#VALUE!</v>
          </cell>
          <cell r="K513">
            <v>0</v>
          </cell>
        </row>
        <row r="514">
          <cell r="A514" t="e">
            <v>#VALUE!</v>
          </cell>
          <cell r="K514">
            <v>0</v>
          </cell>
        </row>
        <row r="515">
          <cell r="A515" t="e">
            <v>#VALUE!</v>
          </cell>
          <cell r="K515">
            <v>0</v>
          </cell>
        </row>
        <row r="516">
          <cell r="A516" t="e">
            <v>#VALUE!</v>
          </cell>
          <cell r="K516">
            <v>0</v>
          </cell>
        </row>
        <row r="517">
          <cell r="A517" t="e">
            <v>#VALUE!</v>
          </cell>
          <cell r="K517">
            <v>0</v>
          </cell>
        </row>
        <row r="518">
          <cell r="A518" t="e">
            <v>#VALUE!</v>
          </cell>
          <cell r="K518">
            <v>0</v>
          </cell>
        </row>
        <row r="519">
          <cell r="A519" t="e">
            <v>#VALUE!</v>
          </cell>
          <cell r="K519">
            <v>0</v>
          </cell>
        </row>
        <row r="520">
          <cell r="A520" t="e">
            <v>#VALUE!</v>
          </cell>
          <cell r="K520">
            <v>0</v>
          </cell>
        </row>
        <row r="521">
          <cell r="A521" t="e">
            <v>#VALUE!</v>
          </cell>
          <cell r="K521">
            <v>0</v>
          </cell>
        </row>
        <row r="522">
          <cell r="A522" t="e">
            <v>#VALUE!</v>
          </cell>
          <cell r="K522">
            <v>0</v>
          </cell>
        </row>
        <row r="523">
          <cell r="A523" t="e">
            <v>#VALUE!</v>
          </cell>
        </row>
        <row r="524">
          <cell r="A524" t="e">
            <v>#VALUE!</v>
          </cell>
          <cell r="K524">
            <v>0</v>
          </cell>
        </row>
        <row r="525">
          <cell r="A525" t="e">
            <v>#VALUE!</v>
          </cell>
          <cell r="K525">
            <v>0</v>
          </cell>
        </row>
        <row r="526">
          <cell r="A526" t="e">
            <v>#VALUE!</v>
          </cell>
          <cell r="K526">
            <v>0</v>
          </cell>
        </row>
        <row r="527">
          <cell r="A527" t="e">
            <v>#VALUE!</v>
          </cell>
          <cell r="K527">
            <v>0</v>
          </cell>
        </row>
        <row r="528">
          <cell r="A528" t="e">
            <v>#VALUE!</v>
          </cell>
          <cell r="K528">
            <v>0</v>
          </cell>
        </row>
        <row r="529">
          <cell r="A529" t="e">
            <v>#VALUE!</v>
          </cell>
        </row>
        <row r="530">
          <cell r="A530" t="e">
            <v>#VALUE!</v>
          </cell>
          <cell r="K530">
            <v>0</v>
          </cell>
        </row>
        <row r="531">
          <cell r="A531" t="e">
            <v>#VALUE!</v>
          </cell>
          <cell r="K531">
            <v>0</v>
          </cell>
        </row>
        <row r="532">
          <cell r="A532" t="e">
            <v>#VALUE!</v>
          </cell>
          <cell r="K532">
            <v>0</v>
          </cell>
        </row>
        <row r="533">
          <cell r="A533" t="e">
            <v>#VALUE!</v>
          </cell>
          <cell r="K533">
            <v>0</v>
          </cell>
        </row>
        <row r="534">
          <cell r="A534" t="e">
            <v>#VALUE!</v>
          </cell>
          <cell r="K534">
            <v>0</v>
          </cell>
        </row>
        <row r="535">
          <cell r="A535" t="e">
            <v>#VALUE!</v>
          </cell>
          <cell r="K535">
            <v>0</v>
          </cell>
        </row>
        <row r="536">
          <cell r="A536" t="e">
            <v>#VALUE!</v>
          </cell>
          <cell r="K536">
            <v>0</v>
          </cell>
        </row>
        <row r="537">
          <cell r="A537" t="e">
            <v>#VALUE!</v>
          </cell>
          <cell r="K537">
            <v>0</v>
          </cell>
        </row>
        <row r="538">
          <cell r="A538" t="e">
            <v>#VALUE!</v>
          </cell>
          <cell r="K538">
            <v>0</v>
          </cell>
        </row>
        <row r="539">
          <cell r="A539" t="e">
            <v>#VALUE!</v>
          </cell>
          <cell r="K539">
            <v>0</v>
          </cell>
        </row>
        <row r="540">
          <cell r="A540" t="e">
            <v>#VALUE!</v>
          </cell>
          <cell r="K540">
            <v>0</v>
          </cell>
        </row>
        <row r="541">
          <cell r="A541" t="e">
            <v>#VALUE!</v>
          </cell>
          <cell r="K541">
            <v>0</v>
          </cell>
        </row>
        <row r="542">
          <cell r="A542" t="e">
            <v>#VALUE!</v>
          </cell>
          <cell r="K542">
            <v>0</v>
          </cell>
        </row>
        <row r="543">
          <cell r="A543" t="e">
            <v>#VALUE!</v>
          </cell>
          <cell r="K543">
            <v>0</v>
          </cell>
        </row>
        <row r="544">
          <cell r="A544" t="e">
            <v>#VALUE!</v>
          </cell>
        </row>
        <row r="545">
          <cell r="A545" t="e">
            <v>#VALUE!</v>
          </cell>
          <cell r="K545">
            <v>0</v>
          </cell>
        </row>
        <row r="546">
          <cell r="A546" t="e">
            <v>#VALUE!</v>
          </cell>
          <cell r="K546">
            <v>0</v>
          </cell>
        </row>
        <row r="547">
          <cell r="A547" t="e">
            <v>#VALUE!</v>
          </cell>
          <cell r="K547">
            <v>0</v>
          </cell>
        </row>
        <row r="548">
          <cell r="A548" t="e">
            <v>#VALUE!</v>
          </cell>
        </row>
        <row r="549">
          <cell r="A549" t="e">
            <v>#VALUE!</v>
          </cell>
          <cell r="K549">
            <v>0</v>
          </cell>
        </row>
        <row r="550">
          <cell r="A550" t="e">
            <v>#VALUE!</v>
          </cell>
          <cell r="K550">
            <v>0</v>
          </cell>
        </row>
        <row r="551">
          <cell r="A551" t="e">
            <v>#VALUE!</v>
          </cell>
          <cell r="K551">
            <v>0</v>
          </cell>
        </row>
        <row r="552">
          <cell r="A552" t="e">
            <v>#VALUE!</v>
          </cell>
          <cell r="K552">
            <v>0</v>
          </cell>
        </row>
        <row r="553">
          <cell r="A553" t="e">
            <v>#VALUE!</v>
          </cell>
          <cell r="K553">
            <v>0</v>
          </cell>
        </row>
        <row r="554">
          <cell r="A554" t="e">
            <v>#VALUE!</v>
          </cell>
          <cell r="K554">
            <v>0</v>
          </cell>
        </row>
        <row r="555">
          <cell r="A555" t="e">
            <v>#VALUE!</v>
          </cell>
          <cell r="K555">
            <v>0</v>
          </cell>
        </row>
        <row r="556">
          <cell r="A556" t="e">
            <v>#VALUE!</v>
          </cell>
          <cell r="K556">
            <v>0</v>
          </cell>
        </row>
        <row r="557">
          <cell r="A557" t="e">
            <v>#VALUE!</v>
          </cell>
          <cell r="K557">
            <v>0</v>
          </cell>
        </row>
        <row r="558">
          <cell r="A558" t="e">
            <v>#VALUE!</v>
          </cell>
          <cell r="K558">
            <v>0</v>
          </cell>
        </row>
        <row r="559">
          <cell r="A559" t="e">
            <v>#VALUE!</v>
          </cell>
          <cell r="K559">
            <v>0</v>
          </cell>
        </row>
        <row r="560">
          <cell r="A560" t="e">
            <v>#VALUE!</v>
          </cell>
          <cell r="K560">
            <v>0</v>
          </cell>
        </row>
        <row r="561">
          <cell r="A561" t="e">
            <v>#VALUE!</v>
          </cell>
          <cell r="K561">
            <v>0</v>
          </cell>
        </row>
        <row r="562">
          <cell r="A562" t="e">
            <v>#VALUE!</v>
          </cell>
          <cell r="K562">
            <v>0</v>
          </cell>
        </row>
        <row r="563">
          <cell r="A563" t="e">
            <v>#VALUE!</v>
          </cell>
          <cell r="K563">
            <v>0</v>
          </cell>
        </row>
        <row r="564">
          <cell r="A564" t="e">
            <v>#VALUE!</v>
          </cell>
          <cell r="K564">
            <v>0</v>
          </cell>
        </row>
        <row r="565">
          <cell r="A565" t="e">
            <v>#VALUE!</v>
          </cell>
        </row>
        <row r="566">
          <cell r="A566" t="e">
            <v>#VALUE!</v>
          </cell>
          <cell r="K566">
            <v>0</v>
          </cell>
        </row>
        <row r="567">
          <cell r="A567" t="e">
            <v>#VALUE!</v>
          </cell>
        </row>
        <row r="568">
          <cell r="A568" t="e">
            <v>#VALUE!</v>
          </cell>
          <cell r="K568">
            <v>0</v>
          </cell>
        </row>
        <row r="569">
          <cell r="A569" t="e">
            <v>#VALUE!</v>
          </cell>
          <cell r="K569">
            <v>0</v>
          </cell>
        </row>
        <row r="570">
          <cell r="A570" t="e">
            <v>#VALUE!</v>
          </cell>
        </row>
        <row r="571">
          <cell r="A571" t="e">
            <v>#VALUE!</v>
          </cell>
          <cell r="K571">
            <v>0</v>
          </cell>
        </row>
        <row r="572">
          <cell r="A572" t="e">
            <v>#VALUE!</v>
          </cell>
          <cell r="K572">
            <v>0</v>
          </cell>
        </row>
        <row r="573">
          <cell r="A573" t="e">
            <v>#VALUE!</v>
          </cell>
          <cell r="K573">
            <v>0</v>
          </cell>
        </row>
        <row r="574">
          <cell r="A574" t="e">
            <v>#VALUE!</v>
          </cell>
          <cell r="K574">
            <v>0</v>
          </cell>
        </row>
        <row r="575">
          <cell r="A575" t="e">
            <v>#VALUE!</v>
          </cell>
          <cell r="K575">
            <v>0</v>
          </cell>
        </row>
        <row r="576">
          <cell r="A576" t="e">
            <v>#VALUE!</v>
          </cell>
        </row>
        <row r="577">
          <cell r="A577" t="e">
            <v>#VALUE!</v>
          </cell>
          <cell r="K577">
            <v>0</v>
          </cell>
        </row>
        <row r="578">
          <cell r="A578" t="e">
            <v>#VALUE!</v>
          </cell>
          <cell r="K578">
            <v>0</v>
          </cell>
        </row>
        <row r="579">
          <cell r="A579" t="e">
            <v>#VALUE!</v>
          </cell>
          <cell r="K579">
            <v>0</v>
          </cell>
        </row>
        <row r="580">
          <cell r="A580" t="e">
            <v>#VALUE!</v>
          </cell>
        </row>
        <row r="581">
          <cell r="A581" t="e">
            <v>#VALUE!</v>
          </cell>
          <cell r="K581">
            <v>0</v>
          </cell>
        </row>
        <row r="582">
          <cell r="A582" t="e">
            <v>#VALUE!</v>
          </cell>
          <cell r="K582">
            <v>0</v>
          </cell>
        </row>
        <row r="583">
          <cell r="A583" t="e">
            <v>#VALUE!</v>
          </cell>
        </row>
        <row r="584">
          <cell r="A584" t="e">
            <v>#VALUE!</v>
          </cell>
          <cell r="K584">
            <v>0</v>
          </cell>
        </row>
        <row r="585">
          <cell r="A585" t="e">
            <v>#VALUE!</v>
          </cell>
          <cell r="K585">
            <v>0</v>
          </cell>
        </row>
        <row r="586">
          <cell r="A586" t="e">
            <v>#VALUE!</v>
          </cell>
          <cell r="K586">
            <v>0</v>
          </cell>
        </row>
        <row r="587">
          <cell r="A587" t="e">
            <v>#VALUE!</v>
          </cell>
          <cell r="K587">
            <v>0</v>
          </cell>
        </row>
        <row r="588">
          <cell r="A588" t="e">
            <v>#VALUE!</v>
          </cell>
          <cell r="K588">
            <v>0</v>
          </cell>
        </row>
        <row r="589">
          <cell r="A589" t="e">
            <v>#VALUE!</v>
          </cell>
          <cell r="K589">
            <v>0</v>
          </cell>
        </row>
        <row r="590">
          <cell r="A590" t="e">
            <v>#VALUE!</v>
          </cell>
        </row>
        <row r="591">
          <cell r="A591" t="e">
            <v>#VALUE!</v>
          </cell>
          <cell r="K591">
            <v>0</v>
          </cell>
        </row>
        <row r="592">
          <cell r="A592" t="e">
            <v>#VALUE!</v>
          </cell>
          <cell r="K592">
            <v>0</v>
          </cell>
        </row>
        <row r="593">
          <cell r="A593" t="e">
            <v>#VALUE!</v>
          </cell>
          <cell r="K593">
            <v>0</v>
          </cell>
        </row>
        <row r="594">
          <cell r="A594" t="e">
            <v>#VALUE!</v>
          </cell>
          <cell r="K594">
            <v>0</v>
          </cell>
        </row>
        <row r="595">
          <cell r="A595" t="e">
            <v>#VALUE!</v>
          </cell>
          <cell r="K595">
            <v>0</v>
          </cell>
        </row>
        <row r="596">
          <cell r="A596" t="e">
            <v>#VALUE!</v>
          </cell>
        </row>
        <row r="597">
          <cell r="A597" t="e">
            <v>#VALUE!</v>
          </cell>
          <cell r="K597">
            <v>0</v>
          </cell>
        </row>
        <row r="598">
          <cell r="A598" t="e">
            <v>#VALUE!</v>
          </cell>
          <cell r="K598">
            <v>0</v>
          </cell>
        </row>
        <row r="599">
          <cell r="A599" t="e">
            <v>#VALUE!</v>
          </cell>
          <cell r="K599">
            <v>0</v>
          </cell>
        </row>
        <row r="600">
          <cell r="A600" t="e">
            <v>#VALUE!</v>
          </cell>
          <cell r="K600">
            <v>0</v>
          </cell>
        </row>
        <row r="601">
          <cell r="A601" t="e">
            <v>#VALUE!</v>
          </cell>
          <cell r="K601">
            <v>0</v>
          </cell>
        </row>
        <row r="602">
          <cell r="A602" t="e">
            <v>#VALUE!</v>
          </cell>
          <cell r="K602">
            <v>0</v>
          </cell>
        </row>
        <row r="603">
          <cell r="A603" t="e">
            <v>#VALUE!</v>
          </cell>
          <cell r="K603">
            <v>0</v>
          </cell>
        </row>
        <row r="604">
          <cell r="A604" t="e">
            <v>#VALUE!</v>
          </cell>
          <cell r="K604">
            <v>0</v>
          </cell>
        </row>
        <row r="605">
          <cell r="A605" t="e">
            <v>#VALUE!</v>
          </cell>
          <cell r="K605">
            <v>0</v>
          </cell>
        </row>
        <row r="606">
          <cell r="A606" t="e">
            <v>#VALUE!</v>
          </cell>
        </row>
        <row r="607">
          <cell r="A607" t="e">
            <v>#VALUE!</v>
          </cell>
          <cell r="K607">
            <v>0</v>
          </cell>
        </row>
        <row r="608">
          <cell r="A608" t="e">
            <v>#VALUE!</v>
          </cell>
          <cell r="K608">
            <v>0</v>
          </cell>
        </row>
        <row r="609">
          <cell r="A609" t="e">
            <v>#VALUE!</v>
          </cell>
          <cell r="K609">
            <v>0</v>
          </cell>
        </row>
        <row r="610">
          <cell r="A610" t="e">
            <v>#VALUE!</v>
          </cell>
          <cell r="K610">
            <v>0</v>
          </cell>
        </row>
        <row r="611">
          <cell r="A611" t="e">
            <v>#VALUE!</v>
          </cell>
          <cell r="K611">
            <v>0</v>
          </cell>
        </row>
        <row r="612">
          <cell r="A612" t="e">
            <v>#VALUE!</v>
          </cell>
          <cell r="K612">
            <v>0</v>
          </cell>
        </row>
        <row r="613">
          <cell r="A613" t="e">
            <v>#VALUE!</v>
          </cell>
        </row>
        <row r="614">
          <cell r="A614" t="e">
            <v>#VALUE!</v>
          </cell>
          <cell r="K614">
            <v>0</v>
          </cell>
        </row>
        <row r="615">
          <cell r="A615" t="e">
            <v>#VALUE!</v>
          </cell>
          <cell r="K615">
            <v>0</v>
          </cell>
        </row>
        <row r="616">
          <cell r="A616" t="e">
            <v>#VALUE!</v>
          </cell>
          <cell r="K616">
            <v>0</v>
          </cell>
        </row>
        <row r="617">
          <cell r="A617" t="e">
            <v>#VALUE!</v>
          </cell>
          <cell r="K617">
            <v>0</v>
          </cell>
        </row>
        <row r="618">
          <cell r="A618" t="e">
            <v>#VALUE!</v>
          </cell>
          <cell r="K618">
            <v>0</v>
          </cell>
        </row>
        <row r="619">
          <cell r="A619" t="e">
            <v>#VALUE!</v>
          </cell>
          <cell r="K619">
            <v>0</v>
          </cell>
        </row>
        <row r="620">
          <cell r="A620" t="e">
            <v>#VALUE!</v>
          </cell>
          <cell r="K620">
            <v>0</v>
          </cell>
        </row>
        <row r="621">
          <cell r="A621" t="e">
            <v>#VALUE!</v>
          </cell>
          <cell r="K621">
            <v>0</v>
          </cell>
        </row>
        <row r="622">
          <cell r="A622" t="e">
            <v>#VALUE!</v>
          </cell>
        </row>
        <row r="623">
          <cell r="A623" t="e">
            <v>#VALUE!</v>
          </cell>
          <cell r="K623">
            <v>0</v>
          </cell>
        </row>
        <row r="624">
          <cell r="A624" t="e">
            <v>#VALUE!</v>
          </cell>
          <cell r="K624">
            <v>0</v>
          </cell>
        </row>
        <row r="625">
          <cell r="A625" t="e">
            <v>#VALUE!</v>
          </cell>
          <cell r="K625">
            <v>0</v>
          </cell>
        </row>
        <row r="626">
          <cell r="A626" t="e">
            <v>#VALUE!</v>
          </cell>
          <cell r="K626">
            <v>0</v>
          </cell>
        </row>
        <row r="627">
          <cell r="A627" t="e">
            <v>#VALUE!</v>
          </cell>
          <cell r="K627">
            <v>0</v>
          </cell>
        </row>
        <row r="628">
          <cell r="A628" t="e">
            <v>#VALUE!</v>
          </cell>
          <cell r="K628">
            <v>0</v>
          </cell>
        </row>
        <row r="629">
          <cell r="A629" t="e">
            <v>#VALUE!</v>
          </cell>
        </row>
        <row r="630">
          <cell r="A630" t="e">
            <v>#VALUE!</v>
          </cell>
          <cell r="K630">
            <v>0</v>
          </cell>
        </row>
        <row r="631">
          <cell r="A631" t="e">
            <v>#VALUE!</v>
          </cell>
          <cell r="K631">
            <v>0</v>
          </cell>
        </row>
        <row r="632">
          <cell r="A632" t="e">
            <v>#VALUE!</v>
          </cell>
          <cell r="K632">
            <v>0</v>
          </cell>
        </row>
        <row r="633">
          <cell r="A633" t="e">
            <v>#VALUE!</v>
          </cell>
          <cell r="K633">
            <v>0</v>
          </cell>
        </row>
        <row r="634">
          <cell r="A634" t="e">
            <v>#VALUE!</v>
          </cell>
          <cell r="K634">
            <v>0</v>
          </cell>
        </row>
        <row r="635">
          <cell r="A635" t="e">
            <v>#VALUE!</v>
          </cell>
          <cell r="K635">
            <v>0</v>
          </cell>
        </row>
        <row r="636">
          <cell r="A636" t="e">
            <v>#VALUE!</v>
          </cell>
        </row>
        <row r="637">
          <cell r="A637" t="e">
            <v>#VALUE!</v>
          </cell>
          <cell r="K637">
            <v>0</v>
          </cell>
        </row>
        <row r="638">
          <cell r="A638" t="e">
            <v>#VALUE!</v>
          </cell>
          <cell r="K638">
            <v>0</v>
          </cell>
        </row>
        <row r="639">
          <cell r="A639" t="e">
            <v>#VALUE!</v>
          </cell>
          <cell r="K639">
            <v>0</v>
          </cell>
        </row>
        <row r="640">
          <cell r="A640" t="e">
            <v>#VALUE!</v>
          </cell>
        </row>
        <row r="641">
          <cell r="A641" t="e">
            <v>#VALUE!</v>
          </cell>
          <cell r="K641">
            <v>0</v>
          </cell>
        </row>
        <row r="642">
          <cell r="A642" t="e">
            <v>#VALUE!</v>
          </cell>
          <cell r="K642">
            <v>0</v>
          </cell>
        </row>
        <row r="643">
          <cell r="A643" t="e">
            <v>#VALUE!</v>
          </cell>
          <cell r="K643">
            <v>0</v>
          </cell>
        </row>
        <row r="644">
          <cell r="A644" t="e">
            <v>#VALUE!</v>
          </cell>
          <cell r="K644">
            <v>0</v>
          </cell>
        </row>
        <row r="645">
          <cell r="A645" t="e">
            <v>#VALUE!</v>
          </cell>
        </row>
        <row r="646">
          <cell r="A646" t="e">
            <v>#VALUE!</v>
          </cell>
          <cell r="K646">
            <v>0</v>
          </cell>
        </row>
        <row r="647">
          <cell r="A647" t="e">
            <v>#VALUE!</v>
          </cell>
          <cell r="K647">
            <v>0</v>
          </cell>
        </row>
        <row r="648">
          <cell r="A648" t="e">
            <v>#VALUE!</v>
          </cell>
          <cell r="K648">
            <v>0</v>
          </cell>
        </row>
        <row r="649">
          <cell r="A649" t="e">
            <v>#VALUE!</v>
          </cell>
          <cell r="K649">
            <v>0</v>
          </cell>
        </row>
        <row r="650">
          <cell r="A650" t="e">
            <v>#VALUE!</v>
          </cell>
          <cell r="K650">
            <v>0</v>
          </cell>
        </row>
        <row r="651">
          <cell r="A651" t="e">
            <v>#VALUE!</v>
          </cell>
          <cell r="K651">
            <v>0</v>
          </cell>
        </row>
        <row r="652">
          <cell r="A652" t="e">
            <v>#VALUE!</v>
          </cell>
        </row>
        <row r="653">
          <cell r="A653" t="e">
            <v>#VALUE!</v>
          </cell>
          <cell r="K653">
            <v>0</v>
          </cell>
        </row>
        <row r="654">
          <cell r="A654" t="e">
            <v>#VALUE!</v>
          </cell>
          <cell r="K654">
            <v>0</v>
          </cell>
        </row>
        <row r="655">
          <cell r="A655" t="e">
            <v>#VALUE!</v>
          </cell>
          <cell r="K655">
            <v>0</v>
          </cell>
        </row>
        <row r="656">
          <cell r="A656" t="e">
            <v>#VALUE!</v>
          </cell>
        </row>
        <row r="657">
          <cell r="A657" t="e">
            <v>#VALUE!</v>
          </cell>
          <cell r="K657">
            <v>0</v>
          </cell>
        </row>
        <row r="658">
          <cell r="A658" t="e">
            <v>#VALUE!</v>
          </cell>
          <cell r="K658">
            <v>0</v>
          </cell>
        </row>
        <row r="659">
          <cell r="A659" t="e">
            <v>#VALUE!</v>
          </cell>
          <cell r="K659">
            <v>0</v>
          </cell>
        </row>
        <row r="660">
          <cell r="A660" t="e">
            <v>#VALUE!</v>
          </cell>
          <cell r="K660">
            <v>0</v>
          </cell>
        </row>
        <row r="661">
          <cell r="A661" t="e">
            <v>#VALUE!</v>
          </cell>
          <cell r="K661">
            <v>0</v>
          </cell>
        </row>
        <row r="662">
          <cell r="A662" t="e">
            <v>#VALUE!</v>
          </cell>
          <cell r="K662">
            <v>0</v>
          </cell>
        </row>
        <row r="663">
          <cell r="A663" t="e">
            <v>#VALUE!</v>
          </cell>
          <cell r="K663">
            <v>0</v>
          </cell>
        </row>
        <row r="664">
          <cell r="A664" t="e">
            <v>#VALUE!</v>
          </cell>
          <cell r="K664">
            <v>0</v>
          </cell>
        </row>
        <row r="665">
          <cell r="A665" t="e">
            <v>#VALUE!</v>
          </cell>
          <cell r="K665">
            <v>0</v>
          </cell>
        </row>
        <row r="666">
          <cell r="A666" t="e">
            <v>#VALUE!</v>
          </cell>
        </row>
        <row r="667">
          <cell r="A667" t="e">
            <v>#VALUE!</v>
          </cell>
          <cell r="K667">
            <v>0</v>
          </cell>
        </row>
        <row r="668">
          <cell r="A668" t="e">
            <v>#VALUE!</v>
          </cell>
          <cell r="K668">
            <v>0</v>
          </cell>
        </row>
        <row r="669">
          <cell r="A669" t="e">
            <v>#VALUE!</v>
          </cell>
          <cell r="K669">
            <v>0</v>
          </cell>
        </row>
        <row r="670">
          <cell r="A670" t="e">
            <v>#VALUE!</v>
          </cell>
          <cell r="K670">
            <v>0</v>
          </cell>
        </row>
        <row r="671">
          <cell r="A671" t="e">
            <v>#VALUE!</v>
          </cell>
          <cell r="K671">
            <v>0</v>
          </cell>
        </row>
        <row r="672">
          <cell r="A672" t="e">
            <v>#VALUE!</v>
          </cell>
          <cell r="K672">
            <v>0</v>
          </cell>
        </row>
        <row r="673">
          <cell r="A673" t="e">
            <v>#VALUE!</v>
          </cell>
          <cell r="K673">
            <v>0</v>
          </cell>
        </row>
        <row r="674">
          <cell r="A674" t="e">
            <v>#VALUE!</v>
          </cell>
          <cell r="K674">
            <v>0</v>
          </cell>
        </row>
        <row r="675">
          <cell r="A675" t="e">
            <v>#VALUE!</v>
          </cell>
          <cell r="K675">
            <v>0</v>
          </cell>
        </row>
        <row r="676">
          <cell r="A676" t="e">
            <v>#VALUE!</v>
          </cell>
          <cell r="K676">
            <v>0</v>
          </cell>
        </row>
        <row r="677">
          <cell r="A677" t="e">
            <v>#VALUE!</v>
          </cell>
          <cell r="K677">
            <v>0</v>
          </cell>
        </row>
        <row r="678">
          <cell r="A678" t="e">
            <v>#VALUE!</v>
          </cell>
          <cell r="K678">
            <v>0</v>
          </cell>
        </row>
        <row r="679">
          <cell r="A679" t="e">
            <v>#VALUE!</v>
          </cell>
          <cell r="K679">
            <v>0</v>
          </cell>
        </row>
        <row r="680">
          <cell r="A680" t="e">
            <v>#VALUE!</v>
          </cell>
          <cell r="K680">
            <v>0</v>
          </cell>
        </row>
        <row r="681">
          <cell r="A681" t="e">
            <v>#VALUE!</v>
          </cell>
        </row>
        <row r="682">
          <cell r="A682" t="e">
            <v>#VALUE!</v>
          </cell>
          <cell r="K682">
            <v>0</v>
          </cell>
        </row>
        <row r="683">
          <cell r="A683" t="e">
            <v>#VALUE!</v>
          </cell>
          <cell r="K683">
            <v>0</v>
          </cell>
        </row>
        <row r="684">
          <cell r="A684" t="e">
            <v>#VALUE!</v>
          </cell>
          <cell r="K684">
            <v>0</v>
          </cell>
        </row>
        <row r="685">
          <cell r="A685" t="e">
            <v>#VALUE!</v>
          </cell>
          <cell r="K685">
            <v>0</v>
          </cell>
        </row>
        <row r="686">
          <cell r="A686" t="e">
            <v>#VALUE!</v>
          </cell>
          <cell r="K686">
            <v>0</v>
          </cell>
        </row>
        <row r="687">
          <cell r="A687" t="e">
            <v>#VALUE!</v>
          </cell>
          <cell r="K687">
            <v>0</v>
          </cell>
        </row>
        <row r="688">
          <cell r="A688" t="e">
            <v>#VALUE!</v>
          </cell>
        </row>
        <row r="689">
          <cell r="A689" t="e">
            <v>#VALUE!</v>
          </cell>
          <cell r="K689">
            <v>0</v>
          </cell>
        </row>
        <row r="690">
          <cell r="A690" t="e">
            <v>#VALUE!</v>
          </cell>
          <cell r="K690">
            <v>0</v>
          </cell>
        </row>
        <row r="691">
          <cell r="A691" t="e">
            <v>#VALUE!</v>
          </cell>
          <cell r="K691">
            <v>0</v>
          </cell>
        </row>
        <row r="692">
          <cell r="A692" t="e">
            <v>#VALUE!</v>
          </cell>
          <cell r="K692">
            <v>0</v>
          </cell>
        </row>
        <row r="693">
          <cell r="A693" t="e">
            <v>#VALUE!</v>
          </cell>
          <cell r="K693">
            <v>0</v>
          </cell>
        </row>
        <row r="694">
          <cell r="A694" t="e">
            <v>#VALUE!</v>
          </cell>
          <cell r="K694">
            <v>0</v>
          </cell>
        </row>
        <row r="695">
          <cell r="A695" t="e">
            <v>#VALUE!</v>
          </cell>
          <cell r="K695">
            <v>0</v>
          </cell>
        </row>
        <row r="696">
          <cell r="A696" t="e">
            <v>#VALUE!</v>
          </cell>
          <cell r="K696">
            <v>0</v>
          </cell>
        </row>
        <row r="697">
          <cell r="A697" t="e">
            <v>#VALUE!</v>
          </cell>
          <cell r="K697">
            <v>0</v>
          </cell>
        </row>
        <row r="698">
          <cell r="A698" t="e">
            <v>#VALUE!</v>
          </cell>
          <cell r="K698">
            <v>0</v>
          </cell>
        </row>
        <row r="699">
          <cell r="A699" t="e">
            <v>#VALUE!</v>
          </cell>
          <cell r="K699">
            <v>0</v>
          </cell>
        </row>
        <row r="700">
          <cell r="A700" t="e">
            <v>#VALUE!</v>
          </cell>
          <cell r="K700">
            <v>0</v>
          </cell>
        </row>
        <row r="701">
          <cell r="A701" t="e">
            <v>#VALUE!</v>
          </cell>
          <cell r="K701">
            <v>0</v>
          </cell>
        </row>
        <row r="702">
          <cell r="A702" t="e">
            <v>#VALUE!</v>
          </cell>
          <cell r="K702">
            <v>0</v>
          </cell>
        </row>
        <row r="703">
          <cell r="A703" t="e">
            <v>#VALUE!</v>
          </cell>
          <cell r="K703">
            <v>0</v>
          </cell>
        </row>
        <row r="704">
          <cell r="A704" t="e">
            <v>#VALUE!</v>
          </cell>
          <cell r="K704">
            <v>0</v>
          </cell>
        </row>
        <row r="705">
          <cell r="A705" t="e">
            <v>#VALUE!</v>
          </cell>
          <cell r="K705">
            <v>0</v>
          </cell>
        </row>
        <row r="706">
          <cell r="A706" t="e">
            <v>#VALUE!</v>
          </cell>
          <cell r="K706">
            <v>0</v>
          </cell>
        </row>
        <row r="707">
          <cell r="A707" t="e">
            <v>#VALUE!</v>
          </cell>
          <cell r="K707">
            <v>0</v>
          </cell>
        </row>
        <row r="708">
          <cell r="A708" t="e">
            <v>#VALUE!</v>
          </cell>
          <cell r="K708">
            <v>0</v>
          </cell>
        </row>
        <row r="709">
          <cell r="A709" t="e">
            <v>#VALUE!</v>
          </cell>
          <cell r="K709">
            <v>0</v>
          </cell>
        </row>
        <row r="710">
          <cell r="A710" t="e">
            <v>#VALUE!</v>
          </cell>
          <cell r="K710">
            <v>0</v>
          </cell>
        </row>
        <row r="711">
          <cell r="A711" t="e">
            <v>#VALUE!</v>
          </cell>
          <cell r="K711">
            <v>0</v>
          </cell>
        </row>
        <row r="712">
          <cell r="A712" t="e">
            <v>#VALUE!</v>
          </cell>
          <cell r="K712">
            <v>0</v>
          </cell>
        </row>
        <row r="713">
          <cell r="A713" t="e">
            <v>#VALUE!</v>
          </cell>
          <cell r="K713">
            <v>0</v>
          </cell>
        </row>
        <row r="714">
          <cell r="A714" t="e">
            <v>#VALUE!</v>
          </cell>
          <cell r="K714">
            <v>0</v>
          </cell>
        </row>
        <row r="715">
          <cell r="A715" t="e">
            <v>#VALUE!</v>
          </cell>
          <cell r="K715">
            <v>0</v>
          </cell>
        </row>
        <row r="716">
          <cell r="A716" t="e">
            <v>#VALUE!</v>
          </cell>
        </row>
        <row r="717">
          <cell r="A717" t="e">
            <v>#VALUE!</v>
          </cell>
        </row>
        <row r="718">
          <cell r="A718" t="e">
            <v>#VALUE!</v>
          </cell>
          <cell r="K718">
            <v>0</v>
          </cell>
        </row>
        <row r="719">
          <cell r="A719" t="e">
            <v>#VALUE!</v>
          </cell>
        </row>
        <row r="720">
          <cell r="A720" t="e">
            <v>#VALUE!</v>
          </cell>
          <cell r="K720">
            <v>0</v>
          </cell>
        </row>
        <row r="721">
          <cell r="A721" t="e">
            <v>#VALUE!</v>
          </cell>
          <cell r="K721">
            <v>0</v>
          </cell>
        </row>
        <row r="722">
          <cell r="A722" t="e">
            <v>#VALUE!</v>
          </cell>
          <cell r="K722">
            <v>0</v>
          </cell>
        </row>
        <row r="723">
          <cell r="A723" t="e">
            <v>#VALUE!</v>
          </cell>
          <cell r="K723">
            <v>0</v>
          </cell>
        </row>
        <row r="724">
          <cell r="A724" t="e">
            <v>#VALUE!</v>
          </cell>
        </row>
        <row r="725">
          <cell r="A725" t="e">
            <v>#VALUE!</v>
          </cell>
          <cell r="K725">
            <v>0</v>
          </cell>
        </row>
        <row r="726">
          <cell r="A726" t="e">
            <v>#VALUE!</v>
          </cell>
        </row>
        <row r="727">
          <cell r="A727" t="e">
            <v>#VALUE!</v>
          </cell>
          <cell r="K727">
            <v>0</v>
          </cell>
        </row>
        <row r="728">
          <cell r="A728" t="e">
            <v>#VALUE!</v>
          </cell>
          <cell r="K728">
            <v>0</v>
          </cell>
        </row>
        <row r="729">
          <cell r="A729" t="e">
            <v>#VALUE!</v>
          </cell>
          <cell r="K729">
            <v>0</v>
          </cell>
        </row>
        <row r="730">
          <cell r="A730" t="e">
            <v>#VALUE!</v>
          </cell>
        </row>
        <row r="731">
          <cell r="A731" t="e">
            <v>#VALUE!</v>
          </cell>
          <cell r="K731">
            <v>0</v>
          </cell>
        </row>
        <row r="732">
          <cell r="A732" t="e">
            <v>#VALUE!</v>
          </cell>
          <cell r="K732">
            <v>0</v>
          </cell>
        </row>
        <row r="733">
          <cell r="A733" t="e">
            <v>#VALUE!</v>
          </cell>
        </row>
        <row r="734">
          <cell r="A734" t="e">
            <v>#VALUE!</v>
          </cell>
          <cell r="K734">
            <v>0</v>
          </cell>
        </row>
        <row r="735">
          <cell r="A735" t="e">
            <v>#VALUE!</v>
          </cell>
          <cell r="K735">
            <v>0</v>
          </cell>
        </row>
        <row r="736">
          <cell r="A736" t="e">
            <v>#VALUE!</v>
          </cell>
        </row>
        <row r="737">
          <cell r="A737" t="e">
            <v>#VALUE!</v>
          </cell>
          <cell r="K737">
            <v>0</v>
          </cell>
        </row>
        <row r="738">
          <cell r="A738" t="e">
            <v>#VALUE!</v>
          </cell>
          <cell r="K738">
            <v>0</v>
          </cell>
        </row>
        <row r="739">
          <cell r="A739" t="e">
            <v>#VALUE!</v>
          </cell>
        </row>
        <row r="740">
          <cell r="A740" t="e">
            <v>#VALUE!</v>
          </cell>
          <cell r="K740">
            <v>0</v>
          </cell>
        </row>
        <row r="741">
          <cell r="A741" t="e">
            <v>#VALUE!</v>
          </cell>
          <cell r="K741">
            <v>0</v>
          </cell>
        </row>
        <row r="742">
          <cell r="A742" t="e">
            <v>#VALUE!</v>
          </cell>
          <cell r="K742">
            <v>0</v>
          </cell>
        </row>
        <row r="743">
          <cell r="A743" t="e">
            <v>#VALUE!</v>
          </cell>
        </row>
        <row r="744">
          <cell r="A744" t="e">
            <v>#VALUE!</v>
          </cell>
          <cell r="K744">
            <v>0</v>
          </cell>
        </row>
        <row r="745">
          <cell r="A745" t="e">
            <v>#VALUE!</v>
          </cell>
          <cell r="K745">
            <v>0</v>
          </cell>
        </row>
        <row r="746">
          <cell r="A746" t="e">
            <v>#VALUE!</v>
          </cell>
        </row>
        <row r="747">
          <cell r="A747" t="e">
            <v>#VALUE!</v>
          </cell>
          <cell r="K747">
            <v>0</v>
          </cell>
        </row>
        <row r="748">
          <cell r="A748" t="e">
            <v>#VALUE!</v>
          </cell>
          <cell r="K748">
            <v>0</v>
          </cell>
        </row>
        <row r="749">
          <cell r="A749" t="e">
            <v>#VALUE!</v>
          </cell>
        </row>
        <row r="750">
          <cell r="A750" t="e">
            <v>#VALUE!</v>
          </cell>
          <cell r="K750">
            <v>0</v>
          </cell>
        </row>
        <row r="751">
          <cell r="A751" t="e">
            <v>#VALUE!</v>
          </cell>
          <cell r="K751">
            <v>0</v>
          </cell>
        </row>
        <row r="752">
          <cell r="A752" t="e">
            <v>#VALUE!</v>
          </cell>
          <cell r="K752">
            <v>0</v>
          </cell>
        </row>
        <row r="753">
          <cell r="A753" t="e">
            <v>#VALUE!</v>
          </cell>
          <cell r="K753">
            <v>0</v>
          </cell>
        </row>
        <row r="754">
          <cell r="A754" t="e">
            <v>#VALUE!</v>
          </cell>
          <cell r="K754">
            <v>0</v>
          </cell>
        </row>
        <row r="755">
          <cell r="A755" t="e">
            <v>#VALUE!</v>
          </cell>
          <cell r="K755">
            <v>0</v>
          </cell>
        </row>
        <row r="756">
          <cell r="A756" t="e">
            <v>#VALUE!</v>
          </cell>
          <cell r="K756">
            <v>0</v>
          </cell>
        </row>
        <row r="757">
          <cell r="A757" t="e">
            <v>#VALUE!</v>
          </cell>
          <cell r="K757">
            <v>0</v>
          </cell>
        </row>
        <row r="758">
          <cell r="A758" t="e">
            <v>#VALUE!</v>
          </cell>
          <cell r="K758">
            <v>0</v>
          </cell>
        </row>
        <row r="759">
          <cell r="A759" t="e">
            <v>#VALUE!</v>
          </cell>
          <cell r="K759">
            <v>0</v>
          </cell>
        </row>
        <row r="760">
          <cell r="A760" t="e">
            <v>#VALUE!</v>
          </cell>
          <cell r="K760">
            <v>0</v>
          </cell>
        </row>
        <row r="761">
          <cell r="A761" t="e">
            <v>#VALUE!</v>
          </cell>
          <cell r="K761">
            <v>0</v>
          </cell>
        </row>
        <row r="762">
          <cell r="A762" t="e">
            <v>#VALUE!</v>
          </cell>
          <cell r="K762">
            <v>0</v>
          </cell>
        </row>
        <row r="763">
          <cell r="A763" t="e">
            <v>#VALUE!</v>
          </cell>
          <cell r="K763">
            <v>0</v>
          </cell>
        </row>
        <row r="764">
          <cell r="A764" t="e">
            <v>#VALUE!</v>
          </cell>
          <cell r="K764">
            <v>0</v>
          </cell>
        </row>
        <row r="765">
          <cell r="A765" t="e">
            <v>#VALUE!</v>
          </cell>
          <cell r="K765">
            <v>0</v>
          </cell>
        </row>
        <row r="766">
          <cell r="A766" t="e">
            <v>#VALUE!</v>
          </cell>
          <cell r="K766">
            <v>0</v>
          </cell>
        </row>
        <row r="767">
          <cell r="A767" t="e">
            <v>#VALUE!</v>
          </cell>
        </row>
        <row r="768">
          <cell r="A768" t="e">
            <v>#VALUE!</v>
          </cell>
          <cell r="K768">
            <v>0</v>
          </cell>
        </row>
        <row r="769">
          <cell r="A769" t="e">
            <v>#VALUE!</v>
          </cell>
          <cell r="K769">
            <v>0</v>
          </cell>
        </row>
        <row r="770">
          <cell r="A770" t="e">
            <v>#VALUE!</v>
          </cell>
          <cell r="K770">
            <v>0</v>
          </cell>
        </row>
        <row r="771">
          <cell r="A771" t="e">
            <v>#VALUE!</v>
          </cell>
          <cell r="K771">
            <v>0</v>
          </cell>
        </row>
        <row r="772">
          <cell r="A772" t="e">
            <v>#VALUE!</v>
          </cell>
          <cell r="K772">
            <v>0</v>
          </cell>
        </row>
        <row r="773">
          <cell r="A773" t="e">
            <v>#VALUE!</v>
          </cell>
          <cell r="K773">
            <v>0</v>
          </cell>
        </row>
        <row r="774">
          <cell r="A774" t="e">
            <v>#VALUE!</v>
          </cell>
          <cell r="K774">
            <v>0</v>
          </cell>
        </row>
        <row r="775">
          <cell r="A775" t="e">
            <v>#VALUE!</v>
          </cell>
          <cell r="K775">
            <v>0</v>
          </cell>
        </row>
        <row r="776">
          <cell r="A776" t="e">
            <v>#VALUE!</v>
          </cell>
          <cell r="K776">
            <v>0</v>
          </cell>
        </row>
        <row r="777">
          <cell r="A777" t="e">
            <v>#VALUE!</v>
          </cell>
        </row>
        <row r="778">
          <cell r="A778" t="e">
            <v>#VALUE!</v>
          </cell>
          <cell r="K778">
            <v>0</v>
          </cell>
        </row>
        <row r="779">
          <cell r="A779" t="e">
            <v>#VALUE!</v>
          </cell>
          <cell r="K779">
            <v>0</v>
          </cell>
        </row>
        <row r="780">
          <cell r="A780" t="e">
            <v>#VALUE!</v>
          </cell>
          <cell r="K780">
            <v>0</v>
          </cell>
        </row>
        <row r="781">
          <cell r="A781" t="e">
            <v>#VALUE!</v>
          </cell>
          <cell r="K781">
            <v>0</v>
          </cell>
        </row>
        <row r="782">
          <cell r="A782" t="e">
            <v>#VALUE!</v>
          </cell>
          <cell r="K782">
            <v>0</v>
          </cell>
        </row>
        <row r="783">
          <cell r="A783" t="e">
            <v>#VALUE!</v>
          </cell>
          <cell r="K783">
            <v>0</v>
          </cell>
        </row>
        <row r="784">
          <cell r="A784" t="e">
            <v>#VALUE!</v>
          </cell>
          <cell r="K784">
            <v>0</v>
          </cell>
        </row>
        <row r="785">
          <cell r="A785" t="e">
            <v>#VALUE!</v>
          </cell>
        </row>
        <row r="786">
          <cell r="A786" t="e">
            <v>#VALUE!</v>
          </cell>
        </row>
        <row r="787">
          <cell r="A787" t="e">
            <v>#VALUE!</v>
          </cell>
          <cell r="K787">
            <v>0</v>
          </cell>
        </row>
        <row r="788">
          <cell r="A788" t="e">
            <v>#VALUE!</v>
          </cell>
          <cell r="K788">
            <v>0</v>
          </cell>
        </row>
        <row r="789">
          <cell r="A789" t="e">
            <v>#VALUE!</v>
          </cell>
          <cell r="K789">
            <v>0</v>
          </cell>
        </row>
        <row r="790">
          <cell r="A790" t="e">
            <v>#VALUE!</v>
          </cell>
          <cell r="K790">
            <v>0</v>
          </cell>
        </row>
        <row r="791">
          <cell r="A791" t="e">
            <v>#VALUE!</v>
          </cell>
          <cell r="K791">
            <v>0</v>
          </cell>
        </row>
        <row r="792">
          <cell r="A792" t="e">
            <v>#VALUE!</v>
          </cell>
        </row>
        <row r="793">
          <cell r="A793" t="e">
            <v>#VALUE!</v>
          </cell>
          <cell r="K793">
            <v>0</v>
          </cell>
        </row>
        <row r="794">
          <cell r="A794" t="e">
            <v>#VALUE!</v>
          </cell>
          <cell r="K794">
            <v>0</v>
          </cell>
        </row>
        <row r="795">
          <cell r="A795" t="e">
            <v>#VALUE!</v>
          </cell>
          <cell r="K795">
            <v>0</v>
          </cell>
        </row>
        <row r="796">
          <cell r="A796" t="e">
            <v>#VALUE!</v>
          </cell>
          <cell r="K796">
            <v>0</v>
          </cell>
        </row>
        <row r="797">
          <cell r="A797" t="e">
            <v>#VALUE!</v>
          </cell>
        </row>
        <row r="798">
          <cell r="A798" t="e">
            <v>#VALUE!</v>
          </cell>
          <cell r="K798">
            <v>0</v>
          </cell>
        </row>
        <row r="799">
          <cell r="A799" t="e">
            <v>#VALUE!</v>
          </cell>
          <cell r="K799">
            <v>0</v>
          </cell>
        </row>
        <row r="800">
          <cell r="A800" t="e">
            <v>#VALUE!</v>
          </cell>
          <cell r="K800">
            <v>0</v>
          </cell>
        </row>
        <row r="801">
          <cell r="A801" t="e">
            <v>#VALUE!</v>
          </cell>
          <cell r="K801">
            <v>0</v>
          </cell>
        </row>
        <row r="802">
          <cell r="A802" t="e">
            <v>#VALUE!</v>
          </cell>
          <cell r="K802">
            <v>0</v>
          </cell>
        </row>
        <row r="803">
          <cell r="A803" t="e">
            <v>#VALUE!</v>
          </cell>
          <cell r="K803">
            <v>0</v>
          </cell>
        </row>
        <row r="804">
          <cell r="A804" t="e">
            <v>#VALUE!</v>
          </cell>
          <cell r="K804">
            <v>0</v>
          </cell>
        </row>
        <row r="805">
          <cell r="A805" t="e">
            <v>#VALUE!</v>
          </cell>
          <cell r="K805">
            <v>0</v>
          </cell>
        </row>
        <row r="806">
          <cell r="A806" t="e">
            <v>#VALUE!</v>
          </cell>
          <cell r="K806">
            <v>0</v>
          </cell>
        </row>
        <row r="807">
          <cell r="A807" t="e">
            <v>#VALUE!</v>
          </cell>
          <cell r="K807">
            <v>0</v>
          </cell>
        </row>
        <row r="808">
          <cell r="A808" t="e">
            <v>#VALUE!</v>
          </cell>
          <cell r="K808">
            <v>0</v>
          </cell>
        </row>
        <row r="809">
          <cell r="A809" t="e">
            <v>#VALUE!</v>
          </cell>
          <cell r="K809">
            <v>0</v>
          </cell>
        </row>
        <row r="810">
          <cell r="A810" t="e">
            <v>#VALUE!</v>
          </cell>
          <cell r="K810">
            <v>0</v>
          </cell>
        </row>
        <row r="811">
          <cell r="A811" t="e">
            <v>#VALUE!</v>
          </cell>
          <cell r="K811">
            <v>0</v>
          </cell>
        </row>
        <row r="812">
          <cell r="A812" t="e">
            <v>#VALUE!</v>
          </cell>
          <cell r="K812">
            <v>0</v>
          </cell>
        </row>
        <row r="813">
          <cell r="A813" t="e">
            <v>#VALUE!</v>
          </cell>
          <cell r="K813">
            <v>0</v>
          </cell>
        </row>
        <row r="814">
          <cell r="A814" t="e">
            <v>#VALUE!</v>
          </cell>
          <cell r="K814">
            <v>0</v>
          </cell>
        </row>
        <row r="815">
          <cell r="A815" t="e">
            <v>#VALUE!</v>
          </cell>
          <cell r="K815">
            <v>0</v>
          </cell>
        </row>
        <row r="816">
          <cell r="A816" t="e">
            <v>#VALUE!</v>
          </cell>
          <cell r="K816">
            <v>0</v>
          </cell>
        </row>
        <row r="817">
          <cell r="A817" t="e">
            <v>#VALUE!</v>
          </cell>
          <cell r="K817">
            <v>0</v>
          </cell>
        </row>
        <row r="818">
          <cell r="A818" t="e">
            <v>#VALUE!</v>
          </cell>
          <cell r="K818">
            <v>0</v>
          </cell>
        </row>
        <row r="819">
          <cell r="A819" t="e">
            <v>#VALUE!</v>
          </cell>
          <cell r="K819">
            <v>0</v>
          </cell>
        </row>
        <row r="820">
          <cell r="A820" t="e">
            <v>#VALUE!</v>
          </cell>
          <cell r="K820">
            <v>0</v>
          </cell>
        </row>
        <row r="821">
          <cell r="A821" t="e">
            <v>#VALUE!</v>
          </cell>
          <cell r="K821">
            <v>0</v>
          </cell>
        </row>
        <row r="822">
          <cell r="A822" t="e">
            <v>#VALUE!</v>
          </cell>
          <cell r="K822">
            <v>0</v>
          </cell>
        </row>
        <row r="823">
          <cell r="A823" t="e">
            <v>#VALUE!</v>
          </cell>
          <cell r="K823">
            <v>0</v>
          </cell>
        </row>
        <row r="824">
          <cell r="A824" t="e">
            <v>#VALUE!</v>
          </cell>
          <cell r="K824">
            <v>0</v>
          </cell>
        </row>
        <row r="825">
          <cell r="A825" t="e">
            <v>#VALUE!</v>
          </cell>
          <cell r="K825">
            <v>0</v>
          </cell>
        </row>
        <row r="826">
          <cell r="A826" t="e">
            <v>#VALUE!</v>
          </cell>
          <cell r="K826">
            <v>0</v>
          </cell>
        </row>
        <row r="827">
          <cell r="A827" t="e">
            <v>#VALUE!</v>
          </cell>
          <cell r="K827">
            <v>0</v>
          </cell>
        </row>
        <row r="828">
          <cell r="A828" t="e">
            <v>#VALUE!</v>
          </cell>
          <cell r="K828">
            <v>0</v>
          </cell>
        </row>
        <row r="829">
          <cell r="A829" t="e">
            <v>#VALUE!</v>
          </cell>
          <cell r="K829">
            <v>0</v>
          </cell>
        </row>
        <row r="830">
          <cell r="A830" t="e">
            <v>#VALUE!</v>
          </cell>
          <cell r="K830">
            <v>0</v>
          </cell>
        </row>
        <row r="831">
          <cell r="A831" t="e">
            <v>#VALUE!</v>
          </cell>
          <cell r="K831">
            <v>0</v>
          </cell>
        </row>
        <row r="832">
          <cell r="A832" t="e">
            <v>#VALUE!</v>
          </cell>
          <cell r="K832">
            <v>0</v>
          </cell>
        </row>
        <row r="833">
          <cell r="A833" t="e">
            <v>#VALUE!</v>
          </cell>
          <cell r="K833">
            <v>0</v>
          </cell>
        </row>
        <row r="834">
          <cell r="A834" t="e">
            <v>#VALUE!</v>
          </cell>
          <cell r="K834">
            <v>0</v>
          </cell>
        </row>
        <row r="835">
          <cell r="A835" t="e">
            <v>#VALUE!</v>
          </cell>
          <cell r="K835">
            <v>0</v>
          </cell>
        </row>
        <row r="836">
          <cell r="A836" t="e">
            <v>#VALUE!</v>
          </cell>
          <cell r="K836">
            <v>0</v>
          </cell>
        </row>
        <row r="837">
          <cell r="A837" t="e">
            <v>#VALUE!</v>
          </cell>
          <cell r="K837">
            <v>0</v>
          </cell>
        </row>
        <row r="838">
          <cell r="A838" t="e">
            <v>#VALUE!</v>
          </cell>
          <cell r="K838">
            <v>0</v>
          </cell>
        </row>
        <row r="839">
          <cell r="A839" t="e">
            <v>#VALUE!</v>
          </cell>
          <cell r="K839">
            <v>0</v>
          </cell>
        </row>
        <row r="840">
          <cell r="A840" t="e">
            <v>#VALUE!</v>
          </cell>
          <cell r="K840">
            <v>0</v>
          </cell>
        </row>
        <row r="841">
          <cell r="A841" t="e">
            <v>#VALUE!</v>
          </cell>
          <cell r="K841">
            <v>0</v>
          </cell>
        </row>
        <row r="842">
          <cell r="A842" t="e">
            <v>#VALUE!</v>
          </cell>
          <cell r="K842">
            <v>0</v>
          </cell>
        </row>
        <row r="843">
          <cell r="A843" t="e">
            <v>#VALUE!</v>
          </cell>
          <cell r="K843">
            <v>0</v>
          </cell>
        </row>
        <row r="844">
          <cell r="A844" t="e">
            <v>#VALUE!</v>
          </cell>
          <cell r="K844">
            <v>0</v>
          </cell>
        </row>
        <row r="845">
          <cell r="A845" t="e">
            <v>#VALUE!</v>
          </cell>
          <cell r="K845">
            <v>0</v>
          </cell>
        </row>
        <row r="846">
          <cell r="A846" t="e">
            <v>#VALUE!</v>
          </cell>
          <cell r="K846">
            <v>0</v>
          </cell>
        </row>
        <row r="847">
          <cell r="A847" t="e">
            <v>#VALUE!</v>
          </cell>
          <cell r="K847">
            <v>0</v>
          </cell>
        </row>
        <row r="848">
          <cell r="A848" t="e">
            <v>#VALUE!</v>
          </cell>
          <cell r="K848">
            <v>0</v>
          </cell>
        </row>
        <row r="849">
          <cell r="A849" t="e">
            <v>#VALUE!</v>
          </cell>
          <cell r="K849">
            <v>0</v>
          </cell>
        </row>
        <row r="850">
          <cell r="A850" t="e">
            <v>#VALUE!</v>
          </cell>
          <cell r="K850">
            <v>0</v>
          </cell>
        </row>
        <row r="851">
          <cell r="A851" t="e">
            <v>#VALUE!</v>
          </cell>
          <cell r="K851">
            <v>0</v>
          </cell>
        </row>
        <row r="852">
          <cell r="A852" t="e">
            <v>#VALUE!</v>
          </cell>
          <cell r="K852">
            <v>0</v>
          </cell>
        </row>
        <row r="853">
          <cell r="A853" t="e">
            <v>#VALUE!</v>
          </cell>
          <cell r="K853">
            <v>0</v>
          </cell>
        </row>
        <row r="854">
          <cell r="A854" t="e">
            <v>#VALUE!</v>
          </cell>
          <cell r="K854">
            <v>0</v>
          </cell>
        </row>
        <row r="855">
          <cell r="A855" t="e">
            <v>#VALUE!</v>
          </cell>
          <cell r="K855">
            <v>0</v>
          </cell>
        </row>
        <row r="856">
          <cell r="A856" t="e">
            <v>#VALUE!</v>
          </cell>
          <cell r="K856">
            <v>0</v>
          </cell>
        </row>
        <row r="857">
          <cell r="A857" t="e">
            <v>#VALUE!</v>
          </cell>
          <cell r="K857">
            <v>0</v>
          </cell>
        </row>
        <row r="858">
          <cell r="A858" t="e">
            <v>#VALUE!</v>
          </cell>
          <cell r="K858">
            <v>0</v>
          </cell>
        </row>
        <row r="859">
          <cell r="A859" t="e">
            <v>#VALUE!</v>
          </cell>
          <cell r="K859">
            <v>0</v>
          </cell>
        </row>
        <row r="860">
          <cell r="A860" t="e">
            <v>#VALUE!</v>
          </cell>
          <cell r="K860">
            <v>0</v>
          </cell>
        </row>
        <row r="861">
          <cell r="A861" t="e">
            <v>#VALUE!</v>
          </cell>
          <cell r="K861">
            <v>0</v>
          </cell>
        </row>
        <row r="862">
          <cell r="A862" t="e">
            <v>#VALUE!</v>
          </cell>
          <cell r="K862">
            <v>0</v>
          </cell>
        </row>
        <row r="863">
          <cell r="A863" t="e">
            <v>#VALUE!</v>
          </cell>
          <cell r="K863">
            <v>0</v>
          </cell>
        </row>
        <row r="864">
          <cell r="A864" t="e">
            <v>#VALUE!</v>
          </cell>
          <cell r="K864">
            <v>0</v>
          </cell>
        </row>
        <row r="865">
          <cell r="A865" t="e">
            <v>#VALUE!</v>
          </cell>
          <cell r="K865">
            <v>0</v>
          </cell>
        </row>
        <row r="866">
          <cell r="A866" t="e">
            <v>#VALUE!</v>
          </cell>
          <cell r="K866">
            <v>0</v>
          </cell>
        </row>
        <row r="867">
          <cell r="A867" t="e">
            <v>#VALUE!</v>
          </cell>
          <cell r="K867">
            <v>0</v>
          </cell>
        </row>
        <row r="868">
          <cell r="A868" t="e">
            <v>#VALUE!</v>
          </cell>
          <cell r="K868">
            <v>0</v>
          </cell>
        </row>
        <row r="869">
          <cell r="A869" t="e">
            <v>#VALUE!</v>
          </cell>
          <cell r="K869">
            <v>0</v>
          </cell>
        </row>
        <row r="870">
          <cell r="A870" t="e">
            <v>#VALUE!</v>
          </cell>
          <cell r="K870">
            <v>0</v>
          </cell>
        </row>
        <row r="871">
          <cell r="A871" t="e">
            <v>#VALUE!</v>
          </cell>
          <cell r="K871">
            <v>0</v>
          </cell>
        </row>
        <row r="872">
          <cell r="A872" t="e">
            <v>#VALUE!</v>
          </cell>
          <cell r="K872">
            <v>0</v>
          </cell>
        </row>
        <row r="873">
          <cell r="A873" t="e">
            <v>#VALUE!</v>
          </cell>
          <cell r="K873">
            <v>0</v>
          </cell>
        </row>
        <row r="874">
          <cell r="A874" t="e">
            <v>#VALUE!</v>
          </cell>
          <cell r="K874">
            <v>0</v>
          </cell>
        </row>
        <row r="875">
          <cell r="A875" t="e">
            <v>#VALUE!</v>
          </cell>
          <cell r="K875">
            <v>0</v>
          </cell>
        </row>
        <row r="876">
          <cell r="A876" t="e">
            <v>#VALUE!</v>
          </cell>
          <cell r="K876">
            <v>0</v>
          </cell>
        </row>
        <row r="877">
          <cell r="A877" t="e">
            <v>#VALUE!</v>
          </cell>
          <cell r="K877">
            <v>0</v>
          </cell>
        </row>
        <row r="878">
          <cell r="A878" t="e">
            <v>#VALUE!</v>
          </cell>
          <cell r="K878">
            <v>0</v>
          </cell>
        </row>
        <row r="879">
          <cell r="A879" t="e">
            <v>#VALUE!</v>
          </cell>
          <cell r="K879">
            <v>0</v>
          </cell>
        </row>
        <row r="880">
          <cell r="A880" t="e">
            <v>#VALUE!</v>
          </cell>
          <cell r="K880">
            <v>0</v>
          </cell>
        </row>
        <row r="881">
          <cell r="A881" t="e">
            <v>#VALUE!</v>
          </cell>
          <cell r="K881">
            <v>0</v>
          </cell>
        </row>
        <row r="882">
          <cell r="A882" t="e">
            <v>#VALUE!</v>
          </cell>
          <cell r="K882">
            <v>0</v>
          </cell>
        </row>
        <row r="883">
          <cell r="A883" t="e">
            <v>#VALUE!</v>
          </cell>
          <cell r="K883">
            <v>0</v>
          </cell>
        </row>
        <row r="884">
          <cell r="A884" t="e">
            <v>#VALUE!</v>
          </cell>
          <cell r="K884">
            <v>0</v>
          </cell>
        </row>
        <row r="885">
          <cell r="A885" t="e">
            <v>#VALUE!</v>
          </cell>
          <cell r="K885">
            <v>0</v>
          </cell>
        </row>
        <row r="886">
          <cell r="A886" t="e">
            <v>#VALUE!</v>
          </cell>
          <cell r="K886">
            <v>0</v>
          </cell>
        </row>
        <row r="887">
          <cell r="A887" t="e">
            <v>#VALUE!</v>
          </cell>
          <cell r="K887">
            <v>0</v>
          </cell>
        </row>
        <row r="888">
          <cell r="A888" t="e">
            <v>#VALUE!</v>
          </cell>
          <cell r="K888">
            <v>0</v>
          </cell>
        </row>
        <row r="889">
          <cell r="A889" t="e">
            <v>#VALUE!</v>
          </cell>
          <cell r="K889">
            <v>0</v>
          </cell>
        </row>
        <row r="890">
          <cell r="A890" t="e">
            <v>#VALUE!</v>
          </cell>
          <cell r="K890">
            <v>0</v>
          </cell>
        </row>
        <row r="891">
          <cell r="A891" t="e">
            <v>#VALUE!</v>
          </cell>
          <cell r="K891">
            <v>0</v>
          </cell>
        </row>
        <row r="892">
          <cell r="A892" t="e">
            <v>#VALUE!</v>
          </cell>
          <cell r="K892">
            <v>0</v>
          </cell>
        </row>
        <row r="893">
          <cell r="A893" t="e">
            <v>#VALUE!</v>
          </cell>
          <cell r="K893">
            <v>0</v>
          </cell>
        </row>
        <row r="894">
          <cell r="A894" t="e">
            <v>#VALUE!</v>
          </cell>
          <cell r="K894">
            <v>0</v>
          </cell>
        </row>
        <row r="895">
          <cell r="A895" t="e">
            <v>#VALUE!</v>
          </cell>
          <cell r="K895">
            <v>0</v>
          </cell>
        </row>
        <row r="896">
          <cell r="A896" t="e">
            <v>#VALUE!</v>
          </cell>
          <cell r="K896">
            <v>0</v>
          </cell>
        </row>
        <row r="897">
          <cell r="A897" t="e">
            <v>#VALUE!</v>
          </cell>
          <cell r="K897">
            <v>0</v>
          </cell>
        </row>
        <row r="898">
          <cell r="A898" t="e">
            <v>#VALUE!</v>
          </cell>
          <cell r="K898">
            <v>0</v>
          </cell>
        </row>
        <row r="899">
          <cell r="A899" t="e">
            <v>#VALUE!</v>
          </cell>
          <cell r="K899">
            <v>0</v>
          </cell>
        </row>
        <row r="900">
          <cell r="A900" t="e">
            <v>#VALUE!</v>
          </cell>
          <cell r="K900">
            <v>0</v>
          </cell>
        </row>
        <row r="901">
          <cell r="A901" t="e">
            <v>#VALUE!</v>
          </cell>
          <cell r="K901">
            <v>0</v>
          </cell>
        </row>
        <row r="902">
          <cell r="A902" t="e">
            <v>#VALUE!</v>
          </cell>
          <cell r="K902">
            <v>0</v>
          </cell>
        </row>
        <row r="903">
          <cell r="A903" t="e">
            <v>#VALUE!</v>
          </cell>
          <cell r="K903">
            <v>0</v>
          </cell>
        </row>
        <row r="904">
          <cell r="A904" t="e">
            <v>#VALUE!</v>
          </cell>
          <cell r="K904">
            <v>0</v>
          </cell>
        </row>
        <row r="905">
          <cell r="A905" t="e">
            <v>#VALUE!</v>
          </cell>
          <cell r="K905">
            <v>0</v>
          </cell>
        </row>
        <row r="906">
          <cell r="A906" t="e">
            <v>#VALUE!</v>
          </cell>
          <cell r="K906">
            <v>0</v>
          </cell>
        </row>
        <row r="907">
          <cell r="A907" t="e">
            <v>#VALUE!</v>
          </cell>
          <cell r="K907">
            <v>0</v>
          </cell>
        </row>
        <row r="908">
          <cell r="A908" t="e">
            <v>#VALUE!</v>
          </cell>
          <cell r="K908">
            <v>0</v>
          </cell>
        </row>
        <row r="909">
          <cell r="A909" t="e">
            <v>#VALUE!</v>
          </cell>
          <cell r="K909">
            <v>0</v>
          </cell>
        </row>
        <row r="910">
          <cell r="A910" t="e">
            <v>#VALUE!</v>
          </cell>
          <cell r="K910">
            <v>0</v>
          </cell>
        </row>
        <row r="911">
          <cell r="A911" t="e">
            <v>#VALUE!</v>
          </cell>
          <cell r="K911">
            <v>0</v>
          </cell>
        </row>
        <row r="912">
          <cell r="A912" t="e">
            <v>#VALUE!</v>
          </cell>
          <cell r="K912">
            <v>0</v>
          </cell>
        </row>
        <row r="913">
          <cell r="A913" t="e">
            <v>#VALUE!</v>
          </cell>
          <cell r="K913">
            <v>0</v>
          </cell>
        </row>
        <row r="914">
          <cell r="A914" t="e">
            <v>#VALUE!</v>
          </cell>
          <cell r="K914">
            <v>0</v>
          </cell>
        </row>
        <row r="915">
          <cell r="A915" t="e">
            <v>#VALUE!</v>
          </cell>
          <cell r="K915">
            <v>0</v>
          </cell>
        </row>
        <row r="916">
          <cell r="A916" t="e">
            <v>#VALUE!</v>
          </cell>
          <cell r="K916">
            <v>0</v>
          </cell>
        </row>
        <row r="917">
          <cell r="A917" t="e">
            <v>#VALUE!</v>
          </cell>
          <cell r="K917">
            <v>0</v>
          </cell>
        </row>
        <row r="918">
          <cell r="A918" t="e">
            <v>#VALUE!</v>
          </cell>
          <cell r="K918">
            <v>0</v>
          </cell>
        </row>
        <row r="919">
          <cell r="A919" t="e">
            <v>#VALUE!</v>
          </cell>
          <cell r="K919">
            <v>0</v>
          </cell>
        </row>
        <row r="920">
          <cell r="A920" t="e">
            <v>#VALUE!</v>
          </cell>
          <cell r="K920">
            <v>0</v>
          </cell>
        </row>
        <row r="921">
          <cell r="A921" t="e">
            <v>#VALUE!</v>
          </cell>
          <cell r="K921">
            <v>0</v>
          </cell>
        </row>
        <row r="922">
          <cell r="A922" t="e">
            <v>#VALUE!</v>
          </cell>
          <cell r="K922">
            <v>0</v>
          </cell>
        </row>
        <row r="923">
          <cell r="A923" t="e">
            <v>#VALUE!</v>
          </cell>
          <cell r="K923">
            <v>0</v>
          </cell>
        </row>
        <row r="924">
          <cell r="A924" t="e">
            <v>#VALUE!</v>
          </cell>
          <cell r="K924">
            <v>0</v>
          </cell>
        </row>
        <row r="925">
          <cell r="A925" t="e">
            <v>#VALUE!</v>
          </cell>
          <cell r="K925">
            <v>0</v>
          </cell>
        </row>
        <row r="926">
          <cell r="A926" t="e">
            <v>#VALUE!</v>
          </cell>
          <cell r="K926">
            <v>0</v>
          </cell>
        </row>
        <row r="927">
          <cell r="A927" t="e">
            <v>#VALUE!</v>
          </cell>
          <cell r="K927">
            <v>0</v>
          </cell>
        </row>
        <row r="928">
          <cell r="A928" t="e">
            <v>#VALUE!</v>
          </cell>
          <cell r="K928">
            <v>0</v>
          </cell>
        </row>
        <row r="929">
          <cell r="A929" t="e">
            <v>#VALUE!</v>
          </cell>
          <cell r="K929">
            <v>0</v>
          </cell>
        </row>
        <row r="930">
          <cell r="A930" t="e">
            <v>#VALUE!</v>
          </cell>
          <cell r="K930">
            <v>0</v>
          </cell>
        </row>
        <row r="931">
          <cell r="A931" t="e">
            <v>#VALUE!</v>
          </cell>
          <cell r="K931">
            <v>0</v>
          </cell>
        </row>
        <row r="932">
          <cell r="A932" t="e">
            <v>#VALUE!</v>
          </cell>
          <cell r="K932">
            <v>0</v>
          </cell>
        </row>
        <row r="933">
          <cell r="A933" t="e">
            <v>#VALUE!</v>
          </cell>
          <cell r="K933">
            <v>0</v>
          </cell>
        </row>
        <row r="934">
          <cell r="A934" t="e">
            <v>#VALUE!</v>
          </cell>
          <cell r="K934">
            <v>0</v>
          </cell>
        </row>
        <row r="935">
          <cell r="A935" t="e">
            <v>#VALUE!</v>
          </cell>
          <cell r="K935">
            <v>0</v>
          </cell>
        </row>
        <row r="936">
          <cell r="A936" t="e">
            <v>#VALUE!</v>
          </cell>
          <cell r="K936">
            <v>0</v>
          </cell>
        </row>
        <row r="937">
          <cell r="A937" t="e">
            <v>#VALUE!</v>
          </cell>
          <cell r="K937">
            <v>0</v>
          </cell>
        </row>
        <row r="938">
          <cell r="A938" t="e">
            <v>#VALUE!</v>
          </cell>
          <cell r="K938">
            <v>0</v>
          </cell>
        </row>
        <row r="939">
          <cell r="A939" t="e">
            <v>#VALUE!</v>
          </cell>
          <cell r="K939">
            <v>0</v>
          </cell>
        </row>
        <row r="940">
          <cell r="A940" t="e">
            <v>#VALUE!</v>
          </cell>
          <cell r="K940">
            <v>0</v>
          </cell>
        </row>
        <row r="941">
          <cell r="A941" t="e">
            <v>#VALUE!</v>
          </cell>
          <cell r="K941">
            <v>0</v>
          </cell>
        </row>
        <row r="942">
          <cell r="A942" t="e">
            <v>#VALUE!</v>
          </cell>
          <cell r="K942">
            <v>0</v>
          </cell>
        </row>
        <row r="943">
          <cell r="A943" t="e">
            <v>#VALUE!</v>
          </cell>
          <cell r="K943">
            <v>0</v>
          </cell>
        </row>
        <row r="944">
          <cell r="A944" t="e">
            <v>#VALUE!</v>
          </cell>
          <cell r="K944">
            <v>0</v>
          </cell>
        </row>
        <row r="945">
          <cell r="A945" t="e">
            <v>#VALUE!</v>
          </cell>
          <cell r="K945">
            <v>0</v>
          </cell>
        </row>
        <row r="946">
          <cell r="A946" t="e">
            <v>#VALUE!</v>
          </cell>
          <cell r="K946">
            <v>0</v>
          </cell>
        </row>
        <row r="947">
          <cell r="A947" t="e">
            <v>#VALUE!</v>
          </cell>
          <cell r="K947">
            <v>0</v>
          </cell>
        </row>
        <row r="948">
          <cell r="A948" t="e">
            <v>#VALUE!</v>
          </cell>
          <cell r="K948">
            <v>0</v>
          </cell>
        </row>
        <row r="949">
          <cell r="A949" t="e">
            <v>#VALUE!</v>
          </cell>
          <cell r="K949">
            <v>0</v>
          </cell>
        </row>
        <row r="950">
          <cell r="A950" t="e">
            <v>#VALUE!</v>
          </cell>
          <cell r="K950">
            <v>0</v>
          </cell>
        </row>
        <row r="951">
          <cell r="A951" t="e">
            <v>#VALUE!</v>
          </cell>
          <cell r="K951">
            <v>0</v>
          </cell>
        </row>
        <row r="952">
          <cell r="A952" t="e">
            <v>#VALUE!</v>
          </cell>
          <cell r="K952">
            <v>0</v>
          </cell>
        </row>
        <row r="953">
          <cell r="A953" t="e">
            <v>#VALUE!</v>
          </cell>
          <cell r="K953">
            <v>0</v>
          </cell>
        </row>
        <row r="954">
          <cell r="A954" t="e">
            <v>#VALUE!</v>
          </cell>
          <cell r="K954">
            <v>0</v>
          </cell>
        </row>
        <row r="955">
          <cell r="A955" t="e">
            <v>#VALUE!</v>
          </cell>
          <cell r="K955">
            <v>0</v>
          </cell>
        </row>
        <row r="956">
          <cell r="A956" t="e">
            <v>#VALUE!</v>
          </cell>
          <cell r="K956">
            <v>0</v>
          </cell>
        </row>
        <row r="957">
          <cell r="A957" t="e">
            <v>#VALUE!</v>
          </cell>
          <cell r="K957">
            <v>0</v>
          </cell>
        </row>
        <row r="958">
          <cell r="A958" t="e">
            <v>#VALUE!</v>
          </cell>
          <cell r="K958">
            <v>0</v>
          </cell>
        </row>
        <row r="959">
          <cell r="A959" t="e">
            <v>#VALUE!</v>
          </cell>
          <cell r="K959">
            <v>0</v>
          </cell>
        </row>
        <row r="960">
          <cell r="A960" t="e">
            <v>#VALUE!</v>
          </cell>
          <cell r="K960">
            <v>0</v>
          </cell>
        </row>
        <row r="961">
          <cell r="A961" t="e">
            <v>#VALUE!</v>
          </cell>
          <cell r="K961">
            <v>0</v>
          </cell>
        </row>
        <row r="962">
          <cell r="A962" t="e">
            <v>#VALUE!</v>
          </cell>
          <cell r="K962">
            <v>0</v>
          </cell>
        </row>
        <row r="963">
          <cell r="A963" t="e">
            <v>#VALUE!</v>
          </cell>
          <cell r="K963">
            <v>0</v>
          </cell>
        </row>
        <row r="964">
          <cell r="A964" t="e">
            <v>#VALUE!</v>
          </cell>
          <cell r="K964">
            <v>0</v>
          </cell>
        </row>
        <row r="965">
          <cell r="A965" t="e">
            <v>#VALUE!</v>
          </cell>
          <cell r="K965">
            <v>0</v>
          </cell>
        </row>
        <row r="966">
          <cell r="A966" t="e">
            <v>#VALUE!</v>
          </cell>
          <cell r="K966">
            <v>0</v>
          </cell>
        </row>
        <row r="967">
          <cell r="A967" t="e">
            <v>#VALUE!</v>
          </cell>
          <cell r="K967">
            <v>0</v>
          </cell>
        </row>
        <row r="968">
          <cell r="A968" t="e">
            <v>#VALUE!</v>
          </cell>
          <cell r="K968">
            <v>0</v>
          </cell>
        </row>
        <row r="969">
          <cell r="A969" t="e">
            <v>#VALUE!</v>
          </cell>
          <cell r="K969">
            <v>0</v>
          </cell>
        </row>
        <row r="970">
          <cell r="A970" t="e">
            <v>#VALUE!</v>
          </cell>
          <cell r="K970">
            <v>0</v>
          </cell>
        </row>
        <row r="971">
          <cell r="A971" t="e">
            <v>#VALUE!</v>
          </cell>
          <cell r="K971">
            <v>0</v>
          </cell>
        </row>
        <row r="972">
          <cell r="A972" t="e">
            <v>#VALUE!</v>
          </cell>
          <cell r="K972">
            <v>0</v>
          </cell>
        </row>
        <row r="973">
          <cell r="A973" t="e">
            <v>#VALUE!</v>
          </cell>
          <cell r="K973">
            <v>0</v>
          </cell>
        </row>
        <row r="974">
          <cell r="A974" t="e">
            <v>#VALUE!</v>
          </cell>
          <cell r="K974">
            <v>0</v>
          </cell>
        </row>
        <row r="975">
          <cell r="A975" t="e">
            <v>#VALUE!</v>
          </cell>
          <cell r="K975">
            <v>0</v>
          </cell>
        </row>
        <row r="976">
          <cell r="A976" t="e">
            <v>#VALUE!</v>
          </cell>
          <cell r="K976">
            <v>0</v>
          </cell>
        </row>
        <row r="977">
          <cell r="A977" t="e">
            <v>#VALUE!</v>
          </cell>
          <cell r="K977">
            <v>0</v>
          </cell>
        </row>
        <row r="978">
          <cell r="A978" t="e">
            <v>#VALUE!</v>
          </cell>
          <cell r="K978">
            <v>0</v>
          </cell>
        </row>
        <row r="979">
          <cell r="A979" t="e">
            <v>#VALUE!</v>
          </cell>
          <cell r="K979">
            <v>0</v>
          </cell>
        </row>
        <row r="980">
          <cell r="A980" t="e">
            <v>#VALUE!</v>
          </cell>
          <cell r="K980">
            <v>0</v>
          </cell>
        </row>
        <row r="981">
          <cell r="A981" t="e">
            <v>#VALUE!</v>
          </cell>
          <cell r="K981">
            <v>0</v>
          </cell>
        </row>
        <row r="982">
          <cell r="A982" t="e">
            <v>#VALUE!</v>
          </cell>
          <cell r="K982">
            <v>0</v>
          </cell>
        </row>
        <row r="983">
          <cell r="A983" t="e">
            <v>#VALUE!</v>
          </cell>
          <cell r="K983">
            <v>0</v>
          </cell>
        </row>
        <row r="984">
          <cell r="A984" t="e">
            <v>#VALUE!</v>
          </cell>
          <cell r="K984">
            <v>0</v>
          </cell>
        </row>
        <row r="985">
          <cell r="A985" t="e">
            <v>#VALUE!</v>
          </cell>
          <cell r="K985">
            <v>0</v>
          </cell>
        </row>
        <row r="986">
          <cell r="A986" t="e">
            <v>#VALUE!</v>
          </cell>
          <cell r="K986">
            <v>0</v>
          </cell>
        </row>
        <row r="987">
          <cell r="A987" t="e">
            <v>#VALUE!</v>
          </cell>
          <cell r="K987">
            <v>0</v>
          </cell>
        </row>
        <row r="988">
          <cell r="A988" t="e">
            <v>#VALUE!</v>
          </cell>
          <cell r="K988">
            <v>0</v>
          </cell>
        </row>
        <row r="989">
          <cell r="A989" t="e">
            <v>#VALUE!</v>
          </cell>
          <cell r="K989">
            <v>0</v>
          </cell>
        </row>
        <row r="990">
          <cell r="A990" t="e">
            <v>#VALUE!</v>
          </cell>
          <cell r="K990">
            <v>0</v>
          </cell>
        </row>
        <row r="991">
          <cell r="A991" t="e">
            <v>#VALUE!</v>
          </cell>
          <cell r="K991">
            <v>0</v>
          </cell>
        </row>
        <row r="992">
          <cell r="A992" t="e">
            <v>#VALUE!</v>
          </cell>
          <cell r="K992">
            <v>0</v>
          </cell>
        </row>
        <row r="993">
          <cell r="A993" t="e">
            <v>#VALUE!</v>
          </cell>
          <cell r="K993">
            <v>0</v>
          </cell>
        </row>
        <row r="994">
          <cell r="A994" t="e">
            <v>#VALUE!</v>
          </cell>
          <cell r="K994">
            <v>0</v>
          </cell>
        </row>
        <row r="995">
          <cell r="A995" t="e">
            <v>#VALUE!</v>
          </cell>
          <cell r="K995">
            <v>0</v>
          </cell>
        </row>
        <row r="996">
          <cell r="A996" t="e">
            <v>#VALUE!</v>
          </cell>
          <cell r="K996">
            <v>0</v>
          </cell>
        </row>
        <row r="997">
          <cell r="A997" t="e">
            <v>#VALUE!</v>
          </cell>
          <cell r="K997">
            <v>0</v>
          </cell>
        </row>
        <row r="998">
          <cell r="A998" t="e">
            <v>#VALUE!</v>
          </cell>
          <cell r="K998">
            <v>0</v>
          </cell>
        </row>
        <row r="999">
          <cell r="A999" t="e">
            <v>#VALUE!</v>
          </cell>
          <cell r="K999">
            <v>0</v>
          </cell>
        </row>
        <row r="1000">
          <cell r="A1000" t="e">
            <v>#VALUE!</v>
          </cell>
          <cell r="K1000">
            <v>0</v>
          </cell>
        </row>
        <row r="1001">
          <cell r="A1001" t="e">
            <v>#VALUE!</v>
          </cell>
          <cell r="K1001">
            <v>0</v>
          </cell>
        </row>
        <row r="1002">
          <cell r="A1002" t="e">
            <v>#VALUE!</v>
          </cell>
          <cell r="K1002">
            <v>0</v>
          </cell>
        </row>
        <row r="1003">
          <cell r="A1003" t="e">
            <v>#VALUE!</v>
          </cell>
          <cell r="K1003">
            <v>0</v>
          </cell>
        </row>
        <row r="1004">
          <cell r="A1004" t="e">
            <v>#VALUE!</v>
          </cell>
          <cell r="K1004">
            <v>0</v>
          </cell>
        </row>
        <row r="1005">
          <cell r="A1005" t="e">
            <v>#VALUE!</v>
          </cell>
          <cell r="K1005">
            <v>0</v>
          </cell>
        </row>
        <row r="1006">
          <cell r="A1006" t="e">
            <v>#VALUE!</v>
          </cell>
          <cell r="K1006">
            <v>0</v>
          </cell>
        </row>
        <row r="1007">
          <cell r="A1007" t="e">
            <v>#VALUE!</v>
          </cell>
          <cell r="K1007">
            <v>0</v>
          </cell>
        </row>
        <row r="1008">
          <cell r="A1008" t="e">
            <v>#VALUE!</v>
          </cell>
          <cell r="K1008">
            <v>0</v>
          </cell>
        </row>
        <row r="1009">
          <cell r="A1009" t="e">
            <v>#VALUE!</v>
          </cell>
          <cell r="K1009">
            <v>0</v>
          </cell>
        </row>
        <row r="1010">
          <cell r="A1010" t="e">
            <v>#VALUE!</v>
          </cell>
          <cell r="K1010">
            <v>0</v>
          </cell>
        </row>
        <row r="1011">
          <cell r="A1011" t="e">
            <v>#VALUE!</v>
          </cell>
          <cell r="K1011">
            <v>0</v>
          </cell>
        </row>
        <row r="1012">
          <cell r="A1012" t="e">
            <v>#VALUE!</v>
          </cell>
          <cell r="K1012">
            <v>0</v>
          </cell>
        </row>
        <row r="1013">
          <cell r="A1013" t="e">
            <v>#VALUE!</v>
          </cell>
          <cell r="K1013">
            <v>0</v>
          </cell>
        </row>
        <row r="1014">
          <cell r="A1014" t="e">
            <v>#VALUE!</v>
          </cell>
          <cell r="K1014">
            <v>0</v>
          </cell>
        </row>
        <row r="1015">
          <cell r="A1015" t="e">
            <v>#VALUE!</v>
          </cell>
          <cell r="K1015">
            <v>0</v>
          </cell>
        </row>
        <row r="1016">
          <cell r="A1016" t="e">
            <v>#VALUE!</v>
          </cell>
          <cell r="K1016">
            <v>0</v>
          </cell>
        </row>
        <row r="1017">
          <cell r="A1017" t="e">
            <v>#VALUE!</v>
          </cell>
          <cell r="K1017">
            <v>0</v>
          </cell>
        </row>
        <row r="1018">
          <cell r="A1018" t="e">
            <v>#VALUE!</v>
          </cell>
          <cell r="K1018">
            <v>0</v>
          </cell>
        </row>
        <row r="1019">
          <cell r="A1019" t="e">
            <v>#VALUE!</v>
          </cell>
          <cell r="K1019">
            <v>0</v>
          </cell>
        </row>
        <row r="1020">
          <cell r="A1020" t="e">
            <v>#VALUE!</v>
          </cell>
          <cell r="K1020">
            <v>0</v>
          </cell>
        </row>
        <row r="1021">
          <cell r="A1021" t="e">
            <v>#VALUE!</v>
          </cell>
          <cell r="K1021">
            <v>0</v>
          </cell>
        </row>
        <row r="1022">
          <cell r="A1022" t="e">
            <v>#VALUE!</v>
          </cell>
          <cell r="K1022">
            <v>0</v>
          </cell>
        </row>
        <row r="1023">
          <cell r="A1023" t="e">
            <v>#VALUE!</v>
          </cell>
          <cell r="K1023">
            <v>0</v>
          </cell>
        </row>
        <row r="1024">
          <cell r="A1024" t="e">
            <v>#VALUE!</v>
          </cell>
          <cell r="K1024">
            <v>0</v>
          </cell>
        </row>
        <row r="1025">
          <cell r="A1025" t="e">
            <v>#VALUE!</v>
          </cell>
          <cell r="K1025">
            <v>0</v>
          </cell>
        </row>
        <row r="1026">
          <cell r="A1026" t="e">
            <v>#VALUE!</v>
          </cell>
          <cell r="K1026">
            <v>0</v>
          </cell>
        </row>
        <row r="1027">
          <cell r="A1027" t="e">
            <v>#VALUE!</v>
          </cell>
          <cell r="K1027">
            <v>0</v>
          </cell>
        </row>
        <row r="1028">
          <cell r="A1028" t="e">
            <v>#VALUE!</v>
          </cell>
          <cell r="K1028">
            <v>0</v>
          </cell>
        </row>
        <row r="1029">
          <cell r="A1029" t="e">
            <v>#VALUE!</v>
          </cell>
          <cell r="K1029">
            <v>0</v>
          </cell>
        </row>
        <row r="1030">
          <cell r="A1030" t="e">
            <v>#VALUE!</v>
          </cell>
          <cell r="K1030">
            <v>0</v>
          </cell>
        </row>
        <row r="1031">
          <cell r="A1031" t="e">
            <v>#VALUE!</v>
          </cell>
          <cell r="K1031">
            <v>0</v>
          </cell>
        </row>
        <row r="1032">
          <cell r="A1032" t="e">
            <v>#VALUE!</v>
          </cell>
          <cell r="K1032">
            <v>0</v>
          </cell>
        </row>
        <row r="1033">
          <cell r="A1033" t="e">
            <v>#VALUE!</v>
          </cell>
          <cell r="K1033">
            <v>0</v>
          </cell>
        </row>
        <row r="1034">
          <cell r="A1034" t="e">
            <v>#VALUE!</v>
          </cell>
          <cell r="K1034">
            <v>0</v>
          </cell>
        </row>
        <row r="1035">
          <cell r="A1035" t="e">
            <v>#VALUE!</v>
          </cell>
          <cell r="K1035">
            <v>0</v>
          </cell>
        </row>
        <row r="1036">
          <cell r="A1036" t="e">
            <v>#VALUE!</v>
          </cell>
          <cell r="K1036">
            <v>0</v>
          </cell>
        </row>
        <row r="1037">
          <cell r="A1037" t="e">
            <v>#VALUE!</v>
          </cell>
          <cell r="K1037">
            <v>0</v>
          </cell>
        </row>
        <row r="1038">
          <cell r="A1038" t="e">
            <v>#VALUE!</v>
          </cell>
          <cell r="K1038">
            <v>0</v>
          </cell>
        </row>
        <row r="1039">
          <cell r="A1039" t="e">
            <v>#VALUE!</v>
          </cell>
          <cell r="K1039">
            <v>0</v>
          </cell>
        </row>
        <row r="1040">
          <cell r="A1040" t="e">
            <v>#VALUE!</v>
          </cell>
          <cell r="K1040">
            <v>0</v>
          </cell>
        </row>
        <row r="1041">
          <cell r="A1041" t="e">
            <v>#VALUE!</v>
          </cell>
          <cell r="K1041">
            <v>0</v>
          </cell>
        </row>
        <row r="1042">
          <cell r="A1042" t="e">
            <v>#VALUE!</v>
          </cell>
          <cell r="K1042">
            <v>0</v>
          </cell>
        </row>
        <row r="1043">
          <cell r="A1043" t="e">
            <v>#VALUE!</v>
          </cell>
          <cell r="K1043">
            <v>0</v>
          </cell>
        </row>
        <row r="1044">
          <cell r="A1044" t="e">
            <v>#VALUE!</v>
          </cell>
          <cell r="K1044">
            <v>0</v>
          </cell>
        </row>
        <row r="1045">
          <cell r="A1045" t="e">
            <v>#VALUE!</v>
          </cell>
          <cell r="K1045">
            <v>0</v>
          </cell>
        </row>
        <row r="1046">
          <cell r="A1046" t="e">
            <v>#VALUE!</v>
          </cell>
          <cell r="K1046">
            <v>0</v>
          </cell>
        </row>
        <row r="1047">
          <cell r="A1047" t="e">
            <v>#VALUE!</v>
          </cell>
          <cell r="K1047">
            <v>0</v>
          </cell>
        </row>
        <row r="1048">
          <cell r="A1048" t="e">
            <v>#VALUE!</v>
          </cell>
          <cell r="K1048">
            <v>0</v>
          </cell>
        </row>
        <row r="1049">
          <cell r="A1049" t="e">
            <v>#VALUE!</v>
          </cell>
          <cell r="K1049">
            <v>0</v>
          </cell>
        </row>
        <row r="1050">
          <cell r="A1050" t="e">
            <v>#VALUE!</v>
          </cell>
          <cell r="K1050">
            <v>0</v>
          </cell>
        </row>
        <row r="1051">
          <cell r="A1051" t="e">
            <v>#VALUE!</v>
          </cell>
          <cell r="K1051">
            <v>0</v>
          </cell>
        </row>
        <row r="1052">
          <cell r="A1052" t="e">
            <v>#VALUE!</v>
          </cell>
          <cell r="K1052">
            <v>0</v>
          </cell>
        </row>
        <row r="1053">
          <cell r="A1053" t="e">
            <v>#VALUE!</v>
          </cell>
          <cell r="K1053">
            <v>0</v>
          </cell>
        </row>
        <row r="1054">
          <cell r="A1054" t="e">
            <v>#VALUE!</v>
          </cell>
          <cell r="K1054">
            <v>0</v>
          </cell>
        </row>
        <row r="1055">
          <cell r="A1055" t="e">
            <v>#VALUE!</v>
          </cell>
          <cell r="K1055">
            <v>0</v>
          </cell>
        </row>
        <row r="1056">
          <cell r="A1056" t="e">
            <v>#VALUE!</v>
          </cell>
          <cell r="K1056">
            <v>0</v>
          </cell>
        </row>
        <row r="1057">
          <cell r="A1057" t="e">
            <v>#VALUE!</v>
          </cell>
          <cell r="K1057">
            <v>0</v>
          </cell>
        </row>
        <row r="1058">
          <cell r="A1058" t="e">
            <v>#VALUE!</v>
          </cell>
          <cell r="K1058">
            <v>0</v>
          </cell>
        </row>
        <row r="1059">
          <cell r="A1059" t="e">
            <v>#VALUE!</v>
          </cell>
          <cell r="K1059">
            <v>0</v>
          </cell>
        </row>
        <row r="1060">
          <cell r="A1060" t="e">
            <v>#VALUE!</v>
          </cell>
          <cell r="K1060">
            <v>0</v>
          </cell>
        </row>
        <row r="1061">
          <cell r="A1061" t="e">
            <v>#VALUE!</v>
          </cell>
          <cell r="K1061">
            <v>0</v>
          </cell>
        </row>
        <row r="1062">
          <cell r="A1062" t="e">
            <v>#VALUE!</v>
          </cell>
          <cell r="K1062">
            <v>0</v>
          </cell>
        </row>
        <row r="1063">
          <cell r="A1063" t="e">
            <v>#VALUE!</v>
          </cell>
          <cell r="K1063">
            <v>0</v>
          </cell>
        </row>
        <row r="1064">
          <cell r="A1064" t="e">
            <v>#VALUE!</v>
          </cell>
          <cell r="K1064">
            <v>0</v>
          </cell>
        </row>
        <row r="1065">
          <cell r="A1065" t="e">
            <v>#VALUE!</v>
          </cell>
          <cell r="K1065">
            <v>0</v>
          </cell>
        </row>
        <row r="1066">
          <cell r="A1066" t="e">
            <v>#VALUE!</v>
          </cell>
          <cell r="K1066">
            <v>0</v>
          </cell>
        </row>
        <row r="1067">
          <cell r="A1067" t="e">
            <v>#VALUE!</v>
          </cell>
          <cell r="K1067">
            <v>0</v>
          </cell>
        </row>
        <row r="1068">
          <cell r="A1068" t="e">
            <v>#VALUE!</v>
          </cell>
          <cell r="K1068">
            <v>0</v>
          </cell>
        </row>
        <row r="1069">
          <cell r="A1069" t="e">
            <v>#VALUE!</v>
          </cell>
          <cell r="K1069">
            <v>0</v>
          </cell>
        </row>
        <row r="1070">
          <cell r="A1070" t="e">
            <v>#VALUE!</v>
          </cell>
          <cell r="K1070">
            <v>0</v>
          </cell>
        </row>
        <row r="1071">
          <cell r="A1071" t="e">
            <v>#VALUE!</v>
          </cell>
          <cell r="K1071">
            <v>0</v>
          </cell>
        </row>
        <row r="1072">
          <cell r="A1072" t="e">
            <v>#VALUE!</v>
          </cell>
          <cell r="K1072">
            <v>0</v>
          </cell>
        </row>
        <row r="1073">
          <cell r="A1073" t="e">
            <v>#VALUE!</v>
          </cell>
          <cell r="K1073">
            <v>0</v>
          </cell>
        </row>
        <row r="1074">
          <cell r="A1074" t="e">
            <v>#VALUE!</v>
          </cell>
          <cell r="K1074">
            <v>0</v>
          </cell>
        </row>
        <row r="1075">
          <cell r="A1075" t="e">
            <v>#VALUE!</v>
          </cell>
          <cell r="K1075">
            <v>0</v>
          </cell>
        </row>
        <row r="1076">
          <cell r="A1076" t="e">
            <v>#VALUE!</v>
          </cell>
          <cell r="K1076">
            <v>0</v>
          </cell>
        </row>
        <row r="1077">
          <cell r="A1077" t="e">
            <v>#VALUE!</v>
          </cell>
          <cell r="K1077">
            <v>0</v>
          </cell>
        </row>
        <row r="1078">
          <cell r="A1078" t="e">
            <v>#VALUE!</v>
          </cell>
          <cell r="K1078">
            <v>0</v>
          </cell>
        </row>
        <row r="1079">
          <cell r="A1079" t="e">
            <v>#VALUE!</v>
          </cell>
          <cell r="K1079">
            <v>0</v>
          </cell>
        </row>
        <row r="1080">
          <cell r="A1080" t="e">
            <v>#VALUE!</v>
          </cell>
          <cell r="K1080">
            <v>0</v>
          </cell>
        </row>
        <row r="1082">
          <cell r="A1082" t="e">
            <v>#VALUE!</v>
          </cell>
          <cell r="K1082">
            <v>0</v>
          </cell>
        </row>
        <row r="1083">
          <cell r="A1083" t="e">
            <v>#VALUE!</v>
          </cell>
          <cell r="K1083">
            <v>0</v>
          </cell>
        </row>
        <row r="1084">
          <cell r="A1084" t="e">
            <v>#VALUE!</v>
          </cell>
          <cell r="K1084">
            <v>0</v>
          </cell>
        </row>
        <row r="1085">
          <cell r="A1085" t="e">
            <v>#VALUE!</v>
          </cell>
          <cell r="K1085">
            <v>0</v>
          </cell>
        </row>
        <row r="1086">
          <cell r="A1086" t="e">
            <v>#VALUE!</v>
          </cell>
          <cell r="K1086">
            <v>0</v>
          </cell>
        </row>
        <row r="1087">
          <cell r="A1087" t="e">
            <v>#VALUE!</v>
          </cell>
          <cell r="K1087">
            <v>0</v>
          </cell>
        </row>
        <row r="1088">
          <cell r="A1088" t="e">
            <v>#VALUE!</v>
          </cell>
          <cell r="K1088">
            <v>0</v>
          </cell>
        </row>
        <row r="1089">
          <cell r="A1089" t="e">
            <v>#VALUE!</v>
          </cell>
          <cell r="K1089">
            <v>0</v>
          </cell>
        </row>
        <row r="1090">
          <cell r="A1090" t="e">
            <v>#VALUE!</v>
          </cell>
          <cell r="K1090">
            <v>0</v>
          </cell>
        </row>
        <row r="1091">
          <cell r="A1091" t="e">
            <v>#VALUE!</v>
          </cell>
          <cell r="K1091">
            <v>0</v>
          </cell>
        </row>
        <row r="1092">
          <cell r="A1092" t="e">
            <v>#VALUE!</v>
          </cell>
          <cell r="K1092">
            <v>0</v>
          </cell>
        </row>
        <row r="1093">
          <cell r="A1093" t="e">
            <v>#VALUE!</v>
          </cell>
        </row>
        <row r="1094">
          <cell r="A1094" t="e">
            <v>#VALUE!</v>
          </cell>
        </row>
        <row r="1095">
          <cell r="A1095" t="e">
            <v>#VALUE!</v>
          </cell>
        </row>
        <row r="1096">
          <cell r="A1096" t="e">
            <v>#VALUE!</v>
          </cell>
        </row>
        <row r="1097">
          <cell r="A1097" t="e">
            <v>#VALUE!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Sheet1"/>
      <sheetName val="Mã"/>
      <sheetName val="DATA"/>
      <sheetName val="SoTD"/>
      <sheetName val="Tkê LOP"/>
      <sheetName val="LICH THI"/>
      <sheetName val="Theo Ngay"/>
      <sheetName val="Sheet2"/>
      <sheetName val="De"/>
      <sheetName val="BiaHS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Mã học phần</v>
          </cell>
          <cell r="F1" t="str">
            <v>Số
TT</v>
          </cell>
          <cell r="G1" t="str">
            <v>Học phần</v>
          </cell>
          <cell r="H1" t="str">
            <v>Số
TC</v>
          </cell>
          <cell r="I1" t="str">
            <v>Khối lượng (tiết, giờ)</v>
          </cell>
          <cell r="M1" t="str">
            <v xml:space="preserve">  THI</v>
          </cell>
          <cell r="AB1" t="str">
            <v>NGÀNH</v>
          </cell>
          <cell r="AU1" t="str">
            <v>NGÀNH</v>
          </cell>
        </row>
        <row r="2">
          <cell r="A2" t="str">
            <v>ĐHCQ</v>
          </cell>
          <cell r="B2" t="str">
            <v>ĐHLT</v>
          </cell>
          <cell r="C2" t="str">
            <v>ĐTLT</v>
          </cell>
          <cell r="D2" t="str">
            <v>CĐCQ</v>
          </cell>
          <cell r="E2" t="str">
            <v>CĐLT</v>
          </cell>
          <cell r="G2" t="str">
            <v>Tên đầy đủ</v>
          </cell>
          <cell r="I2" t="str">
            <v>LT, BT</v>
          </cell>
          <cell r="J2" t="str">
            <v>TL, TH, TN</v>
          </cell>
          <cell r="K2" t="str">
            <v>TT, ĐA, BTL (h)</v>
          </cell>
          <cell r="L2" t="str">
            <v>Tự học (h)</v>
          </cell>
          <cell r="M2" t="str">
            <v>Hình thức</v>
          </cell>
          <cell r="N2" t="str">
            <v>Thời gian</v>
          </cell>
          <cell r="O2" t="str">
            <v>BM
phụ trách</v>
          </cell>
          <cell r="P2" t="str">
            <v>Khoa
phụ trách</v>
          </cell>
          <cell r="T2" t="str">
            <v>DCCA</v>
          </cell>
          <cell r="U2" t="str">
            <v>DCCC</v>
          </cell>
          <cell r="V2" t="str">
            <v>DCCD</v>
          </cell>
          <cell r="W2" t="str">
            <v>DCCS</v>
          </cell>
          <cell r="X2" t="str">
            <v>DCDB</v>
          </cell>
          <cell r="Y2" t="str">
            <v>DCDD</v>
          </cell>
          <cell r="Z2" t="str">
            <v>DCCDA</v>
          </cell>
          <cell r="AA2" t="str">
            <v>DCOT</v>
          </cell>
          <cell r="AB2" t="str">
            <v>DCMX</v>
          </cell>
          <cell r="AC2" t="str">
            <v>DCMT</v>
          </cell>
          <cell r="AD2" t="str">
            <v>DCDM</v>
          </cell>
          <cell r="AE2" t="str">
            <v>DCDT</v>
          </cell>
          <cell r="AF2" t="str">
            <v>DCHT</v>
          </cell>
          <cell r="AG2" t="str">
            <v>DCKT</v>
          </cell>
          <cell r="AH2" t="str">
            <v>DCQT</v>
          </cell>
          <cell r="AI2" t="str">
            <v>DCKX</v>
          </cell>
          <cell r="AJ2" t="str">
            <v>DCVB</v>
          </cell>
          <cell r="AK2" t="str">
            <v>DCVS</v>
          </cell>
          <cell r="AL2" t="str">
            <v>DCVL</v>
          </cell>
          <cell r="AM2" t="str">
            <v>CCCA</v>
          </cell>
          <cell r="AN2" t="str">
            <v>CCCC</v>
          </cell>
          <cell r="AO2" t="str">
            <v>CCCD</v>
          </cell>
          <cell r="AP2" t="str">
            <v>CCCS</v>
          </cell>
          <cell r="AQ2" t="str">
            <v>CCDB</v>
          </cell>
          <cell r="AR2" t="str">
            <v>CCDD</v>
          </cell>
          <cell r="AS2" t="str">
            <v>CCCDA</v>
          </cell>
          <cell r="AT2" t="str">
            <v>CCOT</v>
          </cell>
          <cell r="AU2" t="str">
            <v>CCMX</v>
          </cell>
          <cell r="AV2" t="str">
            <v>CCMT</v>
          </cell>
          <cell r="AW2" t="str">
            <v>CCDM</v>
          </cell>
          <cell r="AX2" t="str">
            <v>CCDT</v>
          </cell>
          <cell r="AY2" t="str">
            <v>CCTH</v>
          </cell>
          <cell r="AZ2" t="str">
            <v>CCKT</v>
          </cell>
          <cell r="BA2" t="str">
            <v>CCQT</v>
          </cell>
          <cell r="BB2" t="str">
            <v>CCKX</v>
          </cell>
          <cell r="BC2" t="str">
            <v>CCVB</v>
          </cell>
          <cell r="BD2" t="str">
            <v>CCVS</v>
          </cell>
          <cell r="BE2" t="str">
            <v>CCVL</v>
          </cell>
        </row>
        <row r="3">
          <cell r="A3" t="str">
            <v>DC</v>
          </cell>
          <cell r="B3" t="str">
            <v>DL</v>
          </cell>
          <cell r="C3" t="str">
            <v>DT</v>
          </cell>
          <cell r="D3" t="str">
            <v>CC</v>
          </cell>
          <cell r="E3" t="str">
            <v>CL</v>
          </cell>
        </row>
        <row r="4">
          <cell r="A4" t="str">
            <v>DC1TT90</v>
          </cell>
          <cell r="D4" t="str">
            <v>CC1TT90</v>
          </cell>
          <cell r="F4">
            <v>52</v>
          </cell>
          <cell r="G4" t="str">
            <v>Bảo vệ môi trường</v>
          </cell>
          <cell r="H4">
            <v>2</v>
          </cell>
          <cell r="I4">
            <v>30</v>
          </cell>
          <cell r="L4">
            <v>0</v>
          </cell>
          <cell r="O4" t="str">
            <v>Khoa CNTT</v>
          </cell>
          <cell r="P4" t="str">
            <v>CÔNG NGHỆ THÔNG TIN</v>
          </cell>
          <cell r="Q4" t="str">
            <v>CNTT</v>
          </cell>
          <cell r="R4" t="str">
            <v>CNTT</v>
          </cell>
          <cell r="S4" t="str">
            <v>CNTT-CNTT</v>
          </cell>
          <cell r="AF4" t="str">
            <v>o</v>
          </cell>
          <cell r="AY4" t="str">
            <v>o</v>
          </cell>
        </row>
        <row r="5">
          <cell r="A5" t="str">
            <v>DC4TH80</v>
          </cell>
          <cell r="F5">
            <v>738</v>
          </cell>
          <cell r="G5" t="str">
            <v>Đồ án tốt nghiệp</v>
          </cell>
          <cell r="H5">
            <v>8</v>
          </cell>
          <cell r="K5">
            <v>480</v>
          </cell>
          <cell r="L5">
            <v>0</v>
          </cell>
          <cell r="M5" t="str">
            <v>VĐ</v>
          </cell>
          <cell r="O5" t="str">
            <v>Khoa CNTT</v>
          </cell>
          <cell r="P5" t="str">
            <v>CÔNG NGHỆ THÔNG TIN</v>
          </cell>
          <cell r="Q5" t="str">
            <v>CNTT</v>
          </cell>
          <cell r="R5" t="str">
            <v>CNTT</v>
          </cell>
          <cell r="S5" t="str">
            <v>CNTT-CNTT</v>
          </cell>
          <cell r="AF5" t="str">
            <v>x</v>
          </cell>
        </row>
        <row r="6">
          <cell r="D6" t="str">
            <v>CC4TH80</v>
          </cell>
          <cell r="F6">
            <v>739</v>
          </cell>
          <cell r="G6" t="str">
            <v>Đồ án tốt nghiệp</v>
          </cell>
          <cell r="H6">
            <v>4</v>
          </cell>
          <cell r="K6">
            <v>240</v>
          </cell>
          <cell r="L6">
            <v>0</v>
          </cell>
          <cell r="M6" t="str">
            <v>VĐ</v>
          </cell>
          <cell r="O6" t="str">
            <v>Khoa CNTT</v>
          </cell>
          <cell r="P6" t="str">
            <v>CÔNG NGHỆ THÔNG TIN</v>
          </cell>
          <cell r="Q6" t="str">
            <v>CNTT</v>
          </cell>
          <cell r="R6" t="str">
            <v>CNTT</v>
          </cell>
          <cell r="S6" t="str">
            <v>CNTT-CNTT</v>
          </cell>
          <cell r="AY6" t="str">
            <v>x</v>
          </cell>
        </row>
        <row r="7">
          <cell r="A7" t="str">
            <v>DC4DT80</v>
          </cell>
          <cell r="B7" t="str">
            <v>DC4DT80</v>
          </cell>
          <cell r="F7">
            <v>740</v>
          </cell>
          <cell r="G7" t="str">
            <v>Đồ án tốt nghiệp</v>
          </cell>
          <cell r="H7">
            <v>8</v>
          </cell>
          <cell r="K7">
            <v>480</v>
          </cell>
          <cell r="L7">
            <v>0</v>
          </cell>
          <cell r="M7" t="str">
            <v>VĐ</v>
          </cell>
          <cell r="O7" t="str">
            <v>Khoa CNTT</v>
          </cell>
          <cell r="P7" t="str">
            <v>CÔNG NGHỆ THÔNG TIN</v>
          </cell>
          <cell r="Q7" t="str">
            <v>CNTT</v>
          </cell>
          <cell r="R7" t="str">
            <v>CNTT</v>
          </cell>
          <cell r="S7" t="str">
            <v>CNTT-CNTT</v>
          </cell>
          <cell r="AE7" t="str">
            <v>x</v>
          </cell>
        </row>
        <row r="8">
          <cell r="D8" t="str">
            <v>CC4DT80</v>
          </cell>
          <cell r="F8">
            <v>741</v>
          </cell>
          <cell r="G8" t="str">
            <v>Đồ án tốt nghiệp</v>
          </cell>
          <cell r="H8">
            <v>4</v>
          </cell>
          <cell r="K8">
            <v>240</v>
          </cell>
          <cell r="L8">
            <v>0</v>
          </cell>
          <cell r="M8" t="str">
            <v>VĐ</v>
          </cell>
          <cell r="O8" t="str">
            <v>Khoa CNTT</v>
          </cell>
          <cell r="P8" t="str">
            <v>CÔNG NGHỆ THÔNG TIN</v>
          </cell>
          <cell r="Q8" t="str">
            <v>CNTT</v>
          </cell>
          <cell r="R8" t="str">
            <v>CNTT</v>
          </cell>
          <cell r="S8" t="str">
            <v>CNTT-CNTT</v>
          </cell>
          <cell r="AX8" t="str">
            <v>x</v>
          </cell>
        </row>
        <row r="9">
          <cell r="A9" t="str">
            <v>DC4ME80</v>
          </cell>
          <cell r="F9">
            <v>840</v>
          </cell>
          <cell r="G9" t="str">
            <v>Đồ án tốt nghiệp</v>
          </cell>
          <cell r="H9">
            <v>8</v>
          </cell>
          <cell r="K9">
            <v>480</v>
          </cell>
          <cell r="L9">
            <v>0</v>
          </cell>
          <cell r="M9" t="str">
            <v>VĐ</v>
          </cell>
          <cell r="O9" t="str">
            <v>Khoa CNTT</v>
          </cell>
          <cell r="P9" t="str">
            <v>CÔNG NGHỆ THÔNG TIN</v>
          </cell>
          <cell r="Q9" t="str">
            <v>CNTT</v>
          </cell>
          <cell r="R9" t="str">
            <v>CNTT</v>
          </cell>
          <cell r="S9" t="str">
            <v>CNTT-CNTT</v>
          </cell>
        </row>
        <row r="10">
          <cell r="A10" t="str">
            <v>DC4TH70</v>
          </cell>
          <cell r="B10" t="str">
            <v>DC4TH70</v>
          </cell>
          <cell r="D10" t="str">
            <v>CC4TH70</v>
          </cell>
          <cell r="F10">
            <v>706</v>
          </cell>
          <cell r="G10" t="str">
            <v>Thực tập tốt nghiệp</v>
          </cell>
          <cell r="H10">
            <v>4</v>
          </cell>
          <cell r="K10">
            <v>180</v>
          </cell>
          <cell r="L10">
            <v>0</v>
          </cell>
          <cell r="M10" t="str">
            <v>VĐ</v>
          </cell>
          <cell r="O10" t="str">
            <v>Khoa CNTT</v>
          </cell>
          <cell r="P10" t="str">
            <v>CÔNG NGHỆ THÔNG TIN</v>
          </cell>
          <cell r="Q10" t="str">
            <v>CNTT</v>
          </cell>
          <cell r="R10" t="str">
            <v>CNTT</v>
          </cell>
          <cell r="S10" t="str">
            <v>CNTT-CNTT</v>
          </cell>
          <cell r="AF10" t="str">
            <v>x</v>
          </cell>
          <cell r="AY10" t="str">
            <v>x</v>
          </cell>
        </row>
        <row r="11">
          <cell r="A11" t="str">
            <v>DC4DT70</v>
          </cell>
          <cell r="B11" t="str">
            <v>DC4DT70</v>
          </cell>
          <cell r="D11" t="str">
            <v>CC4DT70</v>
          </cell>
          <cell r="F11">
            <v>707</v>
          </cell>
          <cell r="G11" t="str">
            <v>Thực tập tốt nghiệp</v>
          </cell>
          <cell r="H11">
            <v>4</v>
          </cell>
          <cell r="K11">
            <v>180</v>
          </cell>
          <cell r="L11">
            <v>0</v>
          </cell>
          <cell r="M11" t="str">
            <v>VĐ</v>
          </cell>
          <cell r="O11" t="str">
            <v>Khoa CNTT</v>
          </cell>
          <cell r="P11" t="str">
            <v>CÔNG NGHỆ THÔNG TIN</v>
          </cell>
          <cell r="Q11" t="str">
            <v>CNTT</v>
          </cell>
          <cell r="R11" t="str">
            <v>CNTT</v>
          </cell>
          <cell r="S11" t="str">
            <v>CNTT-CNTT</v>
          </cell>
          <cell r="AE11" t="str">
            <v>x</v>
          </cell>
          <cell r="AX11" t="str">
            <v>x</v>
          </cell>
        </row>
        <row r="12">
          <cell r="A12" t="str">
            <v>DC4ME70</v>
          </cell>
          <cell r="F12">
            <v>839</v>
          </cell>
          <cell r="G12" t="str">
            <v>Thực tập tốt nghiệp</v>
          </cell>
          <cell r="H12">
            <v>4</v>
          </cell>
          <cell r="K12">
            <v>240</v>
          </cell>
          <cell r="L12">
            <v>0</v>
          </cell>
          <cell r="M12" t="str">
            <v>VĐ</v>
          </cell>
          <cell r="O12" t="str">
            <v>Khoa CNTT</v>
          </cell>
          <cell r="P12" t="str">
            <v>CÔNG NGHỆ THÔNG TIN</v>
          </cell>
          <cell r="Q12" t="str">
            <v>CNTT</v>
          </cell>
          <cell r="R12" t="str">
            <v>CNTT</v>
          </cell>
          <cell r="S12" t="str">
            <v>CNTT-CNTT</v>
          </cell>
        </row>
        <row r="13">
          <cell r="A13" t="str">
            <v>DC3DT64</v>
          </cell>
          <cell r="B13" t="str">
            <v>DC3DT64</v>
          </cell>
          <cell r="F13">
            <v>551</v>
          </cell>
          <cell r="G13" t="str">
            <v>An ninh mạng thông tin</v>
          </cell>
          <cell r="H13">
            <v>3</v>
          </cell>
          <cell r="I13">
            <v>45</v>
          </cell>
          <cell r="L13">
            <v>0</v>
          </cell>
          <cell r="M13" t="str">
            <v>Viết</v>
          </cell>
          <cell r="N13">
            <v>60</v>
          </cell>
          <cell r="O13" t="str">
            <v>Điện - Điện tử</v>
          </cell>
          <cell r="P13" t="str">
            <v>CÔNG NGHỆ THÔNG TIN</v>
          </cell>
          <cell r="Q13" t="str">
            <v>TTDT</v>
          </cell>
          <cell r="R13" t="str">
            <v>CNTT</v>
          </cell>
          <cell r="S13" t="str">
            <v>CNTT-TTDT</v>
          </cell>
          <cell r="AE13" t="str">
            <v>x</v>
          </cell>
        </row>
        <row r="14">
          <cell r="A14" t="str">
            <v>DC2DT55</v>
          </cell>
          <cell r="B14" t="str">
            <v>DC2DT55</v>
          </cell>
          <cell r="F14">
            <v>206</v>
          </cell>
          <cell r="G14" t="str">
            <v>Anten và truyền sóng</v>
          </cell>
          <cell r="H14">
            <v>3</v>
          </cell>
          <cell r="I14">
            <v>45</v>
          </cell>
          <cell r="L14">
            <v>0</v>
          </cell>
          <cell r="O14" t="str">
            <v>Điện - Điện tử</v>
          </cell>
          <cell r="P14" t="str">
            <v>CÔNG NGHỆ THÔNG TIN</v>
          </cell>
          <cell r="Q14" t="str">
            <v>TTDT</v>
          </cell>
          <cell r="R14" t="str">
            <v>CNTT</v>
          </cell>
          <cell r="S14" t="str">
            <v>CNTT-TTDT</v>
          </cell>
          <cell r="AE14" t="str">
            <v>x</v>
          </cell>
        </row>
        <row r="15">
          <cell r="A15" t="str">
            <v>DC3DT81</v>
          </cell>
          <cell r="B15" t="str">
            <v>DC3DT81</v>
          </cell>
          <cell r="D15" t="str">
            <v>CC3DT81</v>
          </cell>
          <cell r="F15">
            <v>627</v>
          </cell>
          <cell r="G15" t="str">
            <v>Công nghệ Multimedia</v>
          </cell>
          <cell r="H15">
            <v>2</v>
          </cell>
          <cell r="I15">
            <v>30</v>
          </cell>
          <cell r="L15">
            <v>0</v>
          </cell>
          <cell r="M15" t="str">
            <v>Viết</v>
          </cell>
          <cell r="N15">
            <v>60</v>
          </cell>
          <cell r="O15" t="str">
            <v>Điện - Điện tử</v>
          </cell>
          <cell r="P15" t="str">
            <v>CÔNG NGHỆ THÔNG TIN</v>
          </cell>
          <cell r="Q15" t="str">
            <v>TTDT</v>
          </cell>
          <cell r="R15" t="str">
            <v>CNTT</v>
          </cell>
          <cell r="S15" t="str">
            <v>CNTT-TTDT</v>
          </cell>
          <cell r="AE15" t="str">
            <v>o</v>
          </cell>
          <cell r="AX15" t="str">
            <v>o</v>
          </cell>
        </row>
        <row r="16">
          <cell r="A16" t="str">
            <v>DC3DT82</v>
          </cell>
          <cell r="B16" t="str">
            <v>DC3DT82</v>
          </cell>
          <cell r="D16" t="str">
            <v>CC3DT82</v>
          </cell>
          <cell r="F16">
            <v>628</v>
          </cell>
          <cell r="G16" t="str">
            <v>Công nghệ vi điện tử</v>
          </cell>
          <cell r="H16">
            <v>2</v>
          </cell>
          <cell r="I16">
            <v>30</v>
          </cell>
          <cell r="L16">
            <v>0</v>
          </cell>
          <cell r="M16" t="str">
            <v>Viết</v>
          </cell>
          <cell r="N16">
            <v>60</v>
          </cell>
          <cell r="O16" t="str">
            <v>Điện - Điện tử</v>
          </cell>
          <cell r="P16" t="str">
            <v>CÔNG NGHỆ THÔNG TIN</v>
          </cell>
          <cell r="Q16" t="str">
            <v>TTDT</v>
          </cell>
          <cell r="R16" t="str">
            <v>CNTT</v>
          </cell>
          <cell r="S16" t="str">
            <v>CNTT-TTDT</v>
          </cell>
          <cell r="AE16" t="str">
            <v>o</v>
          </cell>
          <cell r="AX16" t="str">
            <v>o</v>
          </cell>
        </row>
        <row r="17">
          <cell r="A17" t="str">
            <v>DC2DT45</v>
          </cell>
          <cell r="D17" t="str">
            <v>CC2DT45</v>
          </cell>
          <cell r="F17">
            <v>205</v>
          </cell>
          <cell r="G17" t="str">
            <v>Cơ sở điều khiển tự động</v>
          </cell>
          <cell r="H17">
            <v>3</v>
          </cell>
          <cell r="I17">
            <v>45</v>
          </cell>
          <cell r="L17">
            <v>0</v>
          </cell>
          <cell r="M17" t="str">
            <v>Viết</v>
          </cell>
          <cell r="N17">
            <v>90</v>
          </cell>
          <cell r="O17" t="str">
            <v>Điện - Điện tử</v>
          </cell>
          <cell r="P17" t="str">
            <v>CÔNG NGHỆ THÔNG TIN</v>
          </cell>
          <cell r="Q17" t="str">
            <v>TTDT</v>
          </cell>
          <cell r="R17" t="str">
            <v>CNTT</v>
          </cell>
          <cell r="S17" t="str">
            <v>CNTT-TTDT</v>
          </cell>
          <cell r="AE17" t="str">
            <v>x</v>
          </cell>
          <cell r="AX17" t="str">
            <v>x</v>
          </cell>
        </row>
        <row r="18">
          <cell r="A18" t="str">
            <v>DC2DT44</v>
          </cell>
          <cell r="D18" t="str">
            <v>CC2DT44</v>
          </cell>
          <cell r="F18">
            <v>195</v>
          </cell>
          <cell r="G18" t="str">
            <v>Cơ sở kỹ thuật đo lường</v>
          </cell>
          <cell r="H18">
            <v>2</v>
          </cell>
          <cell r="I18">
            <v>15</v>
          </cell>
          <cell r="J18">
            <v>30</v>
          </cell>
          <cell r="L18">
            <v>0</v>
          </cell>
          <cell r="M18" t="str">
            <v>Viết</v>
          </cell>
          <cell r="N18">
            <v>60</v>
          </cell>
          <cell r="O18" t="str">
            <v>Điện - Điện tử</v>
          </cell>
          <cell r="P18" t="str">
            <v>CÔNG NGHỆ THÔNG TIN</v>
          </cell>
          <cell r="Q18" t="str">
            <v>TTDT</v>
          </cell>
          <cell r="R18" t="str">
            <v>CNTT</v>
          </cell>
          <cell r="S18" t="str">
            <v>CNTT-TTDT</v>
          </cell>
          <cell r="AE18" t="str">
            <v>x</v>
          </cell>
          <cell r="AX18" t="str">
            <v>x</v>
          </cell>
        </row>
        <row r="19">
          <cell r="A19" t="str">
            <v>DC3DT60</v>
          </cell>
          <cell r="D19" t="str">
            <v>CC3DT60</v>
          </cell>
          <cell r="F19">
            <v>553</v>
          </cell>
          <cell r="G19" t="str">
            <v xml:space="preserve">Cơ sở truyền số liệu </v>
          </cell>
          <cell r="H19">
            <v>3</v>
          </cell>
          <cell r="I19">
            <v>45</v>
          </cell>
          <cell r="L19">
            <v>0</v>
          </cell>
          <cell r="M19" t="str">
            <v>Viết</v>
          </cell>
          <cell r="N19">
            <v>60</v>
          </cell>
          <cell r="O19" t="str">
            <v>Điện - Điện tử</v>
          </cell>
          <cell r="P19" t="str">
            <v>CÔNG NGHỆ THÔNG TIN</v>
          </cell>
          <cell r="Q19" t="str">
            <v>TTDT</v>
          </cell>
          <cell r="R19" t="str">
            <v>CNTT</v>
          </cell>
          <cell r="S19" t="str">
            <v>CNTT-TTDT</v>
          </cell>
          <cell r="AE19" t="str">
            <v>x</v>
          </cell>
          <cell r="AX19" t="str">
            <v>x</v>
          </cell>
        </row>
        <row r="20">
          <cell r="A20" t="str">
            <v>DC3ME61</v>
          </cell>
          <cell r="F20">
            <v>828</v>
          </cell>
          <cell r="G20" t="str">
            <v>Điện tử công suất</v>
          </cell>
          <cell r="H20">
            <v>3</v>
          </cell>
          <cell r="I20">
            <v>45</v>
          </cell>
          <cell r="L20">
            <v>0</v>
          </cell>
          <cell r="O20" t="str">
            <v>Điện - Điện tử</v>
          </cell>
          <cell r="P20" t="str">
            <v>CÔNG NGHỆ THÔNG TIN</v>
          </cell>
          <cell r="Q20" t="str">
            <v>TTDT</v>
          </cell>
          <cell r="R20" t="str">
            <v>CNTT</v>
          </cell>
          <cell r="S20" t="str">
            <v>CNTT-TTDT</v>
          </cell>
        </row>
        <row r="21">
          <cell r="A21" t="str">
            <v>DC2DT51</v>
          </cell>
          <cell r="F21">
            <v>197</v>
          </cell>
          <cell r="G21" t="str">
            <v>Điện tử số</v>
          </cell>
          <cell r="H21">
            <v>3</v>
          </cell>
          <cell r="I21">
            <v>30</v>
          </cell>
          <cell r="J21">
            <v>30</v>
          </cell>
          <cell r="L21">
            <v>0</v>
          </cell>
          <cell r="M21" t="str">
            <v>Viết</v>
          </cell>
          <cell r="N21">
            <v>60</v>
          </cell>
          <cell r="O21" t="str">
            <v>Điện - Điện tử</v>
          </cell>
          <cell r="P21" t="str">
            <v>CÔNG NGHỆ THÔNG TIN</v>
          </cell>
          <cell r="Q21" t="str">
            <v>TTDT</v>
          </cell>
          <cell r="R21" t="str">
            <v>CNTT</v>
          </cell>
          <cell r="S21" t="str">
            <v>CNTT-TTDT</v>
          </cell>
          <cell r="AE21" t="str">
            <v>x</v>
          </cell>
        </row>
        <row r="22">
          <cell r="B22" t="str">
            <v>DL2DT51</v>
          </cell>
          <cell r="F22">
            <v>198</v>
          </cell>
          <cell r="G22" t="str">
            <v>Điện tử số</v>
          </cell>
          <cell r="H22">
            <v>2</v>
          </cell>
          <cell r="I22">
            <v>30</v>
          </cell>
          <cell r="L22">
            <v>0</v>
          </cell>
          <cell r="M22" t="str">
            <v>Viết</v>
          </cell>
          <cell r="N22">
            <v>60</v>
          </cell>
          <cell r="O22" t="str">
            <v>Điện - Điện tử</v>
          </cell>
          <cell r="P22" t="str">
            <v>CÔNG NGHỆ THÔNG TIN</v>
          </cell>
          <cell r="Q22" t="str">
            <v>TTDT</v>
          </cell>
          <cell r="R22" t="str">
            <v>CNTT</v>
          </cell>
          <cell r="S22" t="str">
            <v>CNTT-TTDT</v>
          </cell>
        </row>
        <row r="23">
          <cell r="D23" t="str">
            <v>CC2DT51</v>
          </cell>
          <cell r="F23">
            <v>199</v>
          </cell>
          <cell r="G23" t="str">
            <v>Điện tử số</v>
          </cell>
          <cell r="H23">
            <v>2</v>
          </cell>
          <cell r="I23">
            <v>30</v>
          </cell>
          <cell r="L23">
            <v>0</v>
          </cell>
          <cell r="M23" t="str">
            <v>Viết</v>
          </cell>
          <cell r="N23">
            <v>60</v>
          </cell>
          <cell r="O23" t="str">
            <v>Điện - Điện tử</v>
          </cell>
          <cell r="P23" t="str">
            <v>CÔNG NGHỆ THÔNG TIN</v>
          </cell>
          <cell r="Q23" t="str">
            <v>TTDT</v>
          </cell>
          <cell r="R23" t="str">
            <v>CNTT</v>
          </cell>
          <cell r="S23" t="str">
            <v>CNTT-TTDT</v>
          </cell>
          <cell r="AX23" t="str">
            <v>x</v>
          </cell>
        </row>
        <row r="24">
          <cell r="A24" t="str">
            <v>DC2DT53</v>
          </cell>
          <cell r="F24">
            <v>201</v>
          </cell>
          <cell r="G24" t="str">
            <v>Điện tử tương tự</v>
          </cell>
          <cell r="H24">
            <v>4</v>
          </cell>
          <cell r="I24">
            <v>45</v>
          </cell>
          <cell r="J24">
            <v>30</v>
          </cell>
          <cell r="L24">
            <v>0</v>
          </cell>
          <cell r="M24" t="str">
            <v>Viết</v>
          </cell>
          <cell r="N24">
            <v>90</v>
          </cell>
          <cell r="O24" t="str">
            <v>Điện - Điện tử</v>
          </cell>
          <cell r="P24" t="str">
            <v>CÔNG NGHỆ THÔNG TIN</v>
          </cell>
          <cell r="Q24" t="str">
            <v>TTDT</v>
          </cell>
          <cell r="R24" t="str">
            <v>CNTT</v>
          </cell>
          <cell r="S24" t="str">
            <v>CNTT-TTDT</v>
          </cell>
          <cell r="AE24" t="str">
            <v>x</v>
          </cell>
        </row>
        <row r="25">
          <cell r="B25" t="str">
            <v>DL2DT53</v>
          </cell>
          <cell r="F25">
            <v>202</v>
          </cell>
          <cell r="G25" t="str">
            <v>Điện tử tương tự</v>
          </cell>
          <cell r="H25">
            <v>2</v>
          </cell>
          <cell r="I25">
            <v>30</v>
          </cell>
          <cell r="L25">
            <v>0</v>
          </cell>
          <cell r="O25" t="str">
            <v>Điện - Điện tử</v>
          </cell>
          <cell r="P25" t="str">
            <v>CÔNG NGHỆ THÔNG TIN</v>
          </cell>
          <cell r="Q25" t="str">
            <v>TTDT</v>
          </cell>
          <cell r="R25" t="str">
            <v>CNTT</v>
          </cell>
          <cell r="S25" t="str">
            <v>CNTT-TTDT</v>
          </cell>
        </row>
        <row r="26">
          <cell r="D26" t="str">
            <v>CC2DT53</v>
          </cell>
          <cell r="F26">
            <v>203</v>
          </cell>
          <cell r="G26" t="str">
            <v>Điện tử tương tự</v>
          </cell>
          <cell r="H26">
            <v>3</v>
          </cell>
          <cell r="I26">
            <v>30</v>
          </cell>
          <cell r="J26">
            <v>30</v>
          </cell>
          <cell r="L26">
            <v>0</v>
          </cell>
          <cell r="M26" t="str">
            <v>Viết</v>
          </cell>
          <cell r="N26">
            <v>60</v>
          </cell>
          <cell r="O26" t="str">
            <v>Điện - Điện tử</v>
          </cell>
          <cell r="P26" t="str">
            <v>CÔNG NGHỆ THÔNG TIN</v>
          </cell>
          <cell r="Q26" t="str">
            <v>TTDT</v>
          </cell>
          <cell r="R26" t="str">
            <v>CNTT</v>
          </cell>
          <cell r="S26" t="str">
            <v>CNTT-TTDT</v>
          </cell>
          <cell r="AX26" t="str">
            <v>x</v>
          </cell>
        </row>
        <row r="27">
          <cell r="A27" t="str">
            <v>DC2DT52</v>
          </cell>
          <cell r="B27" t="str">
            <v>DC2DT52</v>
          </cell>
          <cell r="F27">
            <v>200</v>
          </cell>
          <cell r="G27" t="str">
            <v>Đồ án Điện tử số</v>
          </cell>
          <cell r="H27">
            <v>2</v>
          </cell>
          <cell r="K27">
            <v>90</v>
          </cell>
          <cell r="L27">
            <v>0</v>
          </cell>
          <cell r="M27" t="str">
            <v>VĐ</v>
          </cell>
          <cell r="O27" t="str">
            <v>Điện - Điện tử</v>
          </cell>
          <cell r="P27" t="str">
            <v>CÔNG NGHỆ THÔNG TIN</v>
          </cell>
          <cell r="Q27" t="str">
            <v>TTDT</v>
          </cell>
          <cell r="R27" t="str">
            <v>CNTT</v>
          </cell>
          <cell r="S27" t="str">
            <v>CNTT-TTDT</v>
          </cell>
          <cell r="AE27" t="str">
            <v>x</v>
          </cell>
        </row>
        <row r="28">
          <cell r="A28" t="str">
            <v>DC2DT54</v>
          </cell>
          <cell r="B28" t="str">
            <v>DC2DT54</v>
          </cell>
          <cell r="F28">
            <v>204</v>
          </cell>
          <cell r="G28" t="str">
            <v>Đồ án Điện tử tương tự</v>
          </cell>
          <cell r="H28">
            <v>2</v>
          </cell>
          <cell r="K28">
            <v>90</v>
          </cell>
          <cell r="L28">
            <v>0</v>
          </cell>
          <cell r="M28" t="str">
            <v>VĐ</v>
          </cell>
          <cell r="O28" t="str">
            <v>Điện - Điện tử</v>
          </cell>
          <cell r="P28" t="str">
            <v>CÔNG NGHỆ THÔNG TIN</v>
          </cell>
          <cell r="Q28" t="str">
            <v>TTDT</v>
          </cell>
          <cell r="R28" t="str">
            <v>CNTT</v>
          </cell>
          <cell r="S28" t="str">
            <v>CNTT-TTDT</v>
          </cell>
          <cell r="AE28" t="str">
            <v>x</v>
          </cell>
        </row>
        <row r="29">
          <cell r="A29" t="str">
            <v>DC3ME53</v>
          </cell>
          <cell r="F29">
            <v>832</v>
          </cell>
          <cell r="G29" t="str">
            <v>Đồ án Hệ thống cơ điện tử</v>
          </cell>
          <cell r="H29">
            <v>2</v>
          </cell>
          <cell r="K29">
            <v>90</v>
          </cell>
          <cell r="L29">
            <v>0</v>
          </cell>
          <cell r="M29" t="str">
            <v>VĐ</v>
          </cell>
          <cell r="O29" t="str">
            <v>Điện - Điện tử</v>
          </cell>
          <cell r="P29" t="str">
            <v>CÔNG NGHỆ THÔNG TIN</v>
          </cell>
          <cell r="Q29" t="str">
            <v>TTDT</v>
          </cell>
          <cell r="R29" t="str">
            <v>CNTT</v>
          </cell>
          <cell r="S29" t="str">
            <v>CNTT-TTDT</v>
          </cell>
        </row>
        <row r="30">
          <cell r="A30" t="str">
            <v>DC3ME64</v>
          </cell>
          <cell r="F30">
            <v>830</v>
          </cell>
          <cell r="G30" t="str">
            <v>Đồ án Kỹ thuật vi điều khiển</v>
          </cell>
          <cell r="H30">
            <v>2</v>
          </cell>
          <cell r="K30">
            <v>90</v>
          </cell>
          <cell r="L30">
            <v>0</v>
          </cell>
          <cell r="M30" t="str">
            <v>VĐ</v>
          </cell>
          <cell r="O30" t="str">
            <v>Điện - Điện tử</v>
          </cell>
          <cell r="P30" t="str">
            <v>CÔNG NGHỆ THÔNG TIN</v>
          </cell>
          <cell r="Q30" t="str">
            <v>TTDT</v>
          </cell>
          <cell r="R30" t="str">
            <v>CNTT</v>
          </cell>
          <cell r="S30" t="str">
            <v>CNTT-TTDT</v>
          </cell>
        </row>
        <row r="31">
          <cell r="A31" t="str">
            <v>DC3DT62</v>
          </cell>
          <cell r="B31" t="str">
            <v>DC3DT62</v>
          </cell>
          <cell r="F31">
            <v>556</v>
          </cell>
          <cell r="G31" t="str">
            <v>Đồ án Mạng viễn thông</v>
          </cell>
          <cell r="H31">
            <v>2</v>
          </cell>
          <cell r="K31">
            <v>90</v>
          </cell>
          <cell r="L31">
            <v>0</v>
          </cell>
          <cell r="M31" t="str">
            <v>VĐ</v>
          </cell>
          <cell r="O31" t="str">
            <v>Điện - Điện tử</v>
          </cell>
          <cell r="P31" t="str">
            <v>CÔNG NGHỆ THÔNG TIN</v>
          </cell>
          <cell r="Q31" t="str">
            <v>TTDT</v>
          </cell>
          <cell r="R31" t="str">
            <v>CNTT</v>
          </cell>
          <cell r="S31" t="str">
            <v>CNTT-TTDT</v>
          </cell>
          <cell r="AE31" t="str">
            <v>x</v>
          </cell>
        </row>
        <row r="32">
          <cell r="A32" t="str">
            <v>DC2CK42</v>
          </cell>
          <cell r="F32">
            <v>841</v>
          </cell>
          <cell r="G32" t="str">
            <v>Động cơ điện</v>
          </cell>
          <cell r="H32">
            <v>2</v>
          </cell>
          <cell r="L32">
            <v>0</v>
          </cell>
          <cell r="O32" t="str">
            <v>Điện - Điện tử</v>
          </cell>
          <cell r="P32" t="str">
            <v>CÔNG NGHỆ THÔNG TIN</v>
          </cell>
          <cell r="Q32" t="str">
            <v>TTDT</v>
          </cell>
          <cell r="R32" t="str">
            <v>CNTT</v>
          </cell>
          <cell r="S32" t="str">
            <v>CNTT-TTDT</v>
          </cell>
        </row>
        <row r="33">
          <cell r="A33" t="str">
            <v>DC3DT84</v>
          </cell>
          <cell r="B33" t="str">
            <v>DC3DT84</v>
          </cell>
          <cell r="D33" t="str">
            <v>CC3DT84</v>
          </cell>
          <cell r="F33">
            <v>630</v>
          </cell>
          <cell r="G33" t="str">
            <v>Giao tiếp máy tính và thu nhận dữ liệu</v>
          </cell>
          <cell r="H33">
            <v>2</v>
          </cell>
          <cell r="I33">
            <v>30</v>
          </cell>
          <cell r="L33">
            <v>0</v>
          </cell>
          <cell r="M33" t="str">
            <v>Viết</v>
          </cell>
          <cell r="N33">
            <v>60</v>
          </cell>
          <cell r="O33" t="str">
            <v>Điện - Điện tử</v>
          </cell>
          <cell r="P33" t="str">
            <v>CÔNG NGHỆ THÔNG TIN</v>
          </cell>
          <cell r="Q33" t="str">
            <v>TTDT</v>
          </cell>
          <cell r="R33" t="str">
            <v>CNTT</v>
          </cell>
          <cell r="S33" t="str">
            <v>CNTT-TTDT</v>
          </cell>
          <cell r="AE33" t="str">
            <v>o</v>
          </cell>
          <cell r="AX33" t="str">
            <v>x</v>
          </cell>
        </row>
        <row r="34">
          <cell r="A34" t="str">
            <v>DC3ME51</v>
          </cell>
          <cell r="F34">
            <v>831</v>
          </cell>
          <cell r="G34" t="str">
            <v>Hệ thống cơ điện tử</v>
          </cell>
          <cell r="H34">
            <v>3</v>
          </cell>
          <cell r="I34">
            <v>45</v>
          </cell>
          <cell r="L34">
            <v>0</v>
          </cell>
          <cell r="O34" t="str">
            <v>Điện - Điện tử</v>
          </cell>
          <cell r="P34" t="str">
            <v>CÔNG NGHỆ THÔNG TIN</v>
          </cell>
          <cell r="Q34" t="str">
            <v>TTDT</v>
          </cell>
          <cell r="R34" t="str">
            <v>CNTT</v>
          </cell>
          <cell r="S34" t="str">
            <v>CNTT-TTDT</v>
          </cell>
        </row>
        <row r="35">
          <cell r="A35" t="str">
            <v>DC3ME73</v>
          </cell>
          <cell r="F35">
            <v>834</v>
          </cell>
          <cell r="G35" t="str">
            <v>Hệ thống giao thông thông minh ITS</v>
          </cell>
          <cell r="H35">
            <v>2</v>
          </cell>
          <cell r="I35">
            <v>30</v>
          </cell>
          <cell r="L35">
            <v>0</v>
          </cell>
          <cell r="O35" t="str">
            <v>Điện - Điện tử</v>
          </cell>
          <cell r="P35" t="str">
            <v>CÔNG NGHỆ THÔNG TIN</v>
          </cell>
          <cell r="Q35" t="str">
            <v>TTDT</v>
          </cell>
          <cell r="R35" t="str">
            <v>CNTT</v>
          </cell>
          <cell r="S35" t="str">
            <v>CNTT-TTDT</v>
          </cell>
        </row>
        <row r="36">
          <cell r="A36" t="str">
            <v>DC3DT83</v>
          </cell>
          <cell r="B36" t="str">
            <v>DC3DT83</v>
          </cell>
          <cell r="D36" t="str">
            <v>CC3DT83</v>
          </cell>
          <cell r="F36">
            <v>629</v>
          </cell>
          <cell r="G36" t="str">
            <v>Hệ thống nhúng</v>
          </cell>
          <cell r="H36">
            <v>2</v>
          </cell>
          <cell r="I36">
            <v>30</v>
          </cell>
          <cell r="L36">
            <v>0</v>
          </cell>
          <cell r="M36" t="str">
            <v>Viết</v>
          </cell>
          <cell r="N36">
            <v>60</v>
          </cell>
          <cell r="O36" t="str">
            <v>Điện - Điện tử</v>
          </cell>
          <cell r="P36" t="str">
            <v>CÔNG NGHỆ THÔNG TIN</v>
          </cell>
          <cell r="Q36" t="str">
            <v>TTDT</v>
          </cell>
          <cell r="R36" t="str">
            <v>CNTT</v>
          </cell>
          <cell r="S36" t="str">
            <v>CNTT-TTDT</v>
          </cell>
          <cell r="AE36" t="str">
            <v>o</v>
          </cell>
          <cell r="AX36" t="str">
            <v>x</v>
          </cell>
        </row>
        <row r="37">
          <cell r="A37" t="str">
            <v>DC3DT63</v>
          </cell>
          <cell r="B37" t="str">
            <v>DC3DT63</v>
          </cell>
          <cell r="F37">
            <v>552</v>
          </cell>
          <cell r="G37" t="str">
            <v>Hệ thống viễn thông</v>
          </cell>
          <cell r="H37">
            <v>3</v>
          </cell>
          <cell r="I37">
            <v>45</v>
          </cell>
          <cell r="L37">
            <v>0</v>
          </cell>
          <cell r="M37" t="str">
            <v>Viết</v>
          </cell>
          <cell r="O37" t="str">
            <v>Điện - Điện tử</v>
          </cell>
          <cell r="P37" t="str">
            <v>CÔNG NGHỆ THÔNG TIN</v>
          </cell>
          <cell r="Q37" t="str">
            <v>TTDT</v>
          </cell>
          <cell r="R37" t="str">
            <v>CNTT</v>
          </cell>
          <cell r="S37" t="str">
            <v>CNTT-TTDT</v>
          </cell>
          <cell r="AE37" t="str">
            <v>x</v>
          </cell>
        </row>
        <row r="38">
          <cell r="A38" t="str">
            <v>DC1TH47</v>
          </cell>
          <cell r="B38" t="str">
            <v>DC1TH47</v>
          </cell>
          <cell r="D38" t="str">
            <v>CC1TH47</v>
          </cell>
          <cell r="F38">
            <v>51</v>
          </cell>
          <cell r="G38" t="str">
            <v>Kỹ thuật điện</v>
          </cell>
          <cell r="H38">
            <v>2</v>
          </cell>
          <cell r="I38">
            <v>30</v>
          </cell>
          <cell r="L38">
            <v>0</v>
          </cell>
          <cell r="M38" t="str">
            <v>Viết</v>
          </cell>
          <cell r="N38">
            <v>60</v>
          </cell>
          <cell r="O38" t="str">
            <v>Điện - Điện tử</v>
          </cell>
          <cell r="P38" t="str">
            <v>CÔNG NGHỆ THÔNG TIN</v>
          </cell>
          <cell r="Q38" t="str">
            <v>TTDT</v>
          </cell>
          <cell r="R38" t="str">
            <v>CNTT</v>
          </cell>
          <cell r="S38" t="str">
            <v>CNTT-TTDT</v>
          </cell>
          <cell r="AE38" t="str">
            <v>o</v>
          </cell>
          <cell r="AX38" t="str">
            <v>o</v>
          </cell>
        </row>
        <row r="39">
          <cell r="A39" t="str">
            <v>DC1TH46</v>
          </cell>
          <cell r="F39">
            <v>50</v>
          </cell>
          <cell r="G39" t="str">
            <v>Kỹ thuật điện - Điện tử</v>
          </cell>
          <cell r="H39">
            <v>2</v>
          </cell>
          <cell r="I39">
            <v>15</v>
          </cell>
          <cell r="J39">
            <v>30</v>
          </cell>
          <cell r="L39">
            <v>0</v>
          </cell>
          <cell r="M39" t="str">
            <v>Viết</v>
          </cell>
          <cell r="N39">
            <v>60</v>
          </cell>
          <cell r="O39" t="str">
            <v>Điện - Điện tử</v>
          </cell>
          <cell r="P39" t="str">
            <v>CÔNG NGHỆ THÔNG TIN</v>
          </cell>
          <cell r="Q39" t="str">
            <v>TTDT</v>
          </cell>
          <cell r="R39" t="str">
            <v>CNTT</v>
          </cell>
          <cell r="S39" t="str">
            <v>CNTT-TTDT</v>
          </cell>
          <cell r="AF39" t="str">
            <v>o</v>
          </cell>
        </row>
        <row r="40">
          <cell r="A40" t="str">
            <v>DC2CK41</v>
          </cell>
          <cell r="F40">
            <v>102</v>
          </cell>
          <cell r="G40" t="str">
            <v>Kỹ thuật điện - Điện tử</v>
          </cell>
          <cell r="H40">
            <v>4</v>
          </cell>
          <cell r="I40">
            <v>45</v>
          </cell>
          <cell r="J40">
            <v>30</v>
          </cell>
          <cell r="L40">
            <v>0</v>
          </cell>
          <cell r="M40" t="str">
            <v>Viết</v>
          </cell>
          <cell r="N40">
            <v>90</v>
          </cell>
          <cell r="O40" t="str">
            <v>Điện - Điện tử</v>
          </cell>
          <cell r="P40" t="str">
            <v>CÔNG NGHỆ THÔNG TIN</v>
          </cell>
          <cell r="Q40" t="str">
            <v>TTDT</v>
          </cell>
          <cell r="R40" t="str">
            <v>CNTT</v>
          </cell>
          <cell r="S40" t="str">
            <v>CNTT-TTDT</v>
          </cell>
          <cell r="AA40" t="str">
            <v>x</v>
          </cell>
          <cell r="AB40" t="str">
            <v>x</v>
          </cell>
          <cell r="AC40" t="str">
            <v>x</v>
          </cell>
          <cell r="AD40" t="str">
            <v>x</v>
          </cell>
        </row>
        <row r="41">
          <cell r="B41" t="str">
            <v>DL2CK41</v>
          </cell>
          <cell r="F41">
            <v>103</v>
          </cell>
          <cell r="G41" t="str">
            <v>Kỹ thuật điện - Điện tử</v>
          </cell>
          <cell r="H41">
            <v>2</v>
          </cell>
          <cell r="I41">
            <v>30</v>
          </cell>
          <cell r="L41">
            <v>0</v>
          </cell>
          <cell r="M41" t="str">
            <v>Viết</v>
          </cell>
          <cell r="N41">
            <v>60</v>
          </cell>
          <cell r="O41" t="str">
            <v>Điện - Điện tử</v>
          </cell>
          <cell r="P41" t="str">
            <v>CÔNG NGHỆ THÔNG TIN</v>
          </cell>
          <cell r="Q41" t="str">
            <v>TTDT</v>
          </cell>
          <cell r="R41" t="str">
            <v>CNTT</v>
          </cell>
          <cell r="S41" t="str">
            <v>CNTT-TTDT</v>
          </cell>
        </row>
        <row r="42">
          <cell r="C42" t="str">
            <v>DT2CK41</v>
          </cell>
          <cell r="D42" t="str">
            <v>CC2CK41</v>
          </cell>
          <cell r="F42">
            <v>104</v>
          </cell>
          <cell r="G42" t="str">
            <v>Kỹ thuật điện - Điện tử</v>
          </cell>
          <cell r="H42">
            <v>3</v>
          </cell>
          <cell r="I42">
            <v>30</v>
          </cell>
          <cell r="J42">
            <v>30</v>
          </cell>
          <cell r="L42">
            <v>0</v>
          </cell>
          <cell r="M42" t="str">
            <v>Viết</v>
          </cell>
          <cell r="N42">
            <v>60</v>
          </cell>
          <cell r="O42" t="str">
            <v>Điện - Điện tử</v>
          </cell>
          <cell r="P42" t="str">
            <v>CÔNG NGHỆ THÔNG TIN</v>
          </cell>
          <cell r="Q42" t="str">
            <v>TTDT</v>
          </cell>
          <cell r="R42" t="str">
            <v>CNTT</v>
          </cell>
          <cell r="S42" t="str">
            <v>CNTT-TTDT</v>
          </cell>
          <cell r="AT42" t="str">
            <v>x</v>
          </cell>
          <cell r="AU42" t="str">
            <v>x</v>
          </cell>
          <cell r="AV42" t="str">
            <v>x</v>
          </cell>
          <cell r="AW42" t="str">
            <v>x</v>
          </cell>
        </row>
        <row r="43">
          <cell r="A43" t="str">
            <v>DC2CT41</v>
          </cell>
          <cell r="B43" t="str">
            <v>DC2CT41</v>
          </cell>
          <cell r="C43" t="str">
            <v>DC2CT41</v>
          </cell>
          <cell r="D43" t="str">
            <v>CC2CT41</v>
          </cell>
          <cell r="E43" t="str">
            <v>CC2CT41</v>
          </cell>
          <cell r="F43">
            <v>216</v>
          </cell>
          <cell r="G43" t="str">
            <v>Kỹ thuật điện công trình</v>
          </cell>
          <cell r="H43">
            <v>2</v>
          </cell>
          <cell r="I43">
            <v>30</v>
          </cell>
          <cell r="L43">
            <v>0</v>
          </cell>
          <cell r="M43" t="str">
            <v>Viết</v>
          </cell>
          <cell r="N43">
            <v>60</v>
          </cell>
          <cell r="O43" t="str">
            <v>Điện - Điện tử</v>
          </cell>
          <cell r="P43" t="str">
            <v>CÔNG NGHỆ THÔNG TIN</v>
          </cell>
          <cell r="Q43" t="str">
            <v>TTDT</v>
          </cell>
          <cell r="R43" t="str">
            <v>CNTT</v>
          </cell>
          <cell r="S43" t="str">
            <v>CNTT-TTDT</v>
          </cell>
          <cell r="T43" t="str">
            <v>o</v>
          </cell>
          <cell r="U43" t="str">
            <v>o</v>
          </cell>
          <cell r="V43" t="str">
            <v>o</v>
          </cell>
          <cell r="W43" t="str">
            <v>o</v>
          </cell>
          <cell r="X43" t="str">
            <v>o</v>
          </cell>
          <cell r="Y43" t="str">
            <v>o</v>
          </cell>
          <cell r="Z43" t="str">
            <v>o</v>
          </cell>
          <cell r="AN43" t="str">
            <v>o</v>
          </cell>
          <cell r="AO43" t="str">
            <v>o</v>
          </cell>
          <cell r="AP43" t="str">
            <v>o</v>
          </cell>
          <cell r="AR43" t="str">
            <v>o</v>
          </cell>
        </row>
        <row r="44">
          <cell r="A44" t="str">
            <v>DC3ME71</v>
          </cell>
          <cell r="F44">
            <v>836</v>
          </cell>
          <cell r="G44" t="str">
            <v>Kỹ thuật laser</v>
          </cell>
          <cell r="H44">
            <v>2</v>
          </cell>
          <cell r="I44">
            <v>30</v>
          </cell>
          <cell r="L44">
            <v>0</v>
          </cell>
          <cell r="O44" t="str">
            <v>Điện - Điện tử</v>
          </cell>
          <cell r="P44" t="str">
            <v>CÔNG NGHỆ THÔNG TIN</v>
          </cell>
          <cell r="Q44" t="str">
            <v>TTDT</v>
          </cell>
          <cell r="R44" t="str">
            <v>CNTT</v>
          </cell>
          <cell r="S44" t="str">
            <v>CNTT-TTDT</v>
          </cell>
        </row>
        <row r="45">
          <cell r="A45" t="str">
            <v>DC2TH38</v>
          </cell>
          <cell r="D45" t="str">
            <v>CC2TH38</v>
          </cell>
          <cell r="F45">
            <v>245</v>
          </cell>
          <cell r="G45" t="str">
            <v>Kỹ thuật phần mềm ứng dụng</v>
          </cell>
          <cell r="H45">
            <v>2</v>
          </cell>
          <cell r="I45">
            <v>30</v>
          </cell>
          <cell r="L45">
            <v>0</v>
          </cell>
          <cell r="M45" t="str">
            <v>Viết</v>
          </cell>
          <cell r="N45">
            <v>60</v>
          </cell>
          <cell r="O45" t="str">
            <v>Điện - Điện tử</v>
          </cell>
          <cell r="P45" t="str">
            <v>CÔNG NGHỆ THÔNG TIN</v>
          </cell>
          <cell r="Q45" t="str">
            <v>TTDT</v>
          </cell>
          <cell r="R45" t="str">
            <v>CNTT</v>
          </cell>
          <cell r="S45" t="str">
            <v>CNTT-TTDT</v>
          </cell>
          <cell r="AE45" t="str">
            <v>o</v>
          </cell>
          <cell r="AX45" t="str">
            <v>o</v>
          </cell>
        </row>
        <row r="46">
          <cell r="A46" t="str">
            <v>DC2DT61</v>
          </cell>
          <cell r="F46">
            <v>240</v>
          </cell>
          <cell r="G46" t="str">
            <v>Kỹ thuật số</v>
          </cell>
          <cell r="H46">
            <v>2</v>
          </cell>
          <cell r="I46">
            <v>30</v>
          </cell>
          <cell r="J46">
            <v>30</v>
          </cell>
          <cell r="L46">
            <v>0</v>
          </cell>
          <cell r="M46" t="str">
            <v>Viết</v>
          </cell>
          <cell r="N46">
            <v>60</v>
          </cell>
          <cell r="O46" t="str">
            <v>Điện - Điện tử</v>
          </cell>
          <cell r="P46" t="str">
            <v>CÔNG NGHỆ THÔNG TIN</v>
          </cell>
          <cell r="Q46" t="str">
            <v>TTDT</v>
          </cell>
          <cell r="R46" t="str">
            <v>CNTT</v>
          </cell>
          <cell r="S46" t="str">
            <v>CNTT-TTDT</v>
          </cell>
          <cell r="AF46" t="str">
            <v>o</v>
          </cell>
        </row>
        <row r="47">
          <cell r="A47" t="str">
            <v>DC3ME63</v>
          </cell>
          <cell r="F47">
            <v>829</v>
          </cell>
          <cell r="G47" t="str">
            <v>Kỹ thuật vi điều khiển</v>
          </cell>
          <cell r="H47">
            <v>3</v>
          </cell>
          <cell r="I47">
            <v>45</v>
          </cell>
          <cell r="L47">
            <v>0</v>
          </cell>
          <cell r="O47" t="str">
            <v>Điện - Điện tử</v>
          </cell>
          <cell r="P47" t="str">
            <v>CÔNG NGHỆ THÔNG TIN</v>
          </cell>
          <cell r="Q47" t="str">
            <v>TTDT</v>
          </cell>
          <cell r="R47" t="str">
            <v>CNTT</v>
          </cell>
          <cell r="S47" t="str">
            <v>CNTT-TTDT</v>
          </cell>
        </row>
        <row r="48">
          <cell r="A48" t="str">
            <v>DC2DT63</v>
          </cell>
          <cell r="F48">
            <v>241</v>
          </cell>
          <cell r="G48" t="str">
            <v>Kỹ thuật vi xử lý</v>
          </cell>
          <cell r="H48">
            <v>2</v>
          </cell>
          <cell r="I48">
            <v>30</v>
          </cell>
          <cell r="J48">
            <v>30</v>
          </cell>
          <cell r="L48">
            <v>0</v>
          </cell>
          <cell r="M48" t="str">
            <v>Viết</v>
          </cell>
          <cell r="N48">
            <v>60</v>
          </cell>
          <cell r="O48" t="str">
            <v>Điện - Điện tử</v>
          </cell>
          <cell r="P48" t="str">
            <v>CÔNG NGHỆ THÔNG TIN</v>
          </cell>
          <cell r="Q48" t="str">
            <v>TTDT</v>
          </cell>
          <cell r="R48" t="str">
            <v>CNTT</v>
          </cell>
          <cell r="S48" t="str">
            <v>CNTT-TTDT</v>
          </cell>
          <cell r="AF48" t="str">
            <v>o</v>
          </cell>
        </row>
        <row r="49">
          <cell r="A49" t="str">
            <v>DC2DT62</v>
          </cell>
          <cell r="F49">
            <v>208</v>
          </cell>
          <cell r="G49" t="str">
            <v>Kỹ thuật vi xử lý và ứng dụng</v>
          </cell>
          <cell r="H49">
            <v>4</v>
          </cell>
          <cell r="I49">
            <v>45</v>
          </cell>
          <cell r="J49">
            <v>30</v>
          </cell>
          <cell r="L49">
            <v>0</v>
          </cell>
          <cell r="M49" t="str">
            <v>Viết</v>
          </cell>
          <cell r="N49">
            <v>60</v>
          </cell>
          <cell r="O49" t="str">
            <v>Điện - Điện tử</v>
          </cell>
          <cell r="P49" t="str">
            <v>CÔNG NGHỆ THÔNG TIN</v>
          </cell>
          <cell r="Q49" t="str">
            <v>TTDT</v>
          </cell>
          <cell r="R49" t="str">
            <v>CNTT</v>
          </cell>
          <cell r="S49" t="str">
            <v>CNTT-TTDT</v>
          </cell>
          <cell r="AE49" t="str">
            <v>x</v>
          </cell>
        </row>
        <row r="50">
          <cell r="B50" t="str">
            <v>DL2DT62</v>
          </cell>
          <cell r="F50">
            <v>209</v>
          </cell>
          <cell r="G50" t="str">
            <v>Kỹ thuật vi xử lý và ứng dụng</v>
          </cell>
          <cell r="H50">
            <v>2</v>
          </cell>
          <cell r="I50">
            <v>30</v>
          </cell>
          <cell r="L50">
            <v>0</v>
          </cell>
          <cell r="M50" t="str">
            <v>Viết</v>
          </cell>
          <cell r="N50">
            <v>60</v>
          </cell>
          <cell r="O50" t="str">
            <v>Điện - Điện tử</v>
          </cell>
          <cell r="P50" t="str">
            <v>CÔNG NGHỆ THÔNG TIN</v>
          </cell>
          <cell r="Q50" t="str">
            <v>TTDT</v>
          </cell>
          <cell r="R50" t="str">
            <v>CNTT</v>
          </cell>
          <cell r="S50" t="str">
            <v>CNTT-TTDT</v>
          </cell>
        </row>
        <row r="51">
          <cell r="D51" t="str">
            <v>CC2DT62</v>
          </cell>
          <cell r="F51">
            <v>210</v>
          </cell>
          <cell r="G51" t="str">
            <v>Kỹ thuật vi xử lý và ứng dụng</v>
          </cell>
          <cell r="H51">
            <v>3</v>
          </cell>
          <cell r="I51">
            <v>30</v>
          </cell>
          <cell r="J51">
            <v>30</v>
          </cell>
          <cell r="L51">
            <v>0</v>
          </cell>
          <cell r="M51" t="str">
            <v>Viết</v>
          </cell>
          <cell r="N51">
            <v>60</v>
          </cell>
          <cell r="O51" t="str">
            <v>Điện - Điện tử</v>
          </cell>
          <cell r="P51" t="str">
            <v>CÔNG NGHỆ THÔNG TIN</v>
          </cell>
          <cell r="Q51" t="str">
            <v>TTDT</v>
          </cell>
          <cell r="R51" t="str">
            <v>CNTT</v>
          </cell>
          <cell r="S51" t="str">
            <v>CNTT-TTDT</v>
          </cell>
          <cell r="AX51" t="str">
            <v>x</v>
          </cell>
        </row>
        <row r="52">
          <cell r="A52" t="str">
            <v>DC3OT71</v>
          </cell>
          <cell r="F52">
            <v>842</v>
          </cell>
          <cell r="G52" t="str">
            <v>Lập trình PLC</v>
          </cell>
          <cell r="H52">
            <v>3</v>
          </cell>
          <cell r="L52">
            <v>0</v>
          </cell>
          <cell r="O52" t="str">
            <v>Điện - Điện tử</v>
          </cell>
          <cell r="P52" t="str">
            <v>CÔNG NGHỆ THÔNG TIN</v>
          </cell>
          <cell r="Q52" t="str">
            <v>TTDT</v>
          </cell>
          <cell r="R52" t="str">
            <v>CNTT</v>
          </cell>
          <cell r="S52" t="str">
            <v>CNTT-TTDT</v>
          </cell>
        </row>
        <row r="53">
          <cell r="A53" t="str">
            <v>DC2DT41</v>
          </cell>
          <cell r="D53" t="str">
            <v>CC2DT41</v>
          </cell>
          <cell r="F53">
            <v>192</v>
          </cell>
          <cell r="G53" t="str">
            <v>Linh kiện điện tử</v>
          </cell>
          <cell r="H53">
            <v>3</v>
          </cell>
          <cell r="I53">
            <v>30</v>
          </cell>
          <cell r="J53">
            <v>30</v>
          </cell>
          <cell r="L53">
            <v>0</v>
          </cell>
          <cell r="M53" t="str">
            <v>Viết</v>
          </cell>
          <cell r="N53">
            <v>60</v>
          </cell>
          <cell r="O53" t="str">
            <v>Điện - Điện tử</v>
          </cell>
          <cell r="P53" t="str">
            <v>CÔNG NGHỆ THÔNG TIN</v>
          </cell>
          <cell r="Q53" t="str">
            <v>TTDT</v>
          </cell>
          <cell r="R53" t="str">
            <v>CNTT</v>
          </cell>
          <cell r="S53" t="str">
            <v>CNTT-TTDT</v>
          </cell>
          <cell r="AE53" t="str">
            <v>x</v>
          </cell>
          <cell r="AX53" t="str">
            <v>x</v>
          </cell>
        </row>
        <row r="54">
          <cell r="A54" t="str">
            <v>DC2DT42</v>
          </cell>
          <cell r="D54" t="str">
            <v>CC2DT42</v>
          </cell>
          <cell r="F54">
            <v>193</v>
          </cell>
          <cell r="G54" t="str">
            <v>Lý thuyết mạch</v>
          </cell>
          <cell r="H54">
            <v>3</v>
          </cell>
          <cell r="I54">
            <v>30</v>
          </cell>
          <cell r="J54">
            <v>30</v>
          </cell>
          <cell r="L54">
            <v>0</v>
          </cell>
          <cell r="M54" t="str">
            <v>Viết</v>
          </cell>
          <cell r="N54">
            <v>90</v>
          </cell>
          <cell r="O54" t="str">
            <v>Điện - Điện tử</v>
          </cell>
          <cell r="P54" t="str">
            <v>CÔNG NGHỆ THÔNG TIN</v>
          </cell>
          <cell r="Q54" t="str">
            <v>TTDT</v>
          </cell>
          <cell r="R54" t="str">
            <v>CNTT</v>
          </cell>
          <cell r="S54" t="str">
            <v>CNTT-TTDT</v>
          </cell>
          <cell r="AE54" t="str">
            <v>x</v>
          </cell>
          <cell r="AX54" t="str">
            <v>x</v>
          </cell>
        </row>
        <row r="55">
          <cell r="A55" t="str">
            <v>DC2DT43</v>
          </cell>
          <cell r="D55" t="str">
            <v>CC2DT43</v>
          </cell>
          <cell r="F55">
            <v>194</v>
          </cell>
          <cell r="G55" t="str">
            <v>Lý thuyết truyền tin</v>
          </cell>
          <cell r="H55">
            <v>3</v>
          </cell>
          <cell r="I55">
            <v>45</v>
          </cell>
          <cell r="L55">
            <v>0</v>
          </cell>
          <cell r="M55" t="str">
            <v>Viết</v>
          </cell>
          <cell r="N55">
            <v>60</v>
          </cell>
          <cell r="O55" t="str">
            <v>Điện - Điện tử</v>
          </cell>
          <cell r="P55" t="str">
            <v>CÔNG NGHỆ THÔNG TIN</v>
          </cell>
          <cell r="Q55" t="str">
            <v>TTDT</v>
          </cell>
          <cell r="R55" t="str">
            <v>CNTT</v>
          </cell>
          <cell r="S55" t="str">
            <v>CNTT-TTDT</v>
          </cell>
          <cell r="AE55" t="str">
            <v>x</v>
          </cell>
          <cell r="AX55" t="str">
            <v>x</v>
          </cell>
        </row>
        <row r="56">
          <cell r="A56" t="str">
            <v>DC3DT61</v>
          </cell>
          <cell r="F56">
            <v>554</v>
          </cell>
          <cell r="G56" t="str">
            <v>Mạng viễn thông</v>
          </cell>
          <cell r="H56">
            <v>4</v>
          </cell>
          <cell r="I56">
            <v>60</v>
          </cell>
          <cell r="L56">
            <v>0</v>
          </cell>
          <cell r="O56" t="str">
            <v>Điện - Điện tử</v>
          </cell>
          <cell r="P56" t="str">
            <v>CÔNG NGHỆ THÔNG TIN</v>
          </cell>
          <cell r="Q56" t="str">
            <v>TTDT</v>
          </cell>
          <cell r="R56" t="str">
            <v>CNTT</v>
          </cell>
          <cell r="S56" t="str">
            <v>CNTT-TTDT</v>
          </cell>
          <cell r="AE56" t="str">
            <v>x</v>
          </cell>
        </row>
        <row r="57">
          <cell r="B57" t="str">
            <v>DL3DT61</v>
          </cell>
          <cell r="F57">
            <v>555</v>
          </cell>
          <cell r="G57" t="str">
            <v>Mạng viễn thông</v>
          </cell>
          <cell r="H57">
            <v>2</v>
          </cell>
          <cell r="I57">
            <v>30</v>
          </cell>
          <cell r="L57">
            <v>0</v>
          </cell>
          <cell r="O57" t="str">
            <v>Điện - Điện tử</v>
          </cell>
          <cell r="P57" t="str">
            <v>CÔNG NGHỆ THÔNG TIN</v>
          </cell>
          <cell r="Q57" t="str">
            <v>TTDT</v>
          </cell>
          <cell r="R57" t="str">
            <v>CNTT</v>
          </cell>
          <cell r="S57" t="str">
            <v>CNTT-TTDT</v>
          </cell>
        </row>
        <row r="58">
          <cell r="D58" t="str">
            <v>CC3DT61</v>
          </cell>
          <cell r="F58">
            <v>557</v>
          </cell>
          <cell r="G58" t="str">
            <v>Mạng viễn thông</v>
          </cell>
          <cell r="H58">
            <v>3</v>
          </cell>
          <cell r="I58">
            <v>45</v>
          </cell>
          <cell r="L58">
            <v>0</v>
          </cell>
          <cell r="O58" t="str">
            <v>Điện - Điện tử</v>
          </cell>
          <cell r="P58" t="str">
            <v>CÔNG NGHỆ THÔNG TIN</v>
          </cell>
          <cell r="Q58" t="str">
            <v>TTDT</v>
          </cell>
          <cell r="R58" t="str">
            <v>CNTT</v>
          </cell>
          <cell r="S58" t="str">
            <v>CNTT-TTDT</v>
          </cell>
          <cell r="AX58" t="str">
            <v>x</v>
          </cell>
        </row>
        <row r="59">
          <cell r="A59" t="str">
            <v>DC1TH48</v>
          </cell>
          <cell r="B59" t="str">
            <v>DC1TH48</v>
          </cell>
          <cell r="D59" t="str">
            <v>CC1TH48</v>
          </cell>
          <cell r="F59">
            <v>53</v>
          </cell>
          <cell r="G59" t="str">
            <v>Matlab và ứng dụng</v>
          </cell>
          <cell r="H59">
            <v>2</v>
          </cell>
          <cell r="I59">
            <v>15</v>
          </cell>
          <cell r="J59">
            <v>30</v>
          </cell>
          <cell r="L59">
            <v>0</v>
          </cell>
          <cell r="M59" t="str">
            <v>TH</v>
          </cell>
          <cell r="O59" t="str">
            <v>Điện - Điện tử</v>
          </cell>
          <cell r="P59" t="str">
            <v>CÔNG NGHỆ THÔNG TIN</v>
          </cell>
          <cell r="Q59" t="str">
            <v>TTDT</v>
          </cell>
          <cell r="R59" t="str">
            <v>CNTT</v>
          </cell>
          <cell r="S59" t="str">
            <v>CNTT-TTDT</v>
          </cell>
          <cell r="AE59" t="str">
            <v>o</v>
          </cell>
          <cell r="AX59" t="str">
            <v>o</v>
          </cell>
        </row>
        <row r="60">
          <cell r="A60" t="str">
            <v>DC3ME84</v>
          </cell>
          <cell r="F60">
            <v>833</v>
          </cell>
          <cell r="G60" t="str">
            <v>Robot công nghiệp</v>
          </cell>
          <cell r="H60">
            <v>2</v>
          </cell>
          <cell r="I60">
            <v>30</v>
          </cell>
          <cell r="L60">
            <v>0</v>
          </cell>
          <cell r="O60" t="str">
            <v>Điện - Điện tử</v>
          </cell>
          <cell r="P60" t="str">
            <v>CÔNG NGHỆ THÔNG TIN</v>
          </cell>
          <cell r="Q60" t="str">
            <v>TTDT</v>
          </cell>
          <cell r="R60" t="str">
            <v>CNTT</v>
          </cell>
          <cell r="S60" t="str">
            <v>CNTT-TTDT</v>
          </cell>
        </row>
        <row r="61">
          <cell r="A61" t="str">
            <v>DC2DT56</v>
          </cell>
          <cell r="D61" t="str">
            <v>CC2DT56</v>
          </cell>
          <cell r="F61">
            <v>207</v>
          </cell>
          <cell r="G61" t="str">
            <v>Tín hiệu và hệ thống</v>
          </cell>
          <cell r="H61">
            <v>2</v>
          </cell>
          <cell r="I61">
            <v>30</v>
          </cell>
          <cell r="L61">
            <v>0</v>
          </cell>
          <cell r="M61" t="str">
            <v>Viết</v>
          </cell>
          <cell r="N61">
            <v>60</v>
          </cell>
          <cell r="O61" t="str">
            <v>Điện - Điện tử</v>
          </cell>
          <cell r="P61" t="str">
            <v>CÔNG NGHỆ THÔNG TIN</v>
          </cell>
          <cell r="Q61" t="str">
            <v>TTDT</v>
          </cell>
          <cell r="R61" t="str">
            <v>CNTT</v>
          </cell>
          <cell r="S61" t="str">
            <v>CNTT-TTDT</v>
          </cell>
          <cell r="AE61" t="str">
            <v>x</v>
          </cell>
          <cell r="AX61" t="str">
            <v>x</v>
          </cell>
        </row>
        <row r="62">
          <cell r="A62" t="str">
            <v>DC3ME74</v>
          </cell>
          <cell r="F62">
            <v>835</v>
          </cell>
          <cell r="G62" t="str">
            <v>Tự động hóa quá trình sản xuất</v>
          </cell>
          <cell r="H62">
            <v>2</v>
          </cell>
          <cell r="I62">
            <v>30</v>
          </cell>
          <cell r="L62">
            <v>0</v>
          </cell>
          <cell r="O62" t="str">
            <v>Điện - Điện tử</v>
          </cell>
          <cell r="P62" t="str">
            <v>CÔNG NGHỆ THÔNG TIN</v>
          </cell>
          <cell r="Q62" t="str">
            <v>TTDT</v>
          </cell>
          <cell r="R62" t="str">
            <v>CNTT</v>
          </cell>
          <cell r="S62" t="str">
            <v>CNTT-TTDT</v>
          </cell>
        </row>
        <row r="63">
          <cell r="A63" t="str">
            <v>DC3DT73</v>
          </cell>
          <cell r="B63" t="str">
            <v>DC3DT73</v>
          </cell>
          <cell r="F63">
            <v>558</v>
          </cell>
          <cell r="G63" t="str">
            <v>Thông tin di động</v>
          </cell>
          <cell r="H63">
            <v>3</v>
          </cell>
          <cell r="I63">
            <v>45</v>
          </cell>
          <cell r="L63">
            <v>0</v>
          </cell>
          <cell r="M63" t="str">
            <v>Viết</v>
          </cell>
          <cell r="O63" t="str">
            <v>Điện - Điện tử</v>
          </cell>
          <cell r="P63" t="str">
            <v>CÔNG NGHỆ THÔNG TIN</v>
          </cell>
          <cell r="Q63" t="str">
            <v>TTDT</v>
          </cell>
          <cell r="R63" t="str">
            <v>CNTT</v>
          </cell>
          <cell r="S63" t="str">
            <v>CNTT-TTDT</v>
          </cell>
          <cell r="AE63" t="str">
            <v>x</v>
          </cell>
        </row>
        <row r="64">
          <cell r="A64" t="str">
            <v>DC3DT74</v>
          </cell>
          <cell r="D64" t="str">
            <v>CC3DT74</v>
          </cell>
          <cell r="F64">
            <v>559</v>
          </cell>
          <cell r="G64" t="str">
            <v>Thông tin quang</v>
          </cell>
          <cell r="H64">
            <v>3</v>
          </cell>
          <cell r="I64">
            <v>45</v>
          </cell>
          <cell r="L64">
            <v>0</v>
          </cell>
          <cell r="O64" t="str">
            <v>Điện - Điện tử</v>
          </cell>
          <cell r="P64" t="str">
            <v>CÔNG NGHỆ THÔNG TIN</v>
          </cell>
          <cell r="Q64" t="str">
            <v>TTDT</v>
          </cell>
          <cell r="R64" t="str">
            <v>CNTT</v>
          </cell>
          <cell r="S64" t="str">
            <v>CNTT-TTDT</v>
          </cell>
          <cell r="AE64" t="str">
            <v>x</v>
          </cell>
          <cell r="AX64" t="str">
            <v>x</v>
          </cell>
        </row>
        <row r="65">
          <cell r="A65" t="str">
            <v>DC3DT71</v>
          </cell>
          <cell r="D65" t="str">
            <v>CC3DT71</v>
          </cell>
          <cell r="F65">
            <v>549</v>
          </cell>
          <cell r="G65" t="str">
            <v>Thông tin số</v>
          </cell>
          <cell r="H65">
            <v>3</v>
          </cell>
          <cell r="I65">
            <v>45</v>
          </cell>
          <cell r="L65">
            <v>0</v>
          </cell>
          <cell r="M65" t="str">
            <v>Viết</v>
          </cell>
          <cell r="N65">
            <v>60</v>
          </cell>
          <cell r="O65" t="str">
            <v>Điện - Điện tử</v>
          </cell>
          <cell r="P65" t="str">
            <v>CÔNG NGHỆ THÔNG TIN</v>
          </cell>
          <cell r="Q65" t="str">
            <v>TTDT</v>
          </cell>
          <cell r="R65" t="str">
            <v>CNTT</v>
          </cell>
          <cell r="S65" t="str">
            <v>CNTT-TTDT</v>
          </cell>
          <cell r="AE65" t="str">
            <v>x</v>
          </cell>
          <cell r="AX65" t="str">
            <v>x</v>
          </cell>
        </row>
        <row r="66">
          <cell r="A66" t="str">
            <v>DC3DT72</v>
          </cell>
          <cell r="D66" t="str">
            <v>CC3DT72</v>
          </cell>
          <cell r="F66">
            <v>550</v>
          </cell>
          <cell r="G66" t="str">
            <v>Thông tin vô tuyến</v>
          </cell>
          <cell r="H66">
            <v>3</v>
          </cell>
          <cell r="I66">
            <v>45</v>
          </cell>
          <cell r="L66">
            <v>0</v>
          </cell>
          <cell r="M66" t="str">
            <v>Viết</v>
          </cell>
          <cell r="O66" t="str">
            <v>Điện - Điện tử</v>
          </cell>
          <cell r="P66" t="str">
            <v>CÔNG NGHỆ THÔNG TIN</v>
          </cell>
          <cell r="Q66" t="str">
            <v>TTDT</v>
          </cell>
          <cell r="R66" t="str">
            <v>CNTT</v>
          </cell>
          <cell r="S66" t="str">
            <v>CNTT-TTDT</v>
          </cell>
          <cell r="AE66" t="str">
            <v>x</v>
          </cell>
          <cell r="AX66" t="str">
            <v>x</v>
          </cell>
        </row>
        <row r="67">
          <cell r="A67" t="str">
            <v>DC4DT21</v>
          </cell>
          <cell r="D67" t="str">
            <v>CC4DT21</v>
          </cell>
          <cell r="F67">
            <v>678</v>
          </cell>
          <cell r="G67" t="str">
            <v>Thực tập Điện tử cơ bản</v>
          </cell>
          <cell r="H67">
            <v>3</v>
          </cell>
          <cell r="K67">
            <v>135</v>
          </cell>
          <cell r="L67">
            <v>0</v>
          </cell>
          <cell r="M67" t="str">
            <v>TH</v>
          </cell>
          <cell r="O67" t="str">
            <v>Điện - Điện tử</v>
          </cell>
          <cell r="P67" t="str">
            <v>CÔNG NGHỆ THÔNG TIN</v>
          </cell>
          <cell r="Q67" t="str">
            <v>TTDT</v>
          </cell>
          <cell r="R67" t="str">
            <v>CNTT</v>
          </cell>
          <cell r="S67" t="str">
            <v>CNTT-TTDT</v>
          </cell>
          <cell r="AE67" t="str">
            <v>x</v>
          </cell>
          <cell r="AX67" t="str">
            <v>x</v>
          </cell>
        </row>
        <row r="68">
          <cell r="A68" t="str">
            <v>DC4DT23</v>
          </cell>
          <cell r="D68" t="str">
            <v>CC4DT23</v>
          </cell>
          <cell r="F68">
            <v>680</v>
          </cell>
          <cell r="G68" t="str">
            <v>Thực tập Điện tử viễn thông</v>
          </cell>
          <cell r="H68">
            <v>3</v>
          </cell>
          <cell r="K68">
            <v>135</v>
          </cell>
          <cell r="L68">
            <v>0</v>
          </cell>
          <cell r="M68" t="str">
            <v>TH</v>
          </cell>
          <cell r="O68" t="str">
            <v>Điện - Điện tử</v>
          </cell>
          <cell r="P68" t="str">
            <v>CÔNG NGHỆ THÔNG TIN</v>
          </cell>
          <cell r="Q68" t="str">
            <v>TTDT</v>
          </cell>
          <cell r="R68" t="str">
            <v>CNTT</v>
          </cell>
          <cell r="S68" t="str">
            <v>CNTT-TTDT</v>
          </cell>
          <cell r="AE68" t="str">
            <v>x</v>
          </cell>
          <cell r="AX68" t="str">
            <v>x</v>
          </cell>
        </row>
        <row r="69">
          <cell r="A69" t="str">
            <v>DC4ME51</v>
          </cell>
          <cell r="F69">
            <v>838</v>
          </cell>
          <cell r="G69" t="str">
            <v>Thực tập Hệ thống cơ điện tử</v>
          </cell>
          <cell r="H69">
            <v>5</v>
          </cell>
          <cell r="J69">
            <v>150</v>
          </cell>
          <cell r="L69">
            <v>0</v>
          </cell>
          <cell r="M69" t="str">
            <v>TH</v>
          </cell>
          <cell r="O69" t="str">
            <v>Điện - Điện tử</v>
          </cell>
          <cell r="P69" t="str">
            <v>CÔNG NGHỆ THÔNG TIN</v>
          </cell>
          <cell r="Q69" t="str">
            <v>TTDT</v>
          </cell>
          <cell r="R69" t="str">
            <v>CNTT</v>
          </cell>
          <cell r="S69" t="str">
            <v>CNTT-TTDT</v>
          </cell>
        </row>
        <row r="70">
          <cell r="A70" t="str">
            <v>DC4DT22</v>
          </cell>
          <cell r="D70" t="str">
            <v>CC4DT22</v>
          </cell>
          <cell r="F70">
            <v>679</v>
          </cell>
          <cell r="G70" t="str">
            <v>Thực tập Lắp ráp điện tử</v>
          </cell>
          <cell r="H70">
            <v>2</v>
          </cell>
          <cell r="K70">
            <v>90</v>
          </cell>
          <cell r="L70">
            <v>0</v>
          </cell>
          <cell r="M70" t="str">
            <v>TH</v>
          </cell>
          <cell r="O70" t="str">
            <v>Điện - Điện tử</v>
          </cell>
          <cell r="P70" t="str">
            <v>CÔNG NGHỆ THÔNG TIN</v>
          </cell>
          <cell r="Q70" t="str">
            <v>TTDT</v>
          </cell>
          <cell r="R70" t="str">
            <v>CNTT</v>
          </cell>
          <cell r="S70" t="str">
            <v>CNTT-TTDT</v>
          </cell>
          <cell r="AE70" t="str">
            <v>x</v>
          </cell>
          <cell r="AX70" t="str">
            <v>x</v>
          </cell>
        </row>
        <row r="71">
          <cell r="A71" t="str">
            <v>DC2DT46</v>
          </cell>
          <cell r="B71" t="str">
            <v>DC2DT46</v>
          </cell>
          <cell r="F71">
            <v>196</v>
          </cell>
          <cell r="G71" t="str">
            <v>Trường điện từ</v>
          </cell>
          <cell r="H71">
            <v>3</v>
          </cell>
          <cell r="I71">
            <v>45</v>
          </cell>
          <cell r="L71">
            <v>0</v>
          </cell>
          <cell r="M71" t="str">
            <v>Viết</v>
          </cell>
          <cell r="N71">
            <v>90</v>
          </cell>
          <cell r="O71" t="str">
            <v>Điện - Điện tử</v>
          </cell>
          <cell r="P71" t="str">
            <v>CÔNG NGHỆ THÔNG TIN</v>
          </cell>
          <cell r="Q71" t="str">
            <v>TTDT</v>
          </cell>
          <cell r="R71" t="str">
            <v>CNTT</v>
          </cell>
          <cell r="S71" t="str">
            <v>CNTT-TTDT</v>
          </cell>
          <cell r="AE71" t="str">
            <v>x</v>
          </cell>
        </row>
        <row r="72">
          <cell r="A72" t="str">
            <v>DC2DT64</v>
          </cell>
          <cell r="D72" t="str">
            <v>CC2DT64</v>
          </cell>
          <cell r="F72">
            <v>211</v>
          </cell>
          <cell r="G72" t="str">
            <v>Xử lý tín hiệu số</v>
          </cell>
          <cell r="H72">
            <v>3</v>
          </cell>
          <cell r="I72">
            <v>45</v>
          </cell>
          <cell r="L72">
            <v>0</v>
          </cell>
          <cell r="M72" t="str">
            <v>Viết</v>
          </cell>
          <cell r="N72">
            <v>60</v>
          </cell>
          <cell r="O72" t="str">
            <v>Điện - Điện tử</v>
          </cell>
          <cell r="P72" t="str">
            <v>CÔNG NGHỆ THÔNG TIN</v>
          </cell>
          <cell r="Q72" t="str">
            <v>TTDT</v>
          </cell>
          <cell r="R72" t="str">
            <v>CNTT</v>
          </cell>
          <cell r="S72" t="str">
            <v>CNTT-TTDT</v>
          </cell>
          <cell r="AE72" t="str">
            <v>x</v>
          </cell>
          <cell r="AX72" t="str">
            <v>x</v>
          </cell>
        </row>
        <row r="73">
          <cell r="A73" t="str">
            <v>DC3HT51</v>
          </cell>
          <cell r="F73">
            <v>533</v>
          </cell>
          <cell r="G73" t="str">
            <v>An toàn và bảo mật hệ thống thông tin</v>
          </cell>
          <cell r="H73">
            <v>2</v>
          </cell>
          <cell r="I73">
            <v>30</v>
          </cell>
          <cell r="L73">
            <v>0</v>
          </cell>
          <cell r="O73" t="str">
            <v>Công nghệ mạng</v>
          </cell>
          <cell r="P73" t="str">
            <v>CÔNG NGHỆ THÔNG TIN</v>
          </cell>
          <cell r="Q73" t="str">
            <v>TTMA</v>
          </cell>
          <cell r="R73" t="str">
            <v>CNTT</v>
          </cell>
          <cell r="S73" t="str">
            <v>CNTT-TTMA</v>
          </cell>
          <cell r="AF73" t="str">
            <v>x</v>
          </cell>
        </row>
        <row r="74">
          <cell r="D74" t="str">
            <v>CC2TH80</v>
          </cell>
          <cell r="F74">
            <v>249</v>
          </cell>
          <cell r="G74" t="str">
            <v>Các hệ phân tán</v>
          </cell>
          <cell r="H74">
            <v>2</v>
          </cell>
          <cell r="I74">
            <v>30</v>
          </cell>
          <cell r="L74">
            <v>0</v>
          </cell>
          <cell r="O74" t="str">
            <v>Công nghệ mạng</v>
          </cell>
          <cell r="P74" t="str">
            <v>CÔNG NGHỆ THÔNG TIN</v>
          </cell>
          <cell r="Q74" t="str">
            <v>TTMA</v>
          </cell>
          <cell r="R74" t="str">
            <v>CNTT</v>
          </cell>
          <cell r="S74" t="str">
            <v>CNTT-TTMA</v>
          </cell>
          <cell r="AY74" t="str">
            <v>o</v>
          </cell>
        </row>
        <row r="75">
          <cell r="D75" t="str">
            <v>CC3TH85</v>
          </cell>
          <cell r="F75">
            <v>626</v>
          </cell>
          <cell r="G75" t="str">
            <v>Công nghệ Web và dịch vụ trực tuyến</v>
          </cell>
          <cell r="H75">
            <v>2</v>
          </cell>
          <cell r="I75">
            <v>30</v>
          </cell>
          <cell r="L75">
            <v>0</v>
          </cell>
          <cell r="O75" t="str">
            <v>Công nghệ mạng</v>
          </cell>
          <cell r="P75" t="str">
            <v>CÔNG NGHỆ THÔNG TIN</v>
          </cell>
          <cell r="Q75" t="str">
            <v>TTMA</v>
          </cell>
          <cell r="R75" t="str">
            <v>CNTT</v>
          </cell>
          <cell r="S75" t="str">
            <v>CNTT-TTMA</v>
          </cell>
          <cell r="AY75" t="str">
            <v>o</v>
          </cell>
        </row>
        <row r="76">
          <cell r="D76" t="str">
            <v>CC3TH42</v>
          </cell>
          <cell r="F76">
            <v>542</v>
          </cell>
          <cell r="G76" t="str">
            <v>Công nghệ, thiết bị và thiết kế mạng</v>
          </cell>
          <cell r="H76">
            <v>3</v>
          </cell>
          <cell r="I76">
            <v>30</v>
          </cell>
          <cell r="J76">
            <v>30</v>
          </cell>
          <cell r="L76">
            <v>0</v>
          </cell>
          <cell r="M76" t="str">
            <v>VĐ</v>
          </cell>
          <cell r="O76" t="str">
            <v>Công nghệ mạng</v>
          </cell>
          <cell r="P76" t="str">
            <v>CÔNG NGHỆ THÔNG TIN</v>
          </cell>
          <cell r="Q76" t="str">
            <v>TTMA</v>
          </cell>
          <cell r="R76" t="str">
            <v>CNTT</v>
          </cell>
          <cell r="S76" t="str">
            <v>CNTT-TTMA</v>
          </cell>
          <cell r="AY76" t="str">
            <v>x</v>
          </cell>
        </row>
        <row r="77">
          <cell r="A77" t="str">
            <v>DC3TH24</v>
          </cell>
          <cell r="F77">
            <v>620</v>
          </cell>
          <cell r="G77" t="str">
            <v>Cơ sở dữ liệu phân tán</v>
          </cell>
          <cell r="H77">
            <v>2</v>
          </cell>
          <cell r="I77">
            <v>30</v>
          </cell>
          <cell r="L77">
            <v>0</v>
          </cell>
          <cell r="O77" t="str">
            <v>Công nghệ mạng</v>
          </cell>
          <cell r="P77" t="str">
            <v>CÔNG NGHỆ THÔNG TIN</v>
          </cell>
          <cell r="Q77" t="str">
            <v>TTMA</v>
          </cell>
          <cell r="R77" t="str">
            <v>CNTT</v>
          </cell>
          <cell r="S77" t="str">
            <v>CNTT-TTMA</v>
          </cell>
          <cell r="AF77" t="str">
            <v>o</v>
          </cell>
        </row>
        <row r="78">
          <cell r="A78" t="str">
            <v>DC3HT48</v>
          </cell>
          <cell r="F78">
            <v>537</v>
          </cell>
          <cell r="G78" t="str">
            <v>Đồ án Mạng máy tính</v>
          </cell>
          <cell r="H78">
            <v>3</v>
          </cell>
          <cell r="K78">
            <v>135</v>
          </cell>
          <cell r="L78">
            <v>0</v>
          </cell>
          <cell r="M78" t="str">
            <v>VĐ</v>
          </cell>
          <cell r="O78" t="str">
            <v>Công nghệ mạng</v>
          </cell>
          <cell r="P78" t="str">
            <v>CÔNG NGHỆ THÔNG TIN</v>
          </cell>
          <cell r="Q78" t="str">
            <v>TTMA</v>
          </cell>
          <cell r="R78" t="str">
            <v>CNTT</v>
          </cell>
          <cell r="S78" t="str">
            <v>CNTT-TTMA</v>
          </cell>
          <cell r="AF78" t="str">
            <v>x</v>
          </cell>
        </row>
        <row r="79">
          <cell r="A79" t="str">
            <v>DC3TH25</v>
          </cell>
          <cell r="F79">
            <v>622</v>
          </cell>
          <cell r="G79" t="str">
            <v>Đồ họa ứng dụng</v>
          </cell>
          <cell r="H79">
            <v>2</v>
          </cell>
          <cell r="I79">
            <v>30</v>
          </cell>
          <cell r="L79">
            <v>0</v>
          </cell>
          <cell r="O79" t="str">
            <v>Công nghệ mạng</v>
          </cell>
          <cell r="P79" t="str">
            <v>CÔNG NGHỆ THÔNG TIN</v>
          </cell>
          <cell r="Q79" t="str">
            <v>TTMA</v>
          </cell>
          <cell r="R79" t="str">
            <v>CNTT</v>
          </cell>
          <cell r="S79" t="str">
            <v>CNTT-TTMA</v>
          </cell>
          <cell r="AF79" t="str">
            <v>o</v>
          </cell>
        </row>
        <row r="80">
          <cell r="A80" t="str">
            <v>DC3TH63</v>
          </cell>
          <cell r="F80">
            <v>619</v>
          </cell>
          <cell r="G80" t="str">
            <v>Hệ điều hành Unix</v>
          </cell>
          <cell r="H80">
            <v>2</v>
          </cell>
          <cell r="I80">
            <v>15</v>
          </cell>
          <cell r="J80">
            <v>30</v>
          </cell>
          <cell r="L80">
            <v>0</v>
          </cell>
          <cell r="O80" t="str">
            <v>Công nghệ mạng</v>
          </cell>
          <cell r="P80" t="str">
            <v>CÔNG NGHỆ THÔNG TIN</v>
          </cell>
          <cell r="Q80" t="str">
            <v>TTMA</v>
          </cell>
          <cell r="R80" t="str">
            <v>CNTT</v>
          </cell>
          <cell r="S80" t="str">
            <v>CNTT-TTMA</v>
          </cell>
          <cell r="AF80" t="str">
            <v>o</v>
          </cell>
        </row>
        <row r="81">
          <cell r="A81" t="str">
            <v>DC2HT11</v>
          </cell>
          <cell r="F81">
            <v>170</v>
          </cell>
          <cell r="G81" t="str">
            <v>Kiến trúc máy tính</v>
          </cell>
          <cell r="H81">
            <v>3</v>
          </cell>
          <cell r="I81">
            <v>30</v>
          </cell>
          <cell r="J81">
            <v>30</v>
          </cell>
          <cell r="L81">
            <v>0</v>
          </cell>
          <cell r="M81" t="str">
            <v>Viết</v>
          </cell>
          <cell r="N81">
            <v>90</v>
          </cell>
          <cell r="O81" t="str">
            <v>Công nghệ mạng</v>
          </cell>
          <cell r="P81" t="str">
            <v>CÔNG NGHỆ THÔNG TIN</v>
          </cell>
          <cell r="Q81" t="str">
            <v>TTMA</v>
          </cell>
          <cell r="R81" t="str">
            <v>CNTT</v>
          </cell>
          <cell r="S81" t="str">
            <v>CNTT-TTMA</v>
          </cell>
          <cell r="AF81" t="str">
            <v>x</v>
          </cell>
        </row>
        <row r="82">
          <cell r="A82" t="str">
            <v>DC2DT57</v>
          </cell>
          <cell r="D82" t="str">
            <v>CC2DT57</v>
          </cell>
          <cell r="F82">
            <v>244</v>
          </cell>
          <cell r="G82" t="str">
            <v>Kiến trúc máy tính</v>
          </cell>
          <cell r="H82">
            <v>2</v>
          </cell>
          <cell r="I82">
            <v>30</v>
          </cell>
          <cell r="L82">
            <v>0</v>
          </cell>
          <cell r="M82" t="str">
            <v>Viết</v>
          </cell>
          <cell r="N82">
            <v>60</v>
          </cell>
          <cell r="O82" t="str">
            <v>Công nghệ mạng</v>
          </cell>
          <cell r="P82" t="str">
            <v>CÔNG NGHỆ THÔNG TIN</v>
          </cell>
          <cell r="Q82" t="str">
            <v>TTMA</v>
          </cell>
          <cell r="R82" t="str">
            <v>CNTT</v>
          </cell>
          <cell r="S82" t="str">
            <v>CNTT-TTMA</v>
          </cell>
          <cell r="AE82" t="str">
            <v>o</v>
          </cell>
          <cell r="AX82" t="str">
            <v>o</v>
          </cell>
        </row>
        <row r="83">
          <cell r="D83" t="str">
            <v>CC3TH11</v>
          </cell>
          <cell r="F83">
            <v>540</v>
          </cell>
          <cell r="G83" t="str">
            <v>Kỹ thuật đồ hoạ ứng dụng</v>
          </cell>
          <cell r="H83">
            <v>3</v>
          </cell>
          <cell r="I83">
            <v>30</v>
          </cell>
          <cell r="J83">
            <v>30</v>
          </cell>
          <cell r="L83">
            <v>0</v>
          </cell>
          <cell r="O83" t="str">
            <v>Công nghệ mạng</v>
          </cell>
          <cell r="P83" t="str">
            <v>CÔNG NGHỆ THÔNG TIN</v>
          </cell>
          <cell r="Q83" t="str">
            <v>TTMA</v>
          </cell>
          <cell r="R83" t="str">
            <v>CNTT</v>
          </cell>
          <cell r="S83" t="str">
            <v>CNTT-TTMA</v>
          </cell>
          <cell r="AY83" t="str">
            <v>x</v>
          </cell>
        </row>
        <row r="84">
          <cell r="D84" t="str">
            <v>CC3TH43</v>
          </cell>
          <cell r="F84">
            <v>543</v>
          </cell>
          <cell r="G84" t="str">
            <v>Lập trình quản lý</v>
          </cell>
          <cell r="H84">
            <v>2</v>
          </cell>
          <cell r="I84">
            <v>15</v>
          </cell>
          <cell r="J84">
            <v>30</v>
          </cell>
          <cell r="L84">
            <v>0</v>
          </cell>
          <cell r="O84" t="str">
            <v>Công nghệ mạng</v>
          </cell>
          <cell r="P84" t="str">
            <v>CÔNG NGHỆ THÔNG TIN</v>
          </cell>
          <cell r="Q84" t="str">
            <v>TTMA</v>
          </cell>
          <cell r="R84" t="str">
            <v>CNTT</v>
          </cell>
          <cell r="S84" t="str">
            <v>CNTT-TTMA</v>
          </cell>
          <cell r="AY84" t="str">
            <v>x</v>
          </cell>
        </row>
        <row r="85">
          <cell r="A85" t="str">
            <v>DC2HT36</v>
          </cell>
          <cell r="F85">
            <v>179</v>
          </cell>
          <cell r="G85" t="str">
            <v>Lập trình trên môi trường Web</v>
          </cell>
          <cell r="H85">
            <v>3</v>
          </cell>
          <cell r="I85">
            <v>30</v>
          </cell>
          <cell r="J85">
            <v>30</v>
          </cell>
          <cell r="L85">
            <v>0</v>
          </cell>
          <cell r="M85" t="str">
            <v>VĐ</v>
          </cell>
          <cell r="O85" t="str">
            <v>Công nghệ mạng</v>
          </cell>
          <cell r="P85" t="str">
            <v>CÔNG NGHỆ THÔNG TIN</v>
          </cell>
          <cell r="Q85" t="str">
            <v>TTMA</v>
          </cell>
          <cell r="R85" t="str">
            <v>CNTT</v>
          </cell>
          <cell r="S85" t="str">
            <v>CNTT-TTMA</v>
          </cell>
          <cell r="AF85" t="str">
            <v>x</v>
          </cell>
        </row>
        <row r="86">
          <cell r="D86" t="str">
            <v>CC3TH62</v>
          </cell>
          <cell r="F86">
            <v>624</v>
          </cell>
          <cell r="G86" t="str">
            <v>Linux và phần mềm mã nguồn mở</v>
          </cell>
          <cell r="H86">
            <v>2</v>
          </cell>
          <cell r="I86">
            <v>15</v>
          </cell>
          <cell r="J86">
            <v>30</v>
          </cell>
          <cell r="L86">
            <v>0</v>
          </cell>
          <cell r="O86" t="str">
            <v>Công nghệ mạng</v>
          </cell>
          <cell r="P86" t="str">
            <v>CÔNG NGHỆ THÔNG TIN</v>
          </cell>
          <cell r="Q86" t="str">
            <v>TTMA</v>
          </cell>
          <cell r="R86" t="str">
            <v>CNTT</v>
          </cell>
          <cell r="S86" t="str">
            <v>CNTT-TTMA</v>
          </cell>
          <cell r="AY86" t="str">
            <v>o</v>
          </cell>
        </row>
        <row r="87">
          <cell r="D87" t="str">
            <v>CC2TH14</v>
          </cell>
          <cell r="F87">
            <v>189</v>
          </cell>
          <cell r="G87" t="str">
            <v>Mạng cơ bản - Internet</v>
          </cell>
          <cell r="H87">
            <v>3</v>
          </cell>
          <cell r="I87">
            <v>30</v>
          </cell>
          <cell r="J87">
            <v>30</v>
          </cell>
          <cell r="L87">
            <v>0</v>
          </cell>
          <cell r="O87" t="str">
            <v>Công nghệ mạng</v>
          </cell>
          <cell r="P87" t="str">
            <v>CÔNG NGHỆ THÔNG TIN</v>
          </cell>
          <cell r="Q87" t="str">
            <v>TTMA</v>
          </cell>
          <cell r="R87" t="str">
            <v>CNTT</v>
          </cell>
          <cell r="S87" t="str">
            <v>CNTT-TTMA</v>
          </cell>
          <cell r="AY87" t="str">
            <v>x</v>
          </cell>
        </row>
        <row r="88">
          <cell r="A88" t="str">
            <v>DC2HT13</v>
          </cell>
          <cell r="F88">
            <v>175</v>
          </cell>
          <cell r="G88" t="str">
            <v>Nhập môn mạng máy tính</v>
          </cell>
          <cell r="H88">
            <v>3</v>
          </cell>
          <cell r="I88">
            <v>30</v>
          </cell>
          <cell r="J88">
            <v>30</v>
          </cell>
          <cell r="L88">
            <v>0</v>
          </cell>
          <cell r="O88" t="str">
            <v>Công nghệ mạng</v>
          </cell>
          <cell r="P88" t="str">
            <v>CÔNG NGHỆ THÔNG TIN</v>
          </cell>
          <cell r="Q88" t="str">
            <v>TTMA</v>
          </cell>
          <cell r="R88" t="str">
            <v>CNTT</v>
          </cell>
          <cell r="S88" t="str">
            <v>CNTT-TTMA</v>
          </cell>
          <cell r="AF88" t="str">
            <v>x</v>
          </cell>
        </row>
        <row r="89">
          <cell r="A89" t="str">
            <v>DC3TT47</v>
          </cell>
          <cell r="D89" t="str">
            <v>CC3TT47</v>
          </cell>
          <cell r="F89">
            <v>539</v>
          </cell>
          <cell r="G89" t="str">
            <v>Quản trị mạng</v>
          </cell>
          <cell r="H89">
            <v>3</v>
          </cell>
          <cell r="I89">
            <v>30</v>
          </cell>
          <cell r="J89">
            <v>30</v>
          </cell>
          <cell r="L89">
            <v>0</v>
          </cell>
          <cell r="M89" t="str">
            <v>Viết</v>
          </cell>
          <cell r="N89">
            <v>90</v>
          </cell>
          <cell r="O89" t="str">
            <v>Công nghệ mạng</v>
          </cell>
          <cell r="P89" t="str">
            <v>CÔNG NGHỆ THÔNG TIN</v>
          </cell>
          <cell r="Q89" t="str">
            <v>TTMA</v>
          </cell>
          <cell r="R89" t="str">
            <v>CNTT</v>
          </cell>
          <cell r="S89" t="str">
            <v>CNTT-TTMA</v>
          </cell>
          <cell r="AF89" t="str">
            <v>x</v>
          </cell>
          <cell r="AY89" t="str">
            <v>x</v>
          </cell>
        </row>
        <row r="90">
          <cell r="D90" t="str">
            <v>CC3TH14</v>
          </cell>
          <cell r="F90">
            <v>547</v>
          </cell>
          <cell r="G90" t="str">
            <v>SQL</v>
          </cell>
          <cell r="H90">
            <v>3</v>
          </cell>
          <cell r="I90">
            <v>30</v>
          </cell>
          <cell r="J90">
            <v>30</v>
          </cell>
          <cell r="L90">
            <v>0</v>
          </cell>
          <cell r="O90" t="str">
            <v>Công nghệ mạng</v>
          </cell>
          <cell r="P90" t="str">
            <v>CÔNG NGHỆ THÔNG TIN</v>
          </cell>
          <cell r="Q90" t="str">
            <v>TTMA</v>
          </cell>
          <cell r="R90" t="str">
            <v>CNTT</v>
          </cell>
          <cell r="S90" t="str">
            <v>CNTT-TTMA</v>
          </cell>
          <cell r="AY90" t="str">
            <v>x</v>
          </cell>
        </row>
        <row r="91">
          <cell r="A91" t="str">
            <v>DC3HT46</v>
          </cell>
          <cell r="F91">
            <v>538</v>
          </cell>
          <cell r="G91" t="str">
            <v>Thiết kế mạng máy tính</v>
          </cell>
          <cell r="H91">
            <v>3</v>
          </cell>
          <cell r="I91">
            <v>15</v>
          </cell>
          <cell r="J91">
            <v>60</v>
          </cell>
          <cell r="L91">
            <v>0</v>
          </cell>
          <cell r="M91" t="str">
            <v>Viết</v>
          </cell>
          <cell r="N91">
            <v>90</v>
          </cell>
          <cell r="O91" t="str">
            <v>Công nghệ mạng</v>
          </cell>
          <cell r="P91" t="str">
            <v>CÔNG NGHỆ THÔNG TIN</v>
          </cell>
          <cell r="Q91" t="str">
            <v>TTMA</v>
          </cell>
          <cell r="R91" t="str">
            <v>CNTT</v>
          </cell>
          <cell r="S91" t="str">
            <v>CNTT-TTMA</v>
          </cell>
          <cell r="AF91" t="str">
            <v>x</v>
          </cell>
        </row>
        <row r="92">
          <cell r="D92" t="str">
            <v>CC3TH45</v>
          </cell>
          <cell r="F92">
            <v>623</v>
          </cell>
          <cell r="G92" t="str">
            <v>Thiết kế mô hình trên AutoCAD</v>
          </cell>
          <cell r="H92">
            <v>2</v>
          </cell>
          <cell r="I92">
            <v>15</v>
          </cell>
          <cell r="J92">
            <v>30</v>
          </cell>
          <cell r="L92">
            <v>0</v>
          </cell>
          <cell r="O92" t="str">
            <v>Công nghệ mạng</v>
          </cell>
          <cell r="P92" t="str">
            <v>CÔNG NGHỆ THÔNG TIN</v>
          </cell>
          <cell r="Q92" t="str">
            <v>TTMA</v>
          </cell>
          <cell r="R92" t="str">
            <v>CNTT</v>
          </cell>
          <cell r="S92" t="str">
            <v>CNTT-TTMA</v>
          </cell>
          <cell r="AY92" t="str">
            <v>o</v>
          </cell>
        </row>
        <row r="93">
          <cell r="D93" t="str">
            <v>CC3TH41</v>
          </cell>
          <cell r="F93">
            <v>541</v>
          </cell>
          <cell r="G93" t="str">
            <v>Thiết kế và lập trình Web</v>
          </cell>
          <cell r="H93">
            <v>4</v>
          </cell>
          <cell r="I93">
            <v>45</v>
          </cell>
          <cell r="J93">
            <v>30</v>
          </cell>
          <cell r="L93">
            <v>0</v>
          </cell>
          <cell r="M93" t="str">
            <v>VĐ</v>
          </cell>
          <cell r="O93" t="str">
            <v>Công nghệ mạng</v>
          </cell>
          <cell r="P93" t="str">
            <v>CÔNG NGHỆ THÔNG TIN</v>
          </cell>
          <cell r="Q93" t="str">
            <v>TTMA</v>
          </cell>
          <cell r="R93" t="str">
            <v>CNTT</v>
          </cell>
          <cell r="S93" t="str">
            <v>CNTT-TTMA</v>
          </cell>
          <cell r="AY93" t="str">
            <v>x</v>
          </cell>
        </row>
        <row r="94">
          <cell r="A94" t="str">
            <v>DC3HT12</v>
          </cell>
          <cell r="F94">
            <v>529</v>
          </cell>
          <cell r="G94" t="str">
            <v>Trí tuệ nhân tạo</v>
          </cell>
          <cell r="H94">
            <v>3</v>
          </cell>
          <cell r="I94">
            <v>45</v>
          </cell>
          <cell r="L94">
            <v>0</v>
          </cell>
          <cell r="M94" t="str">
            <v>Viết</v>
          </cell>
          <cell r="O94" t="str">
            <v>Công nghệ mạng</v>
          </cell>
          <cell r="P94" t="str">
            <v>CÔNG NGHỆ THÔNG TIN</v>
          </cell>
          <cell r="Q94" t="str">
            <v>TTMA</v>
          </cell>
          <cell r="R94" t="str">
            <v>CNTT</v>
          </cell>
          <cell r="S94" t="str">
            <v>CNTT-TTMA</v>
          </cell>
          <cell r="AF94" t="str">
            <v>x</v>
          </cell>
        </row>
        <row r="95">
          <cell r="D95" t="str">
            <v>CC3TH12</v>
          </cell>
          <cell r="F95">
            <v>545</v>
          </cell>
          <cell r="G95" t="str">
            <v>Trí tuệ nhân tạo</v>
          </cell>
          <cell r="H95">
            <v>2</v>
          </cell>
          <cell r="I95">
            <v>30</v>
          </cell>
          <cell r="L95">
            <v>0</v>
          </cell>
          <cell r="O95" t="str">
            <v>Công nghệ mạng</v>
          </cell>
          <cell r="P95" t="str">
            <v>CÔNG NGHỆ THÔNG TIN</v>
          </cell>
          <cell r="Q95" t="str">
            <v>TTMA</v>
          </cell>
          <cell r="R95" t="str">
            <v>CNTT</v>
          </cell>
          <cell r="S95" t="str">
            <v>CNTT-TTMA</v>
          </cell>
          <cell r="AY95" t="str">
            <v>x</v>
          </cell>
        </row>
        <row r="96">
          <cell r="D96" t="str">
            <v>CC2TH75</v>
          </cell>
          <cell r="F96">
            <v>246</v>
          </cell>
          <cell r="G96" t="str">
            <v>Access</v>
          </cell>
          <cell r="H96">
            <v>2</v>
          </cell>
          <cell r="I96">
            <v>30</v>
          </cell>
          <cell r="L96">
            <v>0</v>
          </cell>
          <cell r="M96" t="str">
            <v>TH</v>
          </cell>
          <cell r="O96" t="str">
            <v>Hệ thống thông tin</v>
          </cell>
          <cell r="P96" t="str">
            <v>CÔNG NGHỆ THÔNG TIN</v>
          </cell>
          <cell r="Q96" t="str">
            <v>TTHT</v>
          </cell>
          <cell r="R96" t="str">
            <v>CNTT</v>
          </cell>
          <cell r="S96" t="str">
            <v>CNTT-TTHT</v>
          </cell>
          <cell r="AY96" t="str">
            <v>o</v>
          </cell>
        </row>
        <row r="97">
          <cell r="A97" t="str">
            <v>DC2TH33</v>
          </cell>
          <cell r="F97">
            <v>242</v>
          </cell>
          <cell r="G97" t="str">
            <v>Automat và ngôn ngữ hình thức</v>
          </cell>
          <cell r="H97">
            <v>2</v>
          </cell>
          <cell r="I97">
            <v>30</v>
          </cell>
          <cell r="L97">
            <v>0</v>
          </cell>
          <cell r="O97" t="str">
            <v>Hệ thống thông tin</v>
          </cell>
          <cell r="P97" t="str">
            <v>CÔNG NGHỆ THÔNG TIN</v>
          </cell>
          <cell r="Q97" t="str">
            <v>TTHT</v>
          </cell>
          <cell r="R97" t="str">
            <v>CNTT</v>
          </cell>
          <cell r="S97" t="str">
            <v>CNTT-TTHT</v>
          </cell>
          <cell r="AF97" t="str">
            <v>o</v>
          </cell>
        </row>
        <row r="98">
          <cell r="A98" t="str">
            <v>DC2HT26</v>
          </cell>
          <cell r="D98" t="str">
            <v>CC2HT26</v>
          </cell>
          <cell r="F98">
            <v>174</v>
          </cell>
          <cell r="G98" t="str">
            <v>Cấu trúc dữ liệu và giải thuật</v>
          </cell>
          <cell r="H98">
            <v>4</v>
          </cell>
          <cell r="I98">
            <v>60</v>
          </cell>
          <cell r="L98">
            <v>0</v>
          </cell>
          <cell r="M98" t="str">
            <v>Viết</v>
          </cell>
          <cell r="N98">
            <v>60</v>
          </cell>
          <cell r="O98" t="str">
            <v>Hệ thống thông tin</v>
          </cell>
          <cell r="P98" t="str">
            <v>CÔNG NGHỆ THÔNG TIN</v>
          </cell>
          <cell r="Q98" t="str">
            <v>TTHT</v>
          </cell>
          <cell r="R98" t="str">
            <v>CNTT</v>
          </cell>
          <cell r="S98" t="str">
            <v>CNTT-TTHT</v>
          </cell>
          <cell r="AF98" t="str">
            <v>x</v>
          </cell>
          <cell r="AY98" t="str">
            <v>x</v>
          </cell>
        </row>
        <row r="99">
          <cell r="D99" t="str">
            <v>CC2TH11</v>
          </cell>
          <cell r="F99">
            <v>188</v>
          </cell>
          <cell r="G99" t="str">
            <v>Cấu trúc máy tính + hợp ngữ</v>
          </cell>
          <cell r="H99">
            <v>2</v>
          </cell>
          <cell r="I99">
            <v>30</v>
          </cell>
          <cell r="L99">
            <v>0</v>
          </cell>
          <cell r="O99" t="str">
            <v>Hệ thống thông tin</v>
          </cell>
          <cell r="P99" t="str">
            <v>CÔNG NGHỆ THÔNG TIN</v>
          </cell>
          <cell r="Q99" t="str">
            <v>TTHT</v>
          </cell>
          <cell r="R99" t="str">
            <v>CNTT</v>
          </cell>
          <cell r="S99" t="str">
            <v>CNTT-TTHT</v>
          </cell>
          <cell r="AY99" t="str">
            <v>x</v>
          </cell>
        </row>
        <row r="100">
          <cell r="A100" t="str">
            <v>DC2HT38</v>
          </cell>
          <cell r="F100">
            <v>181</v>
          </cell>
          <cell r="G100" t="str">
            <v>Công nghệ phần mềm</v>
          </cell>
          <cell r="H100">
            <v>3</v>
          </cell>
          <cell r="I100">
            <v>45</v>
          </cell>
          <cell r="L100">
            <v>0</v>
          </cell>
          <cell r="M100" t="str">
            <v>Viết</v>
          </cell>
          <cell r="O100" t="str">
            <v>Hệ thống thông tin</v>
          </cell>
          <cell r="P100" t="str">
            <v>CÔNG NGHỆ THÔNG TIN</v>
          </cell>
          <cell r="Q100" t="str">
            <v>TTHT</v>
          </cell>
          <cell r="R100" t="str">
            <v>CNTT</v>
          </cell>
          <cell r="S100" t="str">
            <v>CNTT-TTHT</v>
          </cell>
          <cell r="AF100" t="str">
            <v>x</v>
          </cell>
        </row>
        <row r="101">
          <cell r="D101" t="str">
            <v>CC2TH79</v>
          </cell>
          <cell r="F101">
            <v>248</v>
          </cell>
          <cell r="G101" t="str">
            <v>Cơ sở dữ liệu nâng cao</v>
          </cell>
          <cell r="H101">
            <v>2</v>
          </cell>
          <cell r="I101">
            <v>30</v>
          </cell>
          <cell r="L101">
            <v>0</v>
          </cell>
          <cell r="O101" t="str">
            <v>Hệ thống thông tin</v>
          </cell>
          <cell r="P101" t="str">
            <v>CÔNG NGHỆ THÔNG TIN</v>
          </cell>
          <cell r="Q101" t="str">
            <v>TTHT</v>
          </cell>
          <cell r="R101" t="str">
            <v>CNTT</v>
          </cell>
          <cell r="S101" t="str">
            <v>CNTT-TTHT</v>
          </cell>
          <cell r="AY101" t="str">
            <v>o</v>
          </cell>
        </row>
        <row r="102">
          <cell r="A102" t="str">
            <v>DC3HT49</v>
          </cell>
          <cell r="D102" t="str">
            <v>CC3HT49</v>
          </cell>
          <cell r="F102">
            <v>535</v>
          </cell>
          <cell r="G102" t="str">
            <v>Đồ án Xây dựng hệ thống thông tin</v>
          </cell>
          <cell r="H102">
            <v>3</v>
          </cell>
          <cell r="K102">
            <v>135</v>
          </cell>
          <cell r="L102">
            <v>0</v>
          </cell>
          <cell r="M102" t="str">
            <v>VĐ</v>
          </cell>
          <cell r="O102" t="str">
            <v>Hệ thống thông tin</v>
          </cell>
          <cell r="P102" t="str">
            <v>CÔNG NGHỆ THÔNG TIN</v>
          </cell>
          <cell r="Q102" t="str">
            <v>TTHT</v>
          </cell>
          <cell r="R102" t="str">
            <v>CNTT</v>
          </cell>
          <cell r="S102" t="str">
            <v>CNTT-TTHT</v>
          </cell>
          <cell r="AF102" t="str">
            <v>x</v>
          </cell>
        </row>
        <row r="103">
          <cell r="D103" t="str">
            <v>CC3TH49</v>
          </cell>
          <cell r="F103">
            <v>536</v>
          </cell>
          <cell r="G103" t="str">
            <v>Đồ án Xây dựng hệ thống thông tin</v>
          </cell>
          <cell r="H103">
            <v>2</v>
          </cell>
          <cell r="K103">
            <v>90</v>
          </cell>
          <cell r="L103">
            <v>0</v>
          </cell>
          <cell r="M103" t="str">
            <v>VĐ</v>
          </cell>
          <cell r="O103" t="str">
            <v>Hệ thống thông tin</v>
          </cell>
          <cell r="P103" t="str">
            <v>CÔNG NGHỆ THÔNG TIN</v>
          </cell>
          <cell r="Q103" t="str">
            <v>TTHT</v>
          </cell>
          <cell r="R103" t="str">
            <v>CNTT</v>
          </cell>
          <cell r="S103" t="str">
            <v>CNTT-TTHT</v>
          </cell>
          <cell r="AY103" t="str">
            <v>x</v>
          </cell>
        </row>
        <row r="104">
          <cell r="A104" t="str">
            <v>DC3HT23</v>
          </cell>
          <cell r="F104">
            <v>534</v>
          </cell>
          <cell r="G104" t="str">
            <v>Hệ cơ sở tri thức</v>
          </cell>
          <cell r="H104">
            <v>3</v>
          </cell>
          <cell r="I104">
            <v>45</v>
          </cell>
          <cell r="L104">
            <v>0</v>
          </cell>
          <cell r="O104" t="str">
            <v>Hệ thống thông tin</v>
          </cell>
          <cell r="P104" t="str">
            <v>CÔNG NGHỆ THÔNG TIN</v>
          </cell>
          <cell r="Q104" t="str">
            <v>TTHT</v>
          </cell>
          <cell r="R104" t="str">
            <v>CNTT</v>
          </cell>
          <cell r="S104" t="str">
            <v>CNTT-TTHT</v>
          </cell>
          <cell r="AF104" t="str">
            <v>x</v>
          </cell>
        </row>
        <row r="105">
          <cell r="A105" t="str">
            <v>DC3HT21</v>
          </cell>
          <cell r="F105">
            <v>528</v>
          </cell>
          <cell r="G105" t="str">
            <v>Hệ quản trị Cơ sở dữ liệu</v>
          </cell>
          <cell r="H105">
            <v>3</v>
          </cell>
          <cell r="I105">
            <v>30</v>
          </cell>
          <cell r="J105">
            <v>30</v>
          </cell>
          <cell r="L105">
            <v>0</v>
          </cell>
          <cell r="M105" t="str">
            <v>VĐ</v>
          </cell>
          <cell r="O105" t="str">
            <v>Hệ thống thông tin</v>
          </cell>
          <cell r="P105" t="str">
            <v>CÔNG NGHỆ THÔNG TIN</v>
          </cell>
          <cell r="Q105" t="str">
            <v>TTHT</v>
          </cell>
          <cell r="R105" t="str">
            <v>CNTT</v>
          </cell>
          <cell r="S105" t="str">
            <v>CNTT-TTHT</v>
          </cell>
          <cell r="AF105" t="str">
            <v>x</v>
          </cell>
        </row>
        <row r="106">
          <cell r="A106" t="str">
            <v>DC3HT22</v>
          </cell>
          <cell r="F106">
            <v>530</v>
          </cell>
          <cell r="G106" t="str">
            <v>Hệ trợ giúp quyết định</v>
          </cell>
          <cell r="H106">
            <v>3</v>
          </cell>
          <cell r="I106">
            <v>30</v>
          </cell>
          <cell r="J106">
            <v>30</v>
          </cell>
          <cell r="L106">
            <v>0</v>
          </cell>
          <cell r="O106" t="str">
            <v>Hệ thống thông tin</v>
          </cell>
          <cell r="P106" t="str">
            <v>CÔNG NGHỆ THÔNG TIN</v>
          </cell>
          <cell r="Q106" t="str">
            <v>TTHT</v>
          </cell>
          <cell r="R106" t="str">
            <v>CNTT</v>
          </cell>
          <cell r="S106" t="str">
            <v>CNTT-TTHT</v>
          </cell>
          <cell r="AF106" t="str">
            <v>x</v>
          </cell>
        </row>
        <row r="107">
          <cell r="D107" t="str">
            <v>CC3TH22</v>
          </cell>
          <cell r="F107">
            <v>625</v>
          </cell>
          <cell r="G107" t="str">
            <v>Hệ trợ giúp quyết định</v>
          </cell>
          <cell r="H107">
            <v>2</v>
          </cell>
          <cell r="I107">
            <v>15</v>
          </cell>
          <cell r="J107">
            <v>30</v>
          </cell>
          <cell r="L107">
            <v>0</v>
          </cell>
          <cell r="O107" t="str">
            <v>Hệ thống thông tin</v>
          </cell>
          <cell r="P107" t="str">
            <v>CÔNG NGHỆ THÔNG TIN</v>
          </cell>
          <cell r="Q107" t="str">
            <v>TTHT</v>
          </cell>
          <cell r="R107" t="str">
            <v>CNTT</v>
          </cell>
          <cell r="S107" t="str">
            <v>CNTT-TTHT</v>
          </cell>
          <cell r="AY107" t="str">
            <v>o</v>
          </cell>
        </row>
        <row r="108">
          <cell r="A108" t="str">
            <v>DC2HT39</v>
          </cell>
          <cell r="F108">
            <v>182</v>
          </cell>
          <cell r="G108" t="str">
            <v>Kỹ thuật đồ họa máy tính</v>
          </cell>
          <cell r="H108">
            <v>3</v>
          </cell>
          <cell r="I108">
            <v>30</v>
          </cell>
          <cell r="J108">
            <v>30</v>
          </cell>
          <cell r="L108">
            <v>0</v>
          </cell>
          <cell r="O108" t="str">
            <v>Hệ thống thông tin</v>
          </cell>
          <cell r="P108" t="str">
            <v>CÔNG NGHỆ THÔNG TIN</v>
          </cell>
          <cell r="Q108" t="str">
            <v>TTHT</v>
          </cell>
          <cell r="R108" t="str">
            <v>CNTT</v>
          </cell>
          <cell r="S108" t="str">
            <v>CNTT-TTHT</v>
          </cell>
          <cell r="AF108" t="str">
            <v>x</v>
          </cell>
        </row>
        <row r="109">
          <cell r="D109" t="str">
            <v>CC2TH81</v>
          </cell>
          <cell r="F109">
            <v>187</v>
          </cell>
          <cell r="G109" t="str">
            <v>Lắp ráp, cài đặt và sửa chữa máy tính</v>
          </cell>
          <cell r="H109">
            <v>2</v>
          </cell>
          <cell r="I109">
            <v>15</v>
          </cell>
          <cell r="J109">
            <v>30</v>
          </cell>
          <cell r="L109">
            <v>0</v>
          </cell>
          <cell r="M109" t="str">
            <v>TH</v>
          </cell>
          <cell r="O109" t="str">
            <v>Hệ thống thông tin</v>
          </cell>
          <cell r="P109" t="str">
            <v>CÔNG NGHỆ THÔNG TIN</v>
          </cell>
          <cell r="Q109" t="str">
            <v>TTHT</v>
          </cell>
          <cell r="R109" t="str">
            <v>CNTT</v>
          </cell>
          <cell r="S109" t="str">
            <v>CNTT-TTHT</v>
          </cell>
          <cell r="AY109" t="str">
            <v>x</v>
          </cell>
        </row>
        <row r="110">
          <cell r="D110" t="str">
            <v>CC2TH32</v>
          </cell>
          <cell r="F110">
            <v>186</v>
          </cell>
          <cell r="G110" t="str">
            <v>Lập trình cơ bản C</v>
          </cell>
          <cell r="H110">
            <v>2</v>
          </cell>
          <cell r="I110">
            <v>15</v>
          </cell>
          <cell r="J110">
            <v>30</v>
          </cell>
          <cell r="L110">
            <v>0</v>
          </cell>
          <cell r="M110" t="str">
            <v>TH</v>
          </cell>
          <cell r="O110" t="str">
            <v>Hệ thống thông tin</v>
          </cell>
          <cell r="P110" t="str">
            <v>CÔNG NGHỆ THÔNG TIN</v>
          </cell>
          <cell r="Q110" t="str">
            <v>TTHT</v>
          </cell>
          <cell r="R110" t="str">
            <v>CNTT</v>
          </cell>
          <cell r="S110" t="str">
            <v>CNTT-TTHT</v>
          </cell>
          <cell r="AY110" t="str">
            <v>x</v>
          </cell>
        </row>
        <row r="111">
          <cell r="A111" t="str">
            <v>DC2TT35</v>
          </cell>
          <cell r="B111" t="str">
            <v>DC2TT35</v>
          </cell>
          <cell r="F111">
            <v>178</v>
          </cell>
          <cell r="G111" t="str">
            <v>Lập trình hướng đối tượng C++</v>
          </cell>
          <cell r="H111">
            <v>3</v>
          </cell>
          <cell r="I111">
            <v>30</v>
          </cell>
          <cell r="J111">
            <v>30</v>
          </cell>
          <cell r="L111">
            <v>0</v>
          </cell>
          <cell r="M111" t="str">
            <v>TH</v>
          </cell>
          <cell r="O111" t="str">
            <v>Hệ thống thông tin</v>
          </cell>
          <cell r="P111" t="str">
            <v>CÔNG NGHỆ THÔNG TIN</v>
          </cell>
          <cell r="Q111" t="str">
            <v>TTHT</v>
          </cell>
          <cell r="R111" t="str">
            <v>CNTT</v>
          </cell>
          <cell r="S111" t="str">
            <v>CNTT-TTHT</v>
          </cell>
          <cell r="AE111" t="str">
            <v>x</v>
          </cell>
          <cell r="AF111" t="str">
            <v>x</v>
          </cell>
        </row>
        <row r="112">
          <cell r="D112" t="str">
            <v>CC2TH78</v>
          </cell>
          <cell r="F112">
            <v>247</v>
          </cell>
          <cell r="G112" t="str">
            <v>Lập trình hướng đối tượng C++</v>
          </cell>
          <cell r="H112">
            <v>2</v>
          </cell>
          <cell r="I112">
            <v>30</v>
          </cell>
          <cell r="L112">
            <v>0</v>
          </cell>
          <cell r="M112" t="str">
            <v>TH</v>
          </cell>
          <cell r="O112" t="str">
            <v>Hệ thống thông tin</v>
          </cell>
          <cell r="P112" t="str">
            <v>CÔNG NGHỆ THÔNG TIN</v>
          </cell>
          <cell r="Q112" t="str">
            <v>TTHT</v>
          </cell>
          <cell r="R112" t="str">
            <v>CNTT</v>
          </cell>
          <cell r="S112" t="str">
            <v>CNTT-TTHT</v>
          </cell>
          <cell r="AY112" t="str">
            <v>o</v>
          </cell>
        </row>
        <row r="113">
          <cell r="A113" t="str">
            <v>DC2HT34</v>
          </cell>
          <cell r="F113">
            <v>176</v>
          </cell>
          <cell r="G113" t="str">
            <v>Lập trình trực quan C#</v>
          </cell>
          <cell r="H113">
            <v>3</v>
          </cell>
          <cell r="I113">
            <v>30</v>
          </cell>
          <cell r="J113">
            <v>30</v>
          </cell>
          <cell r="L113">
            <v>0</v>
          </cell>
          <cell r="M113" t="str">
            <v>VĐ</v>
          </cell>
          <cell r="O113" t="str">
            <v>Hệ thống thông tin</v>
          </cell>
          <cell r="P113" t="str">
            <v>CÔNG NGHỆ THÔNG TIN</v>
          </cell>
          <cell r="Q113" t="str">
            <v>TTHT</v>
          </cell>
          <cell r="R113" t="str">
            <v>CNTT</v>
          </cell>
          <cell r="S113" t="str">
            <v>CNTT-TTHT</v>
          </cell>
          <cell r="AF113" t="str">
            <v>x</v>
          </cell>
        </row>
        <row r="114">
          <cell r="D114" t="str">
            <v>CC2TH33</v>
          </cell>
          <cell r="F114">
            <v>190</v>
          </cell>
          <cell r="G114" t="str">
            <v>Lập trình VB</v>
          </cell>
          <cell r="H114">
            <v>3</v>
          </cell>
          <cell r="I114">
            <v>30</v>
          </cell>
          <cell r="J114">
            <v>30</v>
          </cell>
          <cell r="L114">
            <v>0</v>
          </cell>
          <cell r="M114" t="str">
            <v>TH</v>
          </cell>
          <cell r="O114" t="str">
            <v>Hệ thống thông tin</v>
          </cell>
          <cell r="P114" t="str">
            <v>CÔNG NGHỆ THÔNG TIN</v>
          </cell>
          <cell r="Q114" t="str">
            <v>TTHT</v>
          </cell>
          <cell r="R114" t="str">
            <v>CNTT</v>
          </cell>
          <cell r="S114" t="str">
            <v>CNTT-TTHT</v>
          </cell>
          <cell r="AY114" t="str">
            <v>x</v>
          </cell>
        </row>
        <row r="115">
          <cell r="A115" t="str">
            <v>DC2HT25</v>
          </cell>
          <cell r="F115">
            <v>177</v>
          </cell>
          <cell r="G115" t="str">
            <v>Lý thuyết đồ thị</v>
          </cell>
          <cell r="H115">
            <v>2</v>
          </cell>
          <cell r="I115">
            <v>30</v>
          </cell>
          <cell r="L115">
            <v>0</v>
          </cell>
          <cell r="M115" t="str">
            <v>TH</v>
          </cell>
          <cell r="O115" t="str">
            <v>Hệ thống thông tin</v>
          </cell>
          <cell r="P115" t="str">
            <v>CÔNG NGHỆ THÔNG TIN</v>
          </cell>
          <cell r="Q115" t="str">
            <v>TTHT</v>
          </cell>
          <cell r="R115" t="str">
            <v>CNTT</v>
          </cell>
          <cell r="S115" t="str">
            <v>CNTT-TTHT</v>
          </cell>
          <cell r="AF115" t="str">
            <v>x</v>
          </cell>
        </row>
        <row r="116">
          <cell r="A116" t="str">
            <v>DC2TT23</v>
          </cell>
          <cell r="D116" t="str">
            <v>CC2TT23</v>
          </cell>
          <cell r="F116">
            <v>173</v>
          </cell>
          <cell r="G116" t="str">
            <v>Ngôn ngữ lập trình C</v>
          </cell>
          <cell r="H116">
            <v>3</v>
          </cell>
          <cell r="I116">
            <v>30</v>
          </cell>
          <cell r="J116">
            <v>30</v>
          </cell>
          <cell r="L116">
            <v>0</v>
          </cell>
          <cell r="M116" t="str">
            <v>TH</v>
          </cell>
          <cell r="O116" t="str">
            <v>Hệ thống thông tin</v>
          </cell>
          <cell r="P116" t="str">
            <v>CÔNG NGHỆ THÔNG TIN</v>
          </cell>
          <cell r="Q116" t="str">
            <v>TTHT</v>
          </cell>
          <cell r="R116" t="str">
            <v>CNTT</v>
          </cell>
          <cell r="S116" t="str">
            <v>CNTT-TTHT</v>
          </cell>
          <cell r="AE116" t="str">
            <v>x</v>
          </cell>
          <cell r="AF116" t="str">
            <v>x</v>
          </cell>
          <cell r="AX116" t="str">
            <v>x</v>
          </cell>
        </row>
        <row r="117">
          <cell r="D117" t="str">
            <v>CC2TH24</v>
          </cell>
          <cell r="F117">
            <v>185</v>
          </cell>
          <cell r="G117" t="str">
            <v>Ngôn ngữ lập trình Java</v>
          </cell>
          <cell r="H117">
            <v>3</v>
          </cell>
          <cell r="I117">
            <v>30</v>
          </cell>
          <cell r="J117">
            <v>30</v>
          </cell>
          <cell r="L117">
            <v>0</v>
          </cell>
          <cell r="M117" t="str">
            <v>TH</v>
          </cell>
          <cell r="O117" t="str">
            <v>Hệ thống thông tin</v>
          </cell>
          <cell r="P117" t="str">
            <v>CÔNG NGHỆ THÔNG TIN</v>
          </cell>
          <cell r="Q117" t="str">
            <v>TTHT</v>
          </cell>
          <cell r="R117" t="str">
            <v>CNTT</v>
          </cell>
          <cell r="S117" t="str">
            <v>CNTT-TTHT</v>
          </cell>
          <cell r="AY117" t="str">
            <v>x</v>
          </cell>
        </row>
        <row r="118">
          <cell r="A118" t="str">
            <v>DC3HT15</v>
          </cell>
          <cell r="F118">
            <v>532</v>
          </cell>
          <cell r="G118" t="str">
            <v>Ngôn ngữ mô hình hóa UML</v>
          </cell>
          <cell r="H118">
            <v>3</v>
          </cell>
          <cell r="I118">
            <v>30</v>
          </cell>
          <cell r="J118">
            <v>30</v>
          </cell>
          <cell r="L118">
            <v>0</v>
          </cell>
          <cell r="O118" t="str">
            <v>Hệ thống thông tin</v>
          </cell>
          <cell r="P118" t="str">
            <v>CÔNG NGHỆ THÔNG TIN</v>
          </cell>
          <cell r="Q118" t="str">
            <v>TTHT</v>
          </cell>
          <cell r="R118" t="str">
            <v>CNTT</v>
          </cell>
          <cell r="S118" t="str">
            <v>CNTT-TTHT</v>
          </cell>
          <cell r="AF118" t="str">
            <v>x</v>
          </cell>
        </row>
        <row r="119">
          <cell r="A119" t="str">
            <v>DC2HT12</v>
          </cell>
          <cell r="F119">
            <v>172</v>
          </cell>
          <cell r="G119" t="str">
            <v>Nguyên lý Hệ điều hành</v>
          </cell>
          <cell r="H119">
            <v>3</v>
          </cell>
          <cell r="I119">
            <v>45</v>
          </cell>
          <cell r="L119">
            <v>0</v>
          </cell>
          <cell r="M119" t="str">
            <v>Viết</v>
          </cell>
          <cell r="N119">
            <v>60</v>
          </cell>
          <cell r="O119" t="str">
            <v>Hệ thống thông tin</v>
          </cell>
          <cell r="P119" t="str">
            <v>CÔNG NGHỆ THÔNG TIN</v>
          </cell>
          <cell r="Q119" t="str">
            <v>TTHT</v>
          </cell>
          <cell r="R119" t="str">
            <v>CNTT</v>
          </cell>
          <cell r="S119" t="str">
            <v>CNTT-TTHT</v>
          </cell>
          <cell r="AF119" t="str">
            <v>x</v>
          </cell>
        </row>
        <row r="120">
          <cell r="D120" t="str">
            <v>CC3TH31</v>
          </cell>
          <cell r="F120">
            <v>548</v>
          </cell>
          <cell r="G120" t="str">
            <v>Nguyên lý hệ điều hành</v>
          </cell>
          <cell r="H120">
            <v>2</v>
          </cell>
          <cell r="I120">
            <v>30</v>
          </cell>
          <cell r="L120">
            <v>0</v>
          </cell>
          <cell r="M120" t="str">
            <v>Viết</v>
          </cell>
          <cell r="N120">
            <v>60</v>
          </cell>
          <cell r="O120" t="str">
            <v>Hệ thống thông tin</v>
          </cell>
          <cell r="P120" t="str">
            <v>CÔNG NGHỆ THÔNG TIN</v>
          </cell>
          <cell r="Q120" t="str">
            <v>TTHT</v>
          </cell>
          <cell r="R120" t="str">
            <v>CNTT</v>
          </cell>
          <cell r="S120" t="str">
            <v>CNTT-TTHT</v>
          </cell>
          <cell r="AY120" t="str">
            <v>x</v>
          </cell>
        </row>
        <row r="121">
          <cell r="D121" t="str">
            <v>CC3TH13</v>
          </cell>
          <cell r="F121">
            <v>546</v>
          </cell>
          <cell r="G121" t="str">
            <v>Nhập môn công nghệ phần mềm</v>
          </cell>
          <cell r="H121">
            <v>2</v>
          </cell>
          <cell r="I121">
            <v>30</v>
          </cell>
          <cell r="L121">
            <v>0</v>
          </cell>
          <cell r="O121" t="str">
            <v>Hệ thống thông tin</v>
          </cell>
          <cell r="P121" t="str">
            <v>CÔNG NGHỆ THÔNG TIN</v>
          </cell>
          <cell r="Q121" t="str">
            <v>TTHT</v>
          </cell>
          <cell r="R121" t="str">
            <v>CNTT</v>
          </cell>
          <cell r="S121" t="str">
            <v>CNTT-TTHT</v>
          </cell>
          <cell r="AY121" t="str">
            <v>x</v>
          </cell>
        </row>
        <row r="122">
          <cell r="A122" t="str">
            <v>DC2TT22</v>
          </cell>
          <cell r="D122" t="str">
            <v>CC2TT22</v>
          </cell>
          <cell r="F122">
            <v>171</v>
          </cell>
          <cell r="G122" t="str">
            <v>Nhập môn Cơ sở dữ liệu</v>
          </cell>
          <cell r="H122">
            <v>3</v>
          </cell>
          <cell r="I122">
            <v>45</v>
          </cell>
          <cell r="L122">
            <v>0</v>
          </cell>
          <cell r="M122" t="str">
            <v>Viết</v>
          </cell>
          <cell r="N122">
            <v>60</v>
          </cell>
          <cell r="O122" t="str">
            <v>Hệ thống thông tin</v>
          </cell>
          <cell r="P122" t="str">
            <v>CÔNG NGHỆ THÔNG TIN</v>
          </cell>
          <cell r="Q122" t="str">
            <v>TTHT</v>
          </cell>
          <cell r="R122" t="str">
            <v>CNTT</v>
          </cell>
          <cell r="S122" t="str">
            <v>CNTT-TTHT</v>
          </cell>
          <cell r="AF122" t="str">
            <v>x</v>
          </cell>
          <cell r="AY122" t="str">
            <v>x</v>
          </cell>
        </row>
        <row r="123">
          <cell r="A123" t="str">
            <v>DC2TH34</v>
          </cell>
          <cell r="F123">
            <v>243</v>
          </cell>
          <cell r="G123" t="str">
            <v>Nhập môn chương trình dịch</v>
          </cell>
          <cell r="H123">
            <v>2</v>
          </cell>
          <cell r="I123">
            <v>30</v>
          </cell>
          <cell r="L123">
            <v>0</v>
          </cell>
          <cell r="O123" t="str">
            <v>Hệ thống thông tin</v>
          </cell>
          <cell r="P123" t="str">
            <v>CÔNG NGHỆ THÔNG TIN</v>
          </cell>
          <cell r="Q123" t="str">
            <v>TTHT</v>
          </cell>
          <cell r="R123" t="str">
            <v>CNTT</v>
          </cell>
          <cell r="S123" t="str">
            <v>CNTT-TTHT</v>
          </cell>
          <cell r="AF123" t="str">
            <v>o</v>
          </cell>
        </row>
        <row r="124">
          <cell r="A124" t="str">
            <v>DC3TH17</v>
          </cell>
          <cell r="F124">
            <v>621</v>
          </cell>
          <cell r="G124" t="str">
            <v>Nhập môn tương tác người - máy</v>
          </cell>
          <cell r="H124">
            <v>2</v>
          </cell>
          <cell r="I124">
            <v>30</v>
          </cell>
          <cell r="L124">
            <v>0</v>
          </cell>
          <cell r="O124" t="str">
            <v>Hệ thống thông tin</v>
          </cell>
          <cell r="P124" t="str">
            <v>CÔNG NGHỆ THÔNG TIN</v>
          </cell>
          <cell r="Q124" t="str">
            <v>TTHT</v>
          </cell>
          <cell r="R124" t="str">
            <v>CNTT</v>
          </cell>
          <cell r="S124" t="str">
            <v>CNTT-TTHT</v>
          </cell>
          <cell r="AF124" t="str">
            <v>o</v>
          </cell>
        </row>
        <row r="125">
          <cell r="A125" t="str">
            <v>DC3HT16</v>
          </cell>
          <cell r="F125">
            <v>531</v>
          </cell>
          <cell r="G125" t="str">
            <v>Nhập môn Xử lý ảnh</v>
          </cell>
          <cell r="H125">
            <v>3</v>
          </cell>
          <cell r="I125">
            <v>30</v>
          </cell>
          <cell r="J125">
            <v>30</v>
          </cell>
          <cell r="L125">
            <v>0</v>
          </cell>
          <cell r="O125" t="str">
            <v>Hệ thống thông tin</v>
          </cell>
          <cell r="P125" t="str">
            <v>CÔNG NGHỆ THÔNG TIN</v>
          </cell>
          <cell r="Q125" t="str">
            <v>TTHT</v>
          </cell>
          <cell r="R125" t="str">
            <v>CNTT</v>
          </cell>
          <cell r="S125" t="str">
            <v>CNTT-TTHT</v>
          </cell>
          <cell r="AF125" t="str">
            <v>x</v>
          </cell>
        </row>
        <row r="126">
          <cell r="A126" t="str">
            <v>DC2HT37</v>
          </cell>
          <cell r="F126">
            <v>180</v>
          </cell>
          <cell r="G126" t="str">
            <v>Phân tích và thiết kế hệ thống thông tin</v>
          </cell>
          <cell r="H126">
            <v>3</v>
          </cell>
          <cell r="I126">
            <v>30</v>
          </cell>
          <cell r="J126">
            <v>30</v>
          </cell>
          <cell r="L126">
            <v>0</v>
          </cell>
          <cell r="M126" t="str">
            <v>VĐ</v>
          </cell>
          <cell r="O126" t="str">
            <v>Hệ thống thông tin</v>
          </cell>
          <cell r="P126" t="str">
            <v>CÔNG NGHỆ THÔNG TIN</v>
          </cell>
          <cell r="Q126" t="str">
            <v>TTHT</v>
          </cell>
          <cell r="R126" t="str">
            <v>CNTT</v>
          </cell>
          <cell r="S126" t="str">
            <v>CNTT-TTHT</v>
          </cell>
          <cell r="AF126" t="str">
            <v>x</v>
          </cell>
        </row>
        <row r="127">
          <cell r="D127" t="str">
            <v>CC3TH44</v>
          </cell>
          <cell r="F127">
            <v>544</v>
          </cell>
          <cell r="G127" t="str">
            <v>Phân tích và thiết kế hệ thống thông tin</v>
          </cell>
          <cell r="H127">
            <v>3</v>
          </cell>
          <cell r="I127">
            <v>30</v>
          </cell>
          <cell r="J127">
            <v>30</v>
          </cell>
          <cell r="L127">
            <v>0</v>
          </cell>
          <cell r="O127" t="str">
            <v>Hệ thống thông tin</v>
          </cell>
          <cell r="P127" t="str">
            <v>CÔNG NGHỆ THÔNG TIN</v>
          </cell>
          <cell r="Q127" t="str">
            <v>TTHT</v>
          </cell>
          <cell r="R127" t="str">
            <v>CNTT</v>
          </cell>
          <cell r="S127" t="str">
            <v>CNTT-TTHT</v>
          </cell>
          <cell r="AY127" t="str">
            <v>x</v>
          </cell>
        </row>
        <row r="128">
          <cell r="A128" t="str">
            <v>DC3HT40</v>
          </cell>
          <cell r="F128">
            <v>527</v>
          </cell>
          <cell r="G128" t="str">
            <v>Phân tích và thiết kế hướng đối tượng</v>
          </cell>
          <cell r="H128">
            <v>3</v>
          </cell>
          <cell r="I128">
            <v>30</v>
          </cell>
          <cell r="J128">
            <v>30</v>
          </cell>
          <cell r="L128">
            <v>0</v>
          </cell>
          <cell r="M128" t="str">
            <v>VĐ</v>
          </cell>
          <cell r="O128" t="str">
            <v>Hệ thống thông tin</v>
          </cell>
          <cell r="P128" t="str">
            <v>CÔNG NGHỆ THÔNG TIN</v>
          </cell>
          <cell r="Q128" t="str">
            <v>TTHT</v>
          </cell>
          <cell r="R128" t="str">
            <v>CNTT</v>
          </cell>
          <cell r="S128" t="str">
            <v>CNTT-TTHT</v>
          </cell>
          <cell r="AF128" t="str">
            <v>x</v>
          </cell>
        </row>
        <row r="129">
          <cell r="A129" t="str">
            <v>DC1TT42</v>
          </cell>
          <cell r="D129" t="str">
            <v>CC1TT42</v>
          </cell>
          <cell r="F129">
            <v>22</v>
          </cell>
          <cell r="G129" t="str">
            <v>Tin học đại cương</v>
          </cell>
          <cell r="H129">
            <v>3</v>
          </cell>
          <cell r="I129">
            <v>30</v>
          </cell>
          <cell r="J129">
            <v>30</v>
          </cell>
          <cell r="L129">
            <v>0</v>
          </cell>
          <cell r="M129" t="str">
            <v>TH</v>
          </cell>
          <cell r="O129" t="str">
            <v>Hệ thống thông tin</v>
          </cell>
          <cell r="P129" t="str">
            <v>CÔNG NGHỆ THÔNG TIN</v>
          </cell>
          <cell r="Q129" t="str">
            <v>TTHT</v>
          </cell>
          <cell r="R129" t="str">
            <v>CNTT</v>
          </cell>
          <cell r="S129" t="str">
            <v>CNTT-TTHT</v>
          </cell>
          <cell r="T129" t="str">
            <v>x</v>
          </cell>
          <cell r="U129" t="str">
            <v>x</v>
          </cell>
          <cell r="V129" t="str">
            <v>x</v>
          </cell>
          <cell r="W129" t="str">
            <v>x</v>
          </cell>
          <cell r="X129" t="str">
            <v>x</v>
          </cell>
          <cell r="Y129" t="str">
            <v>x</v>
          </cell>
          <cell r="Z129" t="str">
            <v>x</v>
          </cell>
          <cell r="AA129" t="str">
            <v>x</v>
          </cell>
          <cell r="AB129" t="str">
            <v>x</v>
          </cell>
          <cell r="AC129" t="str">
            <v>x</v>
          </cell>
          <cell r="AD129" t="str">
            <v>x</v>
          </cell>
          <cell r="AE129" t="str">
            <v>x</v>
          </cell>
          <cell r="AG129" t="str">
            <v>x</v>
          </cell>
          <cell r="AH129" t="str">
            <v>x</v>
          </cell>
          <cell r="AI129" t="str">
            <v>x</v>
          </cell>
          <cell r="AJ129" t="str">
            <v>x</v>
          </cell>
          <cell r="AK129" t="str">
            <v>x</v>
          </cell>
          <cell r="AL129" t="str">
            <v>x</v>
          </cell>
          <cell r="AN129" t="str">
            <v>x</v>
          </cell>
          <cell r="AO129" t="str">
            <v>x</v>
          </cell>
          <cell r="AP129" t="str">
            <v>x</v>
          </cell>
          <cell r="AR129" t="str">
            <v>x</v>
          </cell>
          <cell r="AT129" t="str">
            <v>x</v>
          </cell>
          <cell r="AU129" t="str">
            <v>x</v>
          </cell>
          <cell r="AV129" t="str">
            <v>x</v>
          </cell>
          <cell r="AW129" t="str">
            <v>x</v>
          </cell>
          <cell r="AX129" t="str">
            <v>x</v>
          </cell>
          <cell r="AZ129" t="str">
            <v>x</v>
          </cell>
          <cell r="BA129" t="str">
            <v>x</v>
          </cell>
          <cell r="BB129" t="str">
            <v>x</v>
          </cell>
          <cell r="BC129" t="str">
            <v>x</v>
          </cell>
          <cell r="BD129" t="str">
            <v>x</v>
          </cell>
        </row>
        <row r="130">
          <cell r="A130" t="str">
            <v>DC1TT43</v>
          </cell>
          <cell r="D130" t="str">
            <v>CC1TT43</v>
          </cell>
          <cell r="F130">
            <v>23</v>
          </cell>
          <cell r="G130" t="str">
            <v>Tin học đại cương</v>
          </cell>
          <cell r="H130">
            <v>3</v>
          </cell>
          <cell r="I130">
            <v>30</v>
          </cell>
          <cell r="J130">
            <v>30</v>
          </cell>
          <cell r="L130">
            <v>0</v>
          </cell>
          <cell r="M130" t="str">
            <v>TH</v>
          </cell>
          <cell r="O130" t="str">
            <v>Hệ thống thông tin</v>
          </cell>
          <cell r="P130" t="str">
            <v>CÔNG NGHỆ THÔNG TIN</v>
          </cell>
          <cell r="Q130" t="str">
            <v>TTHT</v>
          </cell>
          <cell r="R130" t="str">
            <v>CNTT</v>
          </cell>
          <cell r="S130" t="str">
            <v>CNTT-TTHT</v>
          </cell>
          <cell r="AF130" t="str">
            <v>x</v>
          </cell>
        </row>
        <row r="131">
          <cell r="D131" t="str">
            <v>CC1TT44</v>
          </cell>
          <cell r="F131">
            <v>24</v>
          </cell>
          <cell r="G131" t="str">
            <v>Tin học đại cương</v>
          </cell>
          <cell r="H131">
            <v>2</v>
          </cell>
          <cell r="I131">
            <v>30</v>
          </cell>
          <cell r="L131">
            <v>0</v>
          </cell>
          <cell r="M131" t="str">
            <v>TH</v>
          </cell>
          <cell r="O131" t="str">
            <v>Hệ thống thông tin</v>
          </cell>
          <cell r="P131" t="str">
            <v>CÔNG NGHỆ THÔNG TIN</v>
          </cell>
          <cell r="Q131" t="str">
            <v>TTHT</v>
          </cell>
          <cell r="R131" t="str">
            <v>CNTT</v>
          </cell>
          <cell r="S131" t="str">
            <v>CNTT-TTHT</v>
          </cell>
          <cell r="AY131" t="str">
            <v>x</v>
          </cell>
        </row>
        <row r="132">
          <cell r="D132" t="str">
            <v>CC2TH43</v>
          </cell>
          <cell r="F132">
            <v>184</v>
          </cell>
          <cell r="G132" t="str">
            <v>Tin học văn phòng</v>
          </cell>
          <cell r="H132">
            <v>3</v>
          </cell>
          <cell r="I132">
            <v>30</v>
          </cell>
          <cell r="J132">
            <v>30</v>
          </cell>
          <cell r="L132">
            <v>0</v>
          </cell>
          <cell r="M132" t="str">
            <v>TH</v>
          </cell>
          <cell r="O132" t="str">
            <v>Hệ thống thông tin</v>
          </cell>
          <cell r="P132" t="str">
            <v>CÔNG NGHỆ THÔNG TIN</v>
          </cell>
          <cell r="Q132" t="str">
            <v>TTHT</v>
          </cell>
          <cell r="R132" t="str">
            <v>CNTT</v>
          </cell>
          <cell r="S132" t="str">
            <v>CNTT-TTHT</v>
          </cell>
          <cell r="AY132" t="str">
            <v>x</v>
          </cell>
        </row>
        <row r="133">
          <cell r="C133" t="str">
            <v>DT2CO21</v>
          </cell>
          <cell r="F133">
            <v>55</v>
          </cell>
          <cell r="G133" t="str">
            <v xml:space="preserve">Cơ học cơ sở </v>
          </cell>
          <cell r="H133">
            <v>2</v>
          </cell>
          <cell r="I133">
            <v>30</v>
          </cell>
          <cell r="L133">
            <v>0</v>
          </cell>
          <cell r="M133" t="str">
            <v>Viết</v>
          </cell>
          <cell r="N133">
            <v>60</v>
          </cell>
          <cell r="O133" t="str">
            <v>CLT-SBVL</v>
          </cell>
          <cell r="P133" t="str">
            <v>CƠ SỞ KỸ THUẬT</v>
          </cell>
          <cell r="Q133" t="str">
            <v>CSCO</v>
          </cell>
          <cell r="R133" t="str">
            <v>CSKT</v>
          </cell>
          <cell r="S133" t="str">
            <v>CSKT-CSCO</v>
          </cell>
        </row>
        <row r="134">
          <cell r="A134" t="str">
            <v>DC2CO21</v>
          </cell>
          <cell r="F134">
            <v>62</v>
          </cell>
          <cell r="G134" t="str">
            <v xml:space="preserve">Cơ học cơ sở </v>
          </cell>
          <cell r="H134">
            <v>4</v>
          </cell>
          <cell r="I134">
            <v>60</v>
          </cell>
          <cell r="L134">
            <v>0</v>
          </cell>
          <cell r="M134" t="str">
            <v>VĐ</v>
          </cell>
          <cell r="O134" t="str">
            <v>CLT-SBVL</v>
          </cell>
          <cell r="P134" t="str">
            <v>CƠ SỞ KỸ THUẬT</v>
          </cell>
          <cell r="Q134" t="str">
            <v>CSCO</v>
          </cell>
          <cell r="R134" t="str">
            <v>CSKT</v>
          </cell>
          <cell r="S134" t="str">
            <v>CSKT-CSCO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 t="str">
            <v>x</v>
          </cell>
          <cell r="Z134" t="str">
            <v>x</v>
          </cell>
        </row>
        <row r="135">
          <cell r="B135" t="str">
            <v>DL2CO21</v>
          </cell>
          <cell r="C135" t="str">
            <v>DL2CO21</v>
          </cell>
          <cell r="F135">
            <v>63</v>
          </cell>
          <cell r="G135" t="str">
            <v xml:space="preserve">Cơ học cơ sở </v>
          </cell>
          <cell r="H135">
            <v>2</v>
          </cell>
          <cell r="I135">
            <v>30</v>
          </cell>
          <cell r="L135">
            <v>0</v>
          </cell>
          <cell r="M135" t="str">
            <v>Viết</v>
          </cell>
          <cell r="N135">
            <v>60</v>
          </cell>
          <cell r="O135" t="str">
            <v>CLT-SBVL</v>
          </cell>
          <cell r="P135" t="str">
            <v>CƠ SỞ KỸ THUẬT</v>
          </cell>
          <cell r="Q135" t="str">
            <v>CSCO</v>
          </cell>
          <cell r="R135" t="str">
            <v>CSKT</v>
          </cell>
          <cell r="S135" t="str">
            <v>CSKT-CSCO</v>
          </cell>
        </row>
        <row r="136">
          <cell r="D136" t="str">
            <v>CC2CO21</v>
          </cell>
          <cell r="F136">
            <v>64</v>
          </cell>
          <cell r="G136" t="str">
            <v xml:space="preserve">Cơ học cơ sở </v>
          </cell>
          <cell r="H136">
            <v>3</v>
          </cell>
          <cell r="I136">
            <v>45</v>
          </cell>
          <cell r="L136">
            <v>0</v>
          </cell>
          <cell r="M136" t="str">
            <v>VĐ</v>
          </cell>
          <cell r="O136" t="str">
            <v>CLT-SBVL</v>
          </cell>
          <cell r="P136" t="str">
            <v>CƠ SỞ KỸ THUẬT</v>
          </cell>
          <cell r="Q136" t="str">
            <v>CSCO</v>
          </cell>
          <cell r="R136" t="str">
            <v>CSKT</v>
          </cell>
          <cell r="S136" t="str">
            <v>CSKT-CSCO</v>
          </cell>
          <cell r="AN136" t="str">
            <v>x</v>
          </cell>
          <cell r="AO136" t="str">
            <v>x</v>
          </cell>
          <cell r="AP136" t="str">
            <v>x</v>
          </cell>
          <cell r="AR136" t="str">
            <v>x</v>
          </cell>
        </row>
        <row r="137">
          <cell r="A137" t="str">
            <v>DC2CO22</v>
          </cell>
          <cell r="D137" t="str">
            <v>CC2CO22</v>
          </cell>
          <cell r="F137">
            <v>0</v>
          </cell>
          <cell r="G137" t="str">
            <v xml:space="preserve">Cơ học cơ sở </v>
          </cell>
          <cell r="H137">
            <v>4</v>
          </cell>
          <cell r="I137">
            <v>60</v>
          </cell>
          <cell r="L137" t="str">
            <v/>
          </cell>
          <cell r="M137" t="str">
            <v>VĐ</v>
          </cell>
          <cell r="O137" t="str">
            <v>CLT-SBVL</v>
          </cell>
          <cell r="P137" t="str">
            <v>CƠ SỞ KỸ THUẬT</v>
          </cell>
          <cell r="Q137" t="str">
            <v>CSCO</v>
          </cell>
          <cell r="R137" t="str">
            <v>CSKT</v>
          </cell>
          <cell r="S137" t="str">
            <v>CSKT-CSCO</v>
          </cell>
          <cell r="AA137" t="str">
            <v>x</v>
          </cell>
          <cell r="AB137" t="str">
            <v>x</v>
          </cell>
          <cell r="AC137" t="str">
            <v>x</v>
          </cell>
          <cell r="AD137" t="str">
            <v>x</v>
          </cell>
          <cell r="AT137" t="str">
            <v>x</v>
          </cell>
          <cell r="AU137" t="str">
            <v>x</v>
          </cell>
          <cell r="AV137" t="str">
            <v>x</v>
          </cell>
          <cell r="AW137" t="str">
            <v>x</v>
          </cell>
        </row>
        <row r="138">
          <cell r="A138" t="str">
            <v>DC2CO29</v>
          </cell>
          <cell r="B138" t="str">
            <v>DC2CO29</v>
          </cell>
          <cell r="C138" t="str">
            <v>DC2CO29</v>
          </cell>
          <cell r="F138">
            <v>215</v>
          </cell>
          <cell r="G138" t="str">
            <v>Cơ học môi trường liên tục</v>
          </cell>
          <cell r="H138">
            <v>2</v>
          </cell>
          <cell r="I138">
            <v>30</v>
          </cell>
          <cell r="L138">
            <v>0</v>
          </cell>
          <cell r="M138" t="str">
            <v>Viết</v>
          </cell>
          <cell r="N138">
            <v>90</v>
          </cell>
          <cell r="O138" t="str">
            <v>Kết cấu - Vật liệu</v>
          </cell>
          <cell r="P138" t="str">
            <v>CÔNG TRÌNH</v>
          </cell>
          <cell r="Q138" t="str">
            <v>CTKC</v>
          </cell>
          <cell r="R138" t="str">
            <v>KCT</v>
          </cell>
          <cell r="S138" t="str">
            <v>KCT-CTKC</v>
          </cell>
          <cell r="T138" t="str">
            <v>o</v>
          </cell>
          <cell r="U138" t="str">
            <v>o</v>
          </cell>
          <cell r="V138" t="str">
            <v>o</v>
          </cell>
          <cell r="W138" t="str">
            <v>o</v>
          </cell>
          <cell r="X138" t="str">
            <v>o</v>
          </cell>
          <cell r="Y138" t="str">
            <v>o</v>
          </cell>
          <cell r="Z138" t="str">
            <v>o</v>
          </cell>
        </row>
        <row r="139">
          <cell r="A139" t="str">
            <v>DC2CO24</v>
          </cell>
          <cell r="B139" t="str">
            <v>DC2CO24</v>
          </cell>
          <cell r="C139" t="str">
            <v>DC2CO24</v>
          </cell>
          <cell r="D139" t="str">
            <v>CC2CO24</v>
          </cell>
          <cell r="E139" t="str">
            <v>CL2CO24</v>
          </cell>
          <cell r="F139">
            <v>143</v>
          </cell>
          <cell r="G139" t="str">
            <v>Cơ kỹ thuật</v>
          </cell>
          <cell r="H139">
            <v>3</v>
          </cell>
          <cell r="I139">
            <v>45</v>
          </cell>
          <cell r="L139">
            <v>0</v>
          </cell>
          <cell r="M139" t="str">
            <v>Viết</v>
          </cell>
          <cell r="N139">
            <v>90</v>
          </cell>
          <cell r="O139" t="str">
            <v>CLT-SBVL</v>
          </cell>
          <cell r="P139" t="str">
            <v>CƠ SỞ KỸ THUẬT</v>
          </cell>
          <cell r="Q139" t="str">
            <v>CSCO</v>
          </cell>
          <cell r="R139" t="str">
            <v>CSKT</v>
          </cell>
          <cell r="S139" t="str">
            <v>CSKT-CSCO</v>
          </cell>
          <cell r="AI139" t="str">
            <v>x</v>
          </cell>
          <cell r="AJ139" t="str">
            <v>x</v>
          </cell>
          <cell r="AK139" t="str">
            <v>x</v>
          </cell>
          <cell r="BB139" t="str">
            <v>x</v>
          </cell>
          <cell r="BD139" t="str">
            <v>x</v>
          </cell>
        </row>
        <row r="140">
          <cell r="A140" t="str">
            <v>DC2CO27</v>
          </cell>
          <cell r="F140">
            <v>826</v>
          </cell>
          <cell r="G140" t="str">
            <v>Cơ kỹ thuật</v>
          </cell>
          <cell r="H140">
            <v>2</v>
          </cell>
          <cell r="I140">
            <v>30</v>
          </cell>
          <cell r="L140">
            <v>0</v>
          </cell>
          <cell r="M140" t="str">
            <v>Viết</v>
          </cell>
          <cell r="N140">
            <v>90</v>
          </cell>
          <cell r="O140" t="str">
            <v>CLT-SBVL</v>
          </cell>
          <cell r="P140" t="str">
            <v>CƠ SỞ KỸ THUẬT</v>
          </cell>
          <cell r="Q140" t="str">
            <v>CSCO</v>
          </cell>
          <cell r="R140" t="str">
            <v>CSKT</v>
          </cell>
          <cell r="S140" t="str">
            <v>CSKT-CSCO</v>
          </cell>
        </row>
        <row r="141">
          <cell r="A141" t="str">
            <v>DC2CO25</v>
          </cell>
          <cell r="F141">
            <v>65</v>
          </cell>
          <cell r="G141" t="str">
            <v>Sức bền vật liệu</v>
          </cell>
          <cell r="H141">
            <v>4</v>
          </cell>
          <cell r="I141">
            <v>45</v>
          </cell>
          <cell r="J141">
            <v>30</v>
          </cell>
          <cell r="L141">
            <v>0</v>
          </cell>
          <cell r="M141" t="str">
            <v>VĐ</v>
          </cell>
          <cell r="O141" t="str">
            <v>CLT-SBVL</v>
          </cell>
          <cell r="P141" t="str">
            <v>CƠ SỞ KỸ THUẬT</v>
          </cell>
          <cell r="Q141" t="str">
            <v>CSCO</v>
          </cell>
          <cell r="R141" t="str">
            <v>CSKT</v>
          </cell>
          <cell r="S141" t="str">
            <v>CSKT-CSCO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A142" t="str">
            <v>DC2CO26</v>
          </cell>
          <cell r="F142">
            <v>66</v>
          </cell>
          <cell r="G142" t="str">
            <v>Sức bền vật liệu</v>
          </cell>
          <cell r="H142">
            <v>4</v>
          </cell>
          <cell r="I142">
            <v>45</v>
          </cell>
          <cell r="J142">
            <v>30</v>
          </cell>
          <cell r="L142">
            <v>0</v>
          </cell>
          <cell r="M142" t="str">
            <v>VĐ</v>
          </cell>
          <cell r="O142" t="str">
            <v>CLT-SBVL</v>
          </cell>
          <cell r="P142" t="str">
            <v>CƠ SỞ KỸ THUẬT</v>
          </cell>
          <cell r="Q142" t="str">
            <v>CSCO</v>
          </cell>
          <cell r="R142" t="str">
            <v>CSKT</v>
          </cell>
          <cell r="S142" t="str">
            <v>CSKT-CSCO</v>
          </cell>
          <cell r="AA142" t="str">
            <v>x</v>
          </cell>
          <cell r="AB142" t="str">
            <v>x</v>
          </cell>
          <cell r="AC142" t="str">
            <v>x</v>
          </cell>
          <cell r="AD142" t="str">
            <v>x</v>
          </cell>
        </row>
        <row r="143">
          <cell r="B143" t="str">
            <v>DL2CO25</v>
          </cell>
          <cell r="C143" t="str">
            <v>DL2CO25</v>
          </cell>
          <cell r="F143">
            <v>67</v>
          </cell>
          <cell r="G143" t="str">
            <v>Sức bền vật liệu</v>
          </cell>
          <cell r="H143">
            <v>2</v>
          </cell>
          <cell r="I143">
            <v>30</v>
          </cell>
          <cell r="L143">
            <v>0</v>
          </cell>
          <cell r="M143" t="str">
            <v>Viết</v>
          </cell>
          <cell r="N143">
            <v>60</v>
          </cell>
          <cell r="O143" t="str">
            <v>CLT-SBVL</v>
          </cell>
          <cell r="P143" t="str">
            <v>CƠ SỞ KỸ THUẬT</v>
          </cell>
          <cell r="Q143" t="str">
            <v>CSCO</v>
          </cell>
          <cell r="R143" t="str">
            <v>CSKT</v>
          </cell>
          <cell r="S143" t="str">
            <v>CSKT-CSCO</v>
          </cell>
        </row>
        <row r="144">
          <cell r="B144" t="str">
            <v>DL2CO26</v>
          </cell>
          <cell r="C144" t="str">
            <v>DT2CO26</v>
          </cell>
          <cell r="F144">
            <v>68</v>
          </cell>
          <cell r="G144" t="str">
            <v>Sức bền vật liệu</v>
          </cell>
          <cell r="H144">
            <v>2</v>
          </cell>
          <cell r="I144">
            <v>30</v>
          </cell>
          <cell r="L144">
            <v>0</v>
          </cell>
          <cell r="M144" t="str">
            <v>Viết</v>
          </cell>
          <cell r="N144">
            <v>60</v>
          </cell>
          <cell r="O144" t="str">
            <v>CLT-SBVL</v>
          </cell>
          <cell r="P144" t="str">
            <v>CƠ SỞ KỸ THUẬT</v>
          </cell>
          <cell r="Q144" t="str">
            <v>CSCO</v>
          </cell>
          <cell r="R144" t="str">
            <v>CSKT</v>
          </cell>
          <cell r="S144" t="str">
            <v>CSKT-CSCO</v>
          </cell>
        </row>
        <row r="145">
          <cell r="D145" t="str">
            <v>CC2CO25</v>
          </cell>
          <cell r="F145">
            <v>69</v>
          </cell>
          <cell r="G145" t="str">
            <v>Sức bền vật liệu</v>
          </cell>
          <cell r="H145">
            <v>3</v>
          </cell>
          <cell r="I145">
            <v>30</v>
          </cell>
          <cell r="J145">
            <v>30</v>
          </cell>
          <cell r="L145">
            <v>0</v>
          </cell>
          <cell r="M145" t="str">
            <v>VĐ</v>
          </cell>
          <cell r="O145" t="str">
            <v>CLT-SBVL</v>
          </cell>
          <cell r="P145" t="str">
            <v>CƠ SỞ KỸ THUẬT</v>
          </cell>
          <cell r="Q145" t="str">
            <v>CSCO</v>
          </cell>
          <cell r="R145" t="str">
            <v>CSKT</v>
          </cell>
          <cell r="S145" t="str">
            <v>CSKT-CSCO</v>
          </cell>
          <cell r="AN145" t="str">
            <v>x</v>
          </cell>
          <cell r="AO145" t="str">
            <v>x</v>
          </cell>
          <cell r="AP145" t="str">
            <v>x</v>
          </cell>
          <cell r="AR145" t="str">
            <v>x</v>
          </cell>
        </row>
        <row r="146">
          <cell r="D146" t="str">
            <v>CC2CO26</v>
          </cell>
          <cell r="F146">
            <v>70</v>
          </cell>
          <cell r="G146" t="str">
            <v>Sức bền vật liệu</v>
          </cell>
          <cell r="H146">
            <v>3</v>
          </cell>
          <cell r="I146">
            <v>30</v>
          </cell>
          <cell r="J146">
            <v>30</v>
          </cell>
          <cell r="L146">
            <v>0</v>
          </cell>
          <cell r="M146" t="str">
            <v>VĐ</v>
          </cell>
          <cell r="O146" t="str">
            <v>CLT-SBVL</v>
          </cell>
          <cell r="P146" t="str">
            <v>CƠ SỞ KỸ THUẬT</v>
          </cell>
          <cell r="Q146" t="str">
            <v>CSCO</v>
          </cell>
          <cell r="R146" t="str">
            <v>CSKT</v>
          </cell>
          <cell r="S146" t="str">
            <v>CSKT-CSCO</v>
          </cell>
          <cell r="AT146" t="str">
            <v>x</v>
          </cell>
          <cell r="AU146" t="str">
            <v>x</v>
          </cell>
          <cell r="AV146" t="str">
            <v>x</v>
          </cell>
          <cell r="AW146" t="str">
            <v>x</v>
          </cell>
        </row>
        <row r="147">
          <cell r="A147" t="str">
            <v>DC2CO14</v>
          </cell>
          <cell r="C147" t="str">
            <v>DT2CO14</v>
          </cell>
          <cell r="F147">
            <v>824</v>
          </cell>
          <cell r="G147" t="str">
            <v>Hình họa - Vẽ kỹ thuật</v>
          </cell>
          <cell r="H147">
            <v>3</v>
          </cell>
          <cell r="I147">
            <v>30</v>
          </cell>
          <cell r="J147">
            <v>30</v>
          </cell>
          <cell r="L147">
            <v>0</v>
          </cell>
          <cell r="M147" t="str">
            <v>Viết</v>
          </cell>
          <cell r="N147">
            <v>120</v>
          </cell>
          <cell r="O147" t="str">
            <v>Hình họa - Vẽ kĩ thuật</v>
          </cell>
          <cell r="P147" t="str">
            <v>CƠ SỞ KỸ THUẬT</v>
          </cell>
          <cell r="Q147" t="str">
            <v>CSVE</v>
          </cell>
          <cell r="R147" t="str">
            <v>CSKT</v>
          </cell>
          <cell r="S147" t="str">
            <v>CSKT-CSVE</v>
          </cell>
        </row>
        <row r="148">
          <cell r="A148" t="str">
            <v>DC2DD11</v>
          </cell>
          <cell r="D148" t="str">
            <v>CC2DD11</v>
          </cell>
          <cell r="F148">
            <v>33</v>
          </cell>
          <cell r="G148" t="str">
            <v xml:space="preserve">Hình họa - Vẽ kỹ thuật </v>
          </cell>
          <cell r="H148">
            <v>4</v>
          </cell>
          <cell r="I148">
            <v>45</v>
          </cell>
          <cell r="J148">
            <v>30</v>
          </cell>
          <cell r="L148">
            <v>0</v>
          </cell>
          <cell r="M148" t="str">
            <v>Viết</v>
          </cell>
          <cell r="N148">
            <v>120</v>
          </cell>
          <cell r="O148" t="str">
            <v>Hình họa - Vẽ kĩ thuật</v>
          </cell>
          <cell r="P148" t="str">
            <v>CƠ SỞ KỸ THUẬT</v>
          </cell>
          <cell r="Q148" t="str">
            <v>CSVE</v>
          </cell>
          <cell r="R148" t="str">
            <v>CSKT</v>
          </cell>
          <cell r="S148" t="str">
            <v>CSKT-CSVE</v>
          </cell>
        </row>
        <row r="149">
          <cell r="A149" t="str">
            <v>DC2CO11</v>
          </cell>
          <cell r="D149" t="str">
            <v>CC2CO11</v>
          </cell>
          <cell r="F149">
            <v>56</v>
          </cell>
          <cell r="G149" t="str">
            <v xml:space="preserve">Hình họa - Vẽ kỹ thuật </v>
          </cell>
          <cell r="H149">
            <v>4</v>
          </cell>
          <cell r="I149">
            <v>45</v>
          </cell>
          <cell r="J149">
            <v>30</v>
          </cell>
          <cell r="L149">
            <v>0</v>
          </cell>
          <cell r="M149" t="str">
            <v>Viết</v>
          </cell>
          <cell r="N149">
            <v>120</v>
          </cell>
          <cell r="O149" t="str">
            <v>Hình họa - Vẽ kĩ thuật</v>
          </cell>
          <cell r="P149" t="str">
            <v>CƠ SỞ KỸ THUẬT</v>
          </cell>
          <cell r="Q149" t="str">
            <v>CSVE</v>
          </cell>
          <cell r="R149" t="str">
            <v>CSKT</v>
          </cell>
          <cell r="S149" t="str">
            <v>CSKT-CSVE</v>
          </cell>
          <cell r="T149" t="str">
            <v>x</v>
          </cell>
          <cell r="U149" t="str">
            <v>x</v>
          </cell>
          <cell r="V149" t="str">
            <v>x</v>
          </cell>
          <cell r="W149" t="str">
            <v>x</v>
          </cell>
          <cell r="X149" t="str">
            <v>x</v>
          </cell>
          <cell r="Y149" t="str">
            <v>x</v>
          </cell>
          <cell r="Z149" t="str">
            <v>x</v>
          </cell>
          <cell r="AN149" t="str">
            <v>x</v>
          </cell>
          <cell r="AO149" t="str">
            <v>x</v>
          </cell>
          <cell r="AP149" t="str">
            <v>x</v>
          </cell>
          <cell r="AR149" t="str">
            <v>x</v>
          </cell>
        </row>
        <row r="150">
          <cell r="E150" t="str">
            <v>CL2CO11</v>
          </cell>
          <cell r="F150">
            <v>57</v>
          </cell>
          <cell r="G150" t="str">
            <v xml:space="preserve">Hình họa - Vẽ kỹ thuật </v>
          </cell>
          <cell r="H150">
            <v>2</v>
          </cell>
          <cell r="I150">
            <v>30</v>
          </cell>
          <cell r="L150">
            <v>0</v>
          </cell>
          <cell r="M150" t="str">
            <v>Viết</v>
          </cell>
          <cell r="N150">
            <v>90</v>
          </cell>
          <cell r="O150" t="str">
            <v>Hình họa - Vẽ kĩ thuật</v>
          </cell>
          <cell r="P150" t="str">
            <v>CƠ SỞ KỸ THUẬT</v>
          </cell>
          <cell r="Q150" t="str">
            <v>CSVE</v>
          </cell>
          <cell r="R150" t="str">
            <v>CSKT</v>
          </cell>
          <cell r="S150" t="str">
            <v>CSKT-CSVE</v>
          </cell>
        </row>
        <row r="151">
          <cell r="D151" t="str">
            <v>CC2CO12</v>
          </cell>
          <cell r="F151">
            <v>60</v>
          </cell>
          <cell r="G151" t="str">
            <v xml:space="preserve">Hình họa - Vẽ kỹ thuật </v>
          </cell>
          <cell r="H151">
            <v>4</v>
          </cell>
          <cell r="I151">
            <v>45</v>
          </cell>
          <cell r="J151">
            <v>30</v>
          </cell>
          <cell r="L151">
            <v>0</v>
          </cell>
          <cell r="M151" t="str">
            <v>Viết</v>
          </cell>
          <cell r="N151">
            <v>120</v>
          </cell>
          <cell r="O151" t="str">
            <v>Hình họa - Vẽ kĩ thuật</v>
          </cell>
          <cell r="P151" t="str">
            <v>CƠ SỞ KỸ THUẬT</v>
          </cell>
          <cell r="Q151" t="str">
            <v>CSVE</v>
          </cell>
          <cell r="R151" t="str">
            <v>CSKT</v>
          </cell>
          <cell r="S151" t="str">
            <v>CSKT-CSVE</v>
          </cell>
          <cell r="AT151" t="str">
            <v>x</v>
          </cell>
          <cell r="AU151" t="str">
            <v>x</v>
          </cell>
          <cell r="AV151" t="str">
            <v>x</v>
          </cell>
          <cell r="AW151" t="str">
            <v>x</v>
          </cell>
        </row>
        <row r="152">
          <cell r="A152" t="str">
            <v>DC2CO12</v>
          </cell>
          <cell r="C152" t="str">
            <v>DT2CO12</v>
          </cell>
          <cell r="F152">
            <v>58</v>
          </cell>
          <cell r="G152" t="str">
            <v>Hình học họa hình</v>
          </cell>
          <cell r="H152">
            <v>2</v>
          </cell>
          <cell r="I152">
            <v>30</v>
          </cell>
          <cell r="L152">
            <v>0</v>
          </cell>
          <cell r="M152" t="str">
            <v>VĐ</v>
          </cell>
          <cell r="O152" t="str">
            <v>Hình họa - Vẽ kĩ thuật</v>
          </cell>
          <cell r="P152" t="str">
            <v>CƠ SỞ KỸ THUẬT</v>
          </cell>
          <cell r="Q152" t="str">
            <v>CSVE</v>
          </cell>
          <cell r="R152" t="str">
            <v>CSKT</v>
          </cell>
          <cell r="S152" t="str">
            <v>CSKT-CSVE</v>
          </cell>
          <cell r="AA152" t="str">
            <v>x</v>
          </cell>
          <cell r="AB152" t="str">
            <v>x</v>
          </cell>
          <cell r="AC152" t="str">
            <v>x</v>
          </cell>
          <cell r="AD152" t="str">
            <v>x</v>
          </cell>
        </row>
        <row r="153">
          <cell r="A153" t="str">
            <v>DC2CO16</v>
          </cell>
          <cell r="D153" t="str">
            <v>CC2CO16</v>
          </cell>
          <cell r="F153">
            <v>54</v>
          </cell>
          <cell r="G153" t="str">
            <v>Vẽ kỹ thuật</v>
          </cell>
          <cell r="H153">
            <v>3</v>
          </cell>
          <cell r="I153">
            <v>30</v>
          </cell>
          <cell r="J153">
            <v>30</v>
          </cell>
          <cell r="L153">
            <v>0</v>
          </cell>
          <cell r="M153" t="str">
            <v>Viết</v>
          </cell>
          <cell r="N153">
            <v>90</v>
          </cell>
          <cell r="O153" t="str">
            <v>Hình họa - Vẽ kĩ thuật</v>
          </cell>
          <cell r="P153" t="str">
            <v>CƠ SỞ KỸ THUẬT</v>
          </cell>
          <cell r="Q153" t="str">
            <v>CSVE</v>
          </cell>
          <cell r="R153" t="str">
            <v>CSKT</v>
          </cell>
          <cell r="S153" t="str">
            <v>CSKT-CSVE</v>
          </cell>
          <cell r="AJ153" t="str">
            <v>x</v>
          </cell>
          <cell r="AK153" t="str">
            <v>x</v>
          </cell>
          <cell r="BC153" t="str">
            <v>x</v>
          </cell>
          <cell r="BD153" t="str">
            <v>x</v>
          </cell>
        </row>
        <row r="154">
          <cell r="A154" t="str">
            <v>DC2CO13</v>
          </cell>
          <cell r="F154">
            <v>59</v>
          </cell>
          <cell r="G154" t="str">
            <v>Vẽ kỹ thuật</v>
          </cell>
          <cell r="H154">
            <v>4</v>
          </cell>
          <cell r="I154">
            <v>45</v>
          </cell>
          <cell r="J154">
            <v>30</v>
          </cell>
          <cell r="L154">
            <v>0</v>
          </cell>
          <cell r="M154" t="str">
            <v>Viết</v>
          </cell>
          <cell r="N154">
            <v>90</v>
          </cell>
          <cell r="O154" t="str">
            <v>Hình họa - Vẽ kĩ thuật</v>
          </cell>
          <cell r="P154" t="str">
            <v>CƠ SỞ KỸ THUẬT</v>
          </cell>
          <cell r="Q154" t="str">
            <v>CSVE</v>
          </cell>
          <cell r="R154" t="str">
            <v>CSKT</v>
          </cell>
          <cell r="S154" t="str">
            <v>CSKT-CSVE</v>
          </cell>
          <cell r="AA154" t="str">
            <v>x</v>
          </cell>
          <cell r="AB154" t="str">
            <v>x</v>
          </cell>
          <cell r="AC154" t="str">
            <v>x</v>
          </cell>
          <cell r="AD154" t="str">
            <v>x</v>
          </cell>
        </row>
        <row r="155">
          <cell r="B155" t="str">
            <v>DL2CO13</v>
          </cell>
          <cell r="C155" t="str">
            <v>DT2CO13</v>
          </cell>
          <cell r="F155">
            <v>61</v>
          </cell>
          <cell r="G155" t="str">
            <v>Vẽ kỹ thuật</v>
          </cell>
          <cell r="H155">
            <v>2</v>
          </cell>
          <cell r="I155">
            <v>15</v>
          </cell>
          <cell r="J155">
            <v>30</v>
          </cell>
          <cell r="L155">
            <v>0</v>
          </cell>
          <cell r="M155" t="str">
            <v>Viết</v>
          </cell>
          <cell r="N155">
            <v>90</v>
          </cell>
          <cell r="O155" t="str">
            <v>Hình họa - Vẽ kĩ thuật</v>
          </cell>
          <cell r="P155" t="str">
            <v>CƠ SỞ KỸ THUẬT</v>
          </cell>
          <cell r="Q155" t="str">
            <v>CSVE</v>
          </cell>
          <cell r="R155" t="str">
            <v>CSKT</v>
          </cell>
          <cell r="S155" t="str">
            <v>CSKT-CSVE</v>
          </cell>
        </row>
        <row r="156">
          <cell r="A156" t="str">
            <v>DC2CO15</v>
          </cell>
          <cell r="D156" t="str">
            <v>CC2CO15</v>
          </cell>
          <cell r="F156">
            <v>141</v>
          </cell>
          <cell r="G156" t="str">
            <v>Vẽ kỹ thuật</v>
          </cell>
          <cell r="H156">
            <v>3</v>
          </cell>
          <cell r="I156">
            <v>30</v>
          </cell>
          <cell r="J156">
            <v>30</v>
          </cell>
          <cell r="L156">
            <v>0</v>
          </cell>
          <cell r="M156" t="str">
            <v>Viết</v>
          </cell>
          <cell r="N156">
            <v>90</v>
          </cell>
          <cell r="O156" t="str">
            <v>Hình họa - Vẽ kĩ thuật</v>
          </cell>
          <cell r="P156" t="str">
            <v>CƠ SỞ KỸ THUẬT</v>
          </cell>
          <cell r="Q156" t="str">
            <v>CSVE</v>
          </cell>
          <cell r="R156" t="str">
            <v>CSKT</v>
          </cell>
          <cell r="S156" t="str">
            <v>CSKT-CSVE</v>
          </cell>
          <cell r="AI156" t="str">
            <v>x</v>
          </cell>
          <cell r="BB156" t="str">
            <v>x</v>
          </cell>
        </row>
        <row r="157">
          <cell r="D157" t="str">
            <v>CC2CO14</v>
          </cell>
          <cell r="F157">
            <v>183</v>
          </cell>
          <cell r="G157" t="str">
            <v>Vẽ kỹ thuật</v>
          </cell>
          <cell r="H157">
            <v>2</v>
          </cell>
          <cell r="I157">
            <v>30</v>
          </cell>
          <cell r="L157">
            <v>0</v>
          </cell>
          <cell r="M157" t="str">
            <v>Viết</v>
          </cell>
          <cell r="N157">
            <v>90</v>
          </cell>
          <cell r="O157" t="str">
            <v>Hình họa - Vẽ kĩ thuật</v>
          </cell>
          <cell r="P157" t="str">
            <v>CƠ SỞ KỸ THUẬT</v>
          </cell>
          <cell r="Q157" t="str">
            <v>CSVE</v>
          </cell>
          <cell r="R157" t="str">
            <v>CSKT</v>
          </cell>
          <cell r="S157" t="str">
            <v>CSKT-CSVE</v>
          </cell>
          <cell r="AY157" t="str">
            <v>x</v>
          </cell>
        </row>
        <row r="158">
          <cell r="A158" t="str">
            <v>DC1TD01</v>
          </cell>
          <cell r="C158" t="str">
            <v>DC1TD01</v>
          </cell>
          <cell r="D158" t="str">
            <v>CC1TD01</v>
          </cell>
          <cell r="F158">
            <v>25</v>
          </cell>
          <cell r="G158" t="str">
            <v>GDTC 1: Thể dục tay không, thể dục dụng cụ</v>
          </cell>
          <cell r="H158">
            <v>1</v>
          </cell>
          <cell r="I158">
            <v>8</v>
          </cell>
          <cell r="J158">
            <v>22</v>
          </cell>
          <cell r="L158">
            <v>0</v>
          </cell>
          <cell r="M158" t="str">
            <v>TH</v>
          </cell>
          <cell r="O158" t="str">
            <v>Giáo dục thể chất</v>
          </cell>
          <cell r="P158" t="str">
            <v>GIÁO DỤC THỂ CHẤT</v>
          </cell>
          <cell r="Q158" t="str">
            <v>CDTC</v>
          </cell>
          <cell r="R158" t="str">
            <v>GDTC</v>
          </cell>
          <cell r="S158" t="str">
            <v>GDTC-CDTC</v>
          </cell>
          <cell r="T158" t="str">
            <v>x</v>
          </cell>
          <cell r="U158" t="str">
            <v>x</v>
          </cell>
          <cell r="V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  <cell r="Z158" t="str">
            <v>x</v>
          </cell>
          <cell r="AA158" t="str">
            <v>x</v>
          </cell>
          <cell r="AB158" t="str">
            <v>x</v>
          </cell>
          <cell r="AC158" t="str">
            <v>x</v>
          </cell>
          <cell r="AD158" t="str">
            <v>x</v>
          </cell>
          <cell r="AE158" t="str">
            <v>x</v>
          </cell>
          <cell r="AF158" t="str">
            <v>x</v>
          </cell>
          <cell r="AG158" t="str">
            <v>x</v>
          </cell>
          <cell r="AH158" t="str">
            <v>x</v>
          </cell>
          <cell r="AI158" t="str">
            <v>x</v>
          </cell>
          <cell r="AJ158" t="str">
            <v>x</v>
          </cell>
          <cell r="AK158" t="str">
            <v>x</v>
          </cell>
          <cell r="AL158" t="str">
            <v>x</v>
          </cell>
          <cell r="AN158" t="str">
            <v>x</v>
          </cell>
          <cell r="AO158" t="str">
            <v>x</v>
          </cell>
          <cell r="AP158" t="str">
            <v>x</v>
          </cell>
          <cell r="AR158" t="str">
            <v>x</v>
          </cell>
          <cell r="AT158" t="str">
            <v>x</v>
          </cell>
          <cell r="AU158" t="str">
            <v>x</v>
          </cell>
          <cell r="AV158" t="str">
            <v>x</v>
          </cell>
          <cell r="AW158" t="str">
            <v>x</v>
          </cell>
          <cell r="AX158" t="str">
            <v>x</v>
          </cell>
          <cell r="AY158" t="str">
            <v>x</v>
          </cell>
          <cell r="AZ158" t="str">
            <v>x</v>
          </cell>
          <cell r="BA158" t="str">
            <v>x</v>
          </cell>
          <cell r="BB158" t="str">
            <v>x</v>
          </cell>
          <cell r="BC158" t="str">
            <v>x</v>
          </cell>
          <cell r="BD158" t="str">
            <v>x</v>
          </cell>
        </row>
        <row r="159">
          <cell r="A159" t="str">
            <v>DC1TD02</v>
          </cell>
          <cell r="C159" t="str">
            <v>DC1TD02</v>
          </cell>
          <cell r="D159" t="str">
            <v>CC1TD02</v>
          </cell>
          <cell r="F159">
            <v>26</v>
          </cell>
          <cell r="G159" t="str">
            <v>GDTC 2: Điền kinh 1 (Nhảy xa, chạy trung bình)</v>
          </cell>
          <cell r="H159">
            <v>1</v>
          </cell>
          <cell r="I159">
            <v>8</v>
          </cell>
          <cell r="J159">
            <v>22</v>
          </cell>
          <cell r="L159">
            <v>0</v>
          </cell>
          <cell r="M159" t="str">
            <v>TH</v>
          </cell>
          <cell r="O159" t="str">
            <v>Giáo dục thể chất</v>
          </cell>
          <cell r="P159" t="str">
            <v>GIÁO DỤC THỂ CHẤT</v>
          </cell>
          <cell r="Q159" t="str">
            <v>CDTC</v>
          </cell>
          <cell r="R159" t="str">
            <v>GDTC</v>
          </cell>
          <cell r="S159" t="str">
            <v>GDTC-CDTC</v>
          </cell>
          <cell r="T159" t="str">
            <v>x</v>
          </cell>
          <cell r="U159" t="str">
            <v>x</v>
          </cell>
          <cell r="V159" t="str">
            <v>x</v>
          </cell>
          <cell r="W159" t="str">
            <v>x</v>
          </cell>
          <cell r="X159" t="str">
            <v>x</v>
          </cell>
          <cell r="Y159" t="str">
            <v>x</v>
          </cell>
          <cell r="Z159" t="str">
            <v>x</v>
          </cell>
          <cell r="AA159" t="str">
            <v>x</v>
          </cell>
          <cell r="AB159" t="str">
            <v>x</v>
          </cell>
          <cell r="AC159" t="str">
            <v>x</v>
          </cell>
          <cell r="AD159" t="str">
            <v>x</v>
          </cell>
          <cell r="AE159" t="str">
            <v>x</v>
          </cell>
          <cell r="AF159" t="str">
            <v>x</v>
          </cell>
          <cell r="AG159" t="str">
            <v>x</v>
          </cell>
          <cell r="AH159" t="str">
            <v>x</v>
          </cell>
          <cell r="AI159" t="str">
            <v>x</v>
          </cell>
          <cell r="AJ159" t="str">
            <v>x</v>
          </cell>
          <cell r="AK159" t="str">
            <v>x</v>
          </cell>
          <cell r="AL159" t="str">
            <v>x</v>
          </cell>
          <cell r="AN159" t="str">
            <v>x</v>
          </cell>
          <cell r="AO159" t="str">
            <v>x</v>
          </cell>
          <cell r="AP159" t="str">
            <v>x</v>
          </cell>
          <cell r="AR159" t="str">
            <v>x</v>
          </cell>
          <cell r="AT159" t="str">
            <v>x</v>
          </cell>
          <cell r="AU159" t="str">
            <v>x</v>
          </cell>
          <cell r="AV159" t="str">
            <v>x</v>
          </cell>
          <cell r="AW159" t="str">
            <v>x</v>
          </cell>
          <cell r="AX159" t="str">
            <v>x</v>
          </cell>
          <cell r="AY159" t="str">
            <v>x</v>
          </cell>
          <cell r="AZ159" t="str">
            <v>x</v>
          </cell>
          <cell r="BA159" t="str">
            <v>x</v>
          </cell>
          <cell r="BB159" t="str">
            <v>x</v>
          </cell>
          <cell r="BC159" t="str">
            <v>x</v>
          </cell>
          <cell r="BD159" t="str">
            <v>x</v>
          </cell>
        </row>
        <row r="160">
          <cell r="A160" t="str">
            <v>DC1TD03</v>
          </cell>
          <cell r="B160" t="str">
            <v>DC1TD03</v>
          </cell>
          <cell r="C160" t="str">
            <v>DC1TD03</v>
          </cell>
          <cell r="F160">
            <v>27</v>
          </cell>
          <cell r="G160" t="str">
            <v>GDTC 3: Điền kinh 2 (Chạy cự ly ngắn, đẩy tạ)</v>
          </cell>
          <cell r="H160">
            <v>1</v>
          </cell>
          <cell r="I160">
            <v>8</v>
          </cell>
          <cell r="J160">
            <v>22</v>
          </cell>
          <cell r="L160">
            <v>0</v>
          </cell>
          <cell r="M160" t="str">
            <v>TH</v>
          </cell>
          <cell r="O160" t="str">
            <v>Giáo dục thể chất</v>
          </cell>
          <cell r="P160" t="str">
            <v>GIÁO DỤC THỂ CHẤT</v>
          </cell>
          <cell r="Q160" t="str">
            <v>CDTC</v>
          </cell>
          <cell r="R160" t="str">
            <v>GDTC</v>
          </cell>
          <cell r="S160" t="str">
            <v>GDTC-CDTC</v>
          </cell>
          <cell r="T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  <cell r="AA160" t="str">
            <v>x</v>
          </cell>
          <cell r="AB160" t="str">
            <v>x</v>
          </cell>
          <cell r="AC160" t="str">
            <v>x</v>
          </cell>
          <cell r="AD160" t="str">
            <v>x</v>
          </cell>
          <cell r="AE160" t="str">
            <v>x</v>
          </cell>
          <cell r="AF160" t="str">
            <v>x</v>
          </cell>
          <cell r="AG160" t="str">
            <v>x</v>
          </cell>
          <cell r="AH160" t="str">
            <v>x</v>
          </cell>
          <cell r="AI160" t="str">
            <v>x</v>
          </cell>
          <cell r="AJ160" t="str">
            <v>x</v>
          </cell>
          <cell r="AK160" t="str">
            <v>x</v>
          </cell>
          <cell r="AL160" t="str">
            <v>x</v>
          </cell>
        </row>
        <row r="161">
          <cell r="A161" t="str">
            <v>DC1TD04</v>
          </cell>
          <cell r="B161" t="str">
            <v>DC1TD04</v>
          </cell>
          <cell r="C161" t="str">
            <v>DC1TD04</v>
          </cell>
          <cell r="D161" t="str">
            <v>CC1TD04</v>
          </cell>
          <cell r="E161" t="str">
            <v>CC1TD04</v>
          </cell>
          <cell r="F161">
            <v>28</v>
          </cell>
          <cell r="G161" t="str">
            <v>GDTC 4: Kỹ thuật bóng chuyền</v>
          </cell>
          <cell r="H161">
            <v>1</v>
          </cell>
          <cell r="I161">
            <v>3</v>
          </cell>
          <cell r="J161">
            <v>27</v>
          </cell>
          <cell r="L161">
            <v>0</v>
          </cell>
          <cell r="M161" t="str">
            <v>TH</v>
          </cell>
          <cell r="O161" t="str">
            <v>Giáo dục thể chất</v>
          </cell>
          <cell r="P161" t="str">
            <v>GIÁO DỤC THỂ CHẤT</v>
          </cell>
          <cell r="Q161" t="str">
            <v>CDTC</v>
          </cell>
          <cell r="R161" t="str">
            <v>GDTC</v>
          </cell>
          <cell r="S161" t="str">
            <v>GDTC-CDTC</v>
          </cell>
          <cell r="T161" t="str">
            <v>x</v>
          </cell>
          <cell r="U161" t="str">
            <v>x</v>
          </cell>
          <cell r="V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  <cell r="Z161" t="str">
            <v>x</v>
          </cell>
          <cell r="AA161" t="str">
            <v>x</v>
          </cell>
          <cell r="AB161" t="str">
            <v>x</v>
          </cell>
          <cell r="AC161" t="str">
            <v>x</v>
          </cell>
          <cell r="AD161" t="str">
            <v>x</v>
          </cell>
          <cell r="AE161" t="str">
            <v>x</v>
          </cell>
          <cell r="AF161" t="str">
            <v>x</v>
          </cell>
          <cell r="AG161" t="str">
            <v>x</v>
          </cell>
          <cell r="AH161" t="str">
            <v>x</v>
          </cell>
          <cell r="AI161" t="str">
            <v>x</v>
          </cell>
          <cell r="AJ161" t="str">
            <v>x</v>
          </cell>
          <cell r="AK161" t="str">
            <v>x</v>
          </cell>
          <cell r="AL161" t="str">
            <v>x</v>
          </cell>
          <cell r="AN161" t="str">
            <v>x</v>
          </cell>
          <cell r="AO161" t="str">
            <v>x</v>
          </cell>
          <cell r="AP161" t="str">
            <v>x</v>
          </cell>
          <cell r="AR161" t="str">
            <v>x</v>
          </cell>
          <cell r="AT161" t="str">
            <v>x</v>
          </cell>
          <cell r="AU161" t="str">
            <v>x</v>
          </cell>
          <cell r="AV161" t="str">
            <v>x</v>
          </cell>
          <cell r="AW161" t="str">
            <v>x</v>
          </cell>
          <cell r="AX161" t="str">
            <v>x</v>
          </cell>
          <cell r="AY161" t="str">
            <v>x</v>
          </cell>
        </row>
        <row r="162">
          <cell r="A162" t="str">
            <v>DC1TD05</v>
          </cell>
          <cell r="B162" t="str">
            <v>DC1TD05</v>
          </cell>
          <cell r="C162" t="str">
            <v>DC1TD05</v>
          </cell>
          <cell r="D162" t="str">
            <v>CC1TD05</v>
          </cell>
          <cell r="E162" t="str">
            <v>CC1TD05</v>
          </cell>
          <cell r="F162">
            <v>29</v>
          </cell>
          <cell r="G162" t="str">
            <v>GDTC 5: Kỹ thuật cầu lông</v>
          </cell>
          <cell r="H162">
            <v>1</v>
          </cell>
          <cell r="I162">
            <v>3</v>
          </cell>
          <cell r="J162">
            <v>27</v>
          </cell>
          <cell r="L162">
            <v>0</v>
          </cell>
          <cell r="M162" t="str">
            <v>TH</v>
          </cell>
          <cell r="O162" t="str">
            <v>Giáo dục thể chất</v>
          </cell>
          <cell r="P162" t="str">
            <v>GIÁO DỤC THỂ CHẤT</v>
          </cell>
          <cell r="Q162" t="str">
            <v>CDTC</v>
          </cell>
          <cell r="R162" t="str">
            <v>GDTC</v>
          </cell>
          <cell r="S162" t="str">
            <v>GDTC-CDTC</v>
          </cell>
          <cell r="T162" t="str">
            <v>x</v>
          </cell>
          <cell r="U162" t="str">
            <v>x</v>
          </cell>
          <cell r="V162" t="str">
            <v>x</v>
          </cell>
          <cell r="W162" t="str">
            <v>x</v>
          </cell>
          <cell r="X162" t="str">
            <v>x</v>
          </cell>
          <cell r="Y162" t="str">
            <v>x</v>
          </cell>
          <cell r="Z162" t="str">
            <v>x</v>
          </cell>
          <cell r="AA162" t="str">
            <v>x</v>
          </cell>
          <cell r="AB162" t="str">
            <v>x</v>
          </cell>
          <cell r="AC162" t="str">
            <v>x</v>
          </cell>
          <cell r="AD162" t="str">
            <v>x</v>
          </cell>
          <cell r="AE162" t="str">
            <v>x</v>
          </cell>
          <cell r="AF162" t="str">
            <v>x</v>
          </cell>
          <cell r="AG162" t="str">
            <v>x</v>
          </cell>
          <cell r="AH162" t="str">
            <v>x</v>
          </cell>
          <cell r="AI162" t="str">
            <v>x</v>
          </cell>
          <cell r="AJ162" t="str">
            <v>x</v>
          </cell>
          <cell r="AK162" t="str">
            <v>x</v>
          </cell>
          <cell r="AL162" t="str">
            <v>x</v>
          </cell>
          <cell r="AZ162" t="str">
            <v>x</v>
          </cell>
          <cell r="BA162" t="str">
            <v>x</v>
          </cell>
          <cell r="BB162" t="str">
            <v>x</v>
          </cell>
          <cell r="BC162" t="str">
            <v>x</v>
          </cell>
          <cell r="BD162" t="str">
            <v>x</v>
          </cell>
        </row>
        <row r="163">
          <cell r="A163" t="str">
            <v>DC3DM51</v>
          </cell>
          <cell r="F163">
            <v>437</v>
          </cell>
          <cell r="G163" t="str">
            <v>Công nghệ bảo dưỡng, sửa chữa đầu máy</v>
          </cell>
          <cell r="H163">
            <v>2</v>
          </cell>
          <cell r="I163">
            <v>30</v>
          </cell>
          <cell r="L163">
            <v>0</v>
          </cell>
          <cell r="O163" t="str">
            <v>Đầu máy toa xe</v>
          </cell>
          <cell r="P163" t="str">
            <v>CƠ KHÍ</v>
          </cell>
          <cell r="Q163" t="str">
            <v>CKDM</v>
          </cell>
          <cell r="R163" t="str">
            <v>KCK</v>
          </cell>
          <cell r="S163" t="str">
            <v>KCK-CKDM</v>
          </cell>
        </row>
        <row r="164">
          <cell r="B164" t="str">
            <v>DL3DM51</v>
          </cell>
          <cell r="F164">
            <v>441</v>
          </cell>
          <cell r="G164" t="str">
            <v>Công nghệ bảo dưỡng, sửa chữa đầu máy-toa xe</v>
          </cell>
          <cell r="H164">
            <v>2</v>
          </cell>
          <cell r="I164">
            <v>30</v>
          </cell>
          <cell r="L164">
            <v>0</v>
          </cell>
          <cell r="O164" t="str">
            <v>Đầu máy toa xe</v>
          </cell>
          <cell r="P164" t="str">
            <v>CƠ KHÍ</v>
          </cell>
          <cell r="Q164" t="str">
            <v>CKDM</v>
          </cell>
          <cell r="R164" t="str">
            <v>KCK</v>
          </cell>
          <cell r="S164" t="str">
            <v>KCK-CKDM</v>
          </cell>
        </row>
        <row r="165">
          <cell r="A165" t="str">
            <v>DC3DM52</v>
          </cell>
          <cell r="F165">
            <v>439</v>
          </cell>
          <cell r="G165" t="str">
            <v>Công nghệ bảo dưỡng, sửa chữa toa xe</v>
          </cell>
          <cell r="H165">
            <v>3</v>
          </cell>
          <cell r="I165">
            <v>45</v>
          </cell>
          <cell r="L165">
            <v>0</v>
          </cell>
          <cell r="O165" t="str">
            <v>Đầu máy toa xe</v>
          </cell>
          <cell r="P165" t="str">
            <v>CƠ KHÍ</v>
          </cell>
          <cell r="Q165" t="str">
            <v>CKDM</v>
          </cell>
          <cell r="R165" t="str">
            <v>KCK</v>
          </cell>
          <cell r="S165" t="str">
            <v>KCK-CKDM</v>
          </cell>
        </row>
        <row r="166">
          <cell r="D166" t="str">
            <v>CC3DM51</v>
          </cell>
          <cell r="F166">
            <v>438</v>
          </cell>
          <cell r="G166" t="str">
            <v>Công nghệ sửa chữa đầu máy</v>
          </cell>
          <cell r="H166">
            <v>2</v>
          </cell>
          <cell r="I166">
            <v>30</v>
          </cell>
          <cell r="L166">
            <v>0</v>
          </cell>
          <cell r="O166" t="str">
            <v>Đầu máy toa xe</v>
          </cell>
          <cell r="P166" t="str">
            <v>CƠ KHÍ</v>
          </cell>
          <cell r="Q166" t="str">
            <v>CKDM</v>
          </cell>
          <cell r="R166" t="str">
            <v>KCK</v>
          </cell>
          <cell r="S166" t="str">
            <v>KCK-CKDM</v>
          </cell>
          <cell r="AW166" t="str">
            <v>x</v>
          </cell>
        </row>
        <row r="167">
          <cell r="D167" t="str">
            <v>CC3DM52</v>
          </cell>
          <cell r="F167">
            <v>440</v>
          </cell>
          <cell r="G167" t="str">
            <v>Công nghệ sửa chữa toa xe</v>
          </cell>
          <cell r="H167">
            <v>2</v>
          </cell>
          <cell r="I167">
            <v>30</v>
          </cell>
          <cell r="L167">
            <v>0</v>
          </cell>
          <cell r="O167" t="str">
            <v>Đầu máy toa xe</v>
          </cell>
          <cell r="P167" t="str">
            <v>CƠ KHÍ</v>
          </cell>
          <cell r="Q167" t="str">
            <v>CKDM</v>
          </cell>
          <cell r="R167" t="str">
            <v>KCK</v>
          </cell>
          <cell r="S167" t="str">
            <v>KCK-CKDM</v>
          </cell>
          <cell r="AW167" t="str">
            <v>x</v>
          </cell>
        </row>
        <row r="168">
          <cell r="A168" t="str">
            <v>DC3DM43</v>
          </cell>
          <cell r="B168" t="str">
            <v>DC3DM43</v>
          </cell>
          <cell r="F168">
            <v>429</v>
          </cell>
          <cell r="G168" t="str">
            <v>Đồ án Kết cấu tính toán đầu máy - toa xe</v>
          </cell>
          <cell r="H168">
            <v>2</v>
          </cell>
          <cell r="K168">
            <v>90</v>
          </cell>
          <cell r="L168">
            <v>0</v>
          </cell>
          <cell r="M168" t="str">
            <v>VĐ</v>
          </cell>
          <cell r="O168" t="str">
            <v>Đầu máy toa xe</v>
          </cell>
          <cell r="P168" t="str">
            <v>CƠ KHÍ</v>
          </cell>
          <cell r="Q168" t="str">
            <v>CKDM</v>
          </cell>
          <cell r="R168" t="str">
            <v>KCK</v>
          </cell>
          <cell r="S168" t="str">
            <v>KCK-CKDM</v>
          </cell>
        </row>
        <row r="169">
          <cell r="A169" t="str">
            <v>DC4DM80</v>
          </cell>
          <cell r="B169" t="str">
            <v>DC4DM80</v>
          </cell>
          <cell r="F169">
            <v>725</v>
          </cell>
          <cell r="G169" t="str">
            <v>Đồ án tốt nghiệp</v>
          </cell>
          <cell r="H169">
            <v>8</v>
          </cell>
          <cell r="K169">
            <v>480</v>
          </cell>
          <cell r="L169">
            <v>0</v>
          </cell>
          <cell r="M169" t="str">
            <v>VĐ</v>
          </cell>
          <cell r="O169" t="str">
            <v>Đầu máy toa xe</v>
          </cell>
          <cell r="P169" t="str">
            <v>CƠ KHÍ</v>
          </cell>
          <cell r="Q169" t="str">
            <v>CKDM</v>
          </cell>
          <cell r="R169" t="str">
            <v>KCK</v>
          </cell>
          <cell r="S169" t="str">
            <v>KCK-CKDM</v>
          </cell>
        </row>
        <row r="170">
          <cell r="D170" t="str">
            <v>CC4DM80</v>
          </cell>
          <cell r="F170">
            <v>726</v>
          </cell>
          <cell r="G170" t="str">
            <v>Đồ án tốt nghiệp</v>
          </cell>
          <cell r="H170">
            <v>4</v>
          </cell>
          <cell r="K170">
            <v>240</v>
          </cell>
          <cell r="L170">
            <v>0</v>
          </cell>
          <cell r="M170" t="str">
            <v>VĐ</v>
          </cell>
          <cell r="O170" t="str">
            <v>Đầu máy toa xe</v>
          </cell>
          <cell r="P170" t="str">
            <v>CƠ KHÍ</v>
          </cell>
          <cell r="Q170" t="str">
            <v>CKDM</v>
          </cell>
          <cell r="R170" t="str">
            <v>KCK</v>
          </cell>
          <cell r="S170" t="str">
            <v>KCK-CKDM</v>
          </cell>
          <cell r="AW170" t="str">
            <v>x</v>
          </cell>
        </row>
        <row r="171">
          <cell r="A171" t="str">
            <v>DC3DM63</v>
          </cell>
          <cell r="B171" t="str">
            <v>DC3DM63</v>
          </cell>
          <cell r="F171">
            <v>435</v>
          </cell>
          <cell r="G171" t="str">
            <v>Động lực học đầu máy diesel</v>
          </cell>
          <cell r="H171">
            <v>2</v>
          </cell>
          <cell r="I171">
            <v>30</v>
          </cell>
          <cell r="L171">
            <v>0</v>
          </cell>
          <cell r="O171" t="str">
            <v>Đầu máy toa xe</v>
          </cell>
          <cell r="P171" t="str">
            <v>CƠ KHÍ</v>
          </cell>
          <cell r="Q171" t="str">
            <v>CKDM</v>
          </cell>
          <cell r="R171" t="str">
            <v>KCK</v>
          </cell>
          <cell r="S171" t="str">
            <v>KCK-CKDM</v>
          </cell>
        </row>
        <row r="172">
          <cell r="A172" t="str">
            <v>DC3DM62</v>
          </cell>
          <cell r="D172" t="str">
            <v>CC3DM62</v>
          </cell>
          <cell r="F172">
            <v>434</v>
          </cell>
          <cell r="G172" t="str">
            <v>Đường sắt thường thức</v>
          </cell>
          <cell r="H172">
            <v>2</v>
          </cell>
          <cell r="I172">
            <v>30</v>
          </cell>
          <cell r="L172">
            <v>0</v>
          </cell>
          <cell r="M172" t="str">
            <v>Viết</v>
          </cell>
          <cell r="O172" t="str">
            <v>Đầu máy toa xe</v>
          </cell>
          <cell r="P172" t="str">
            <v>CƠ KHÍ</v>
          </cell>
          <cell r="Q172" t="str">
            <v>CKDM</v>
          </cell>
          <cell r="R172" t="str">
            <v>KCK</v>
          </cell>
          <cell r="S172" t="str">
            <v>KCK-CKDM</v>
          </cell>
          <cell r="AW172" t="str">
            <v>x</v>
          </cell>
        </row>
        <row r="173">
          <cell r="A173" t="str">
            <v>DC3DM65</v>
          </cell>
          <cell r="F173">
            <v>432</v>
          </cell>
          <cell r="G173" t="str">
            <v>Hãm đoàn tàu</v>
          </cell>
          <cell r="H173">
            <v>3</v>
          </cell>
          <cell r="I173">
            <v>45</v>
          </cell>
          <cell r="L173">
            <v>0</v>
          </cell>
          <cell r="O173" t="str">
            <v>Đầu máy toa xe</v>
          </cell>
          <cell r="P173" t="str">
            <v>CƠ KHÍ</v>
          </cell>
          <cell r="Q173" t="str">
            <v>CKDM</v>
          </cell>
          <cell r="R173" t="str">
            <v>KCK</v>
          </cell>
          <cell r="S173" t="str">
            <v>KCK-CKDM</v>
          </cell>
        </row>
        <row r="174">
          <cell r="B174" t="str">
            <v>DL3DM65</v>
          </cell>
          <cell r="D174" t="str">
            <v>CC3DM65</v>
          </cell>
          <cell r="F174">
            <v>433</v>
          </cell>
          <cell r="G174" t="str">
            <v>Hãm đoàn tàu</v>
          </cell>
          <cell r="H174">
            <v>2</v>
          </cell>
          <cell r="I174">
            <v>30</v>
          </cell>
          <cell r="L174">
            <v>0</v>
          </cell>
          <cell r="O174" t="str">
            <v>Đầu máy toa xe</v>
          </cell>
          <cell r="P174" t="str">
            <v>CƠ KHÍ</v>
          </cell>
          <cell r="Q174" t="str">
            <v>CKDM</v>
          </cell>
          <cell r="R174" t="str">
            <v>KCK</v>
          </cell>
          <cell r="S174" t="str">
            <v>KCK-CKDM</v>
          </cell>
          <cell r="AW174" t="str">
            <v>x</v>
          </cell>
        </row>
        <row r="175">
          <cell r="A175" t="str">
            <v>DC3DM41</v>
          </cell>
          <cell r="F175">
            <v>425</v>
          </cell>
          <cell r="G175" t="str">
            <v>Kết cấu tính toán đầu máy</v>
          </cell>
          <cell r="H175">
            <v>3</v>
          </cell>
          <cell r="I175">
            <v>45</v>
          </cell>
          <cell r="L175">
            <v>0</v>
          </cell>
          <cell r="M175" t="str">
            <v>Viết</v>
          </cell>
          <cell r="O175" t="str">
            <v>Đầu máy toa xe</v>
          </cell>
          <cell r="P175" t="str">
            <v>CƠ KHÍ</v>
          </cell>
          <cell r="Q175" t="str">
            <v>CKDM</v>
          </cell>
          <cell r="R175" t="str">
            <v>KCK</v>
          </cell>
          <cell r="S175" t="str">
            <v>KCK-CKDM</v>
          </cell>
        </row>
        <row r="176">
          <cell r="B176" t="str">
            <v>DL3DM41</v>
          </cell>
          <cell r="D176" t="str">
            <v>CC3DM41</v>
          </cell>
          <cell r="F176">
            <v>426</v>
          </cell>
          <cell r="G176" t="str">
            <v>Kết cấu tính toán đầu máy</v>
          </cell>
          <cell r="H176">
            <v>2</v>
          </cell>
          <cell r="I176">
            <v>30</v>
          </cell>
          <cell r="L176">
            <v>0</v>
          </cell>
          <cell r="O176" t="str">
            <v>Đầu máy toa xe</v>
          </cell>
          <cell r="P176" t="str">
            <v>CƠ KHÍ</v>
          </cell>
          <cell r="Q176" t="str">
            <v>CKDM</v>
          </cell>
          <cell r="R176" t="str">
            <v>KCK</v>
          </cell>
          <cell r="S176" t="str">
            <v>KCK-CKDM</v>
          </cell>
          <cell r="AW176" t="str">
            <v>x</v>
          </cell>
        </row>
        <row r="177">
          <cell r="A177" t="str">
            <v>DC3DM42</v>
          </cell>
          <cell r="F177">
            <v>427</v>
          </cell>
          <cell r="G177" t="str">
            <v>Kết cấu tính toán toa xe</v>
          </cell>
          <cell r="H177">
            <v>3</v>
          </cell>
          <cell r="I177">
            <v>45</v>
          </cell>
          <cell r="L177">
            <v>0</v>
          </cell>
          <cell r="O177" t="str">
            <v>Đầu máy toa xe</v>
          </cell>
          <cell r="P177" t="str">
            <v>CƠ KHÍ</v>
          </cell>
          <cell r="Q177" t="str">
            <v>CKDM</v>
          </cell>
          <cell r="R177" t="str">
            <v>KCK</v>
          </cell>
          <cell r="S177" t="str">
            <v>KCK-CKDM</v>
          </cell>
        </row>
        <row r="178">
          <cell r="B178" t="str">
            <v>DL3DM42</v>
          </cell>
          <cell r="D178" t="str">
            <v>CC3DM42</v>
          </cell>
          <cell r="F178">
            <v>428</v>
          </cell>
          <cell r="G178" t="str">
            <v>Kết cấu tính toán toa xe</v>
          </cell>
          <cell r="H178">
            <v>2</v>
          </cell>
          <cell r="I178">
            <v>30</v>
          </cell>
          <cell r="L178">
            <v>0</v>
          </cell>
          <cell r="O178" t="str">
            <v>Đầu máy toa xe</v>
          </cell>
          <cell r="P178" t="str">
            <v>CƠ KHÍ</v>
          </cell>
          <cell r="Q178" t="str">
            <v>CKDM</v>
          </cell>
          <cell r="R178" t="str">
            <v>KCK</v>
          </cell>
          <cell r="S178" t="str">
            <v>KCK-CKDM</v>
          </cell>
          <cell r="AW178" t="str">
            <v>x</v>
          </cell>
        </row>
        <row r="179">
          <cell r="A179" t="str">
            <v>DC3DM61</v>
          </cell>
          <cell r="D179" t="str">
            <v>CC3DM61</v>
          </cell>
          <cell r="F179">
            <v>436</v>
          </cell>
          <cell r="G179" t="str">
            <v>Nghiệp vụ đầu máy toa xe</v>
          </cell>
          <cell r="H179">
            <v>2</v>
          </cell>
          <cell r="I179">
            <v>30</v>
          </cell>
          <cell r="L179">
            <v>0</v>
          </cell>
          <cell r="O179" t="str">
            <v>Đầu máy toa xe</v>
          </cell>
          <cell r="P179" t="str">
            <v>CƠ KHÍ</v>
          </cell>
          <cell r="Q179" t="str">
            <v>CKDM</v>
          </cell>
          <cell r="R179" t="str">
            <v>KCK</v>
          </cell>
          <cell r="S179" t="str">
            <v>KCK-CKDM</v>
          </cell>
          <cell r="AW179" t="str">
            <v>x</v>
          </cell>
        </row>
        <row r="180">
          <cell r="A180" t="str">
            <v>DC2DM56</v>
          </cell>
          <cell r="F180">
            <v>123</v>
          </cell>
          <cell r="G180" t="str">
            <v>Sức kéo đầu máy</v>
          </cell>
          <cell r="H180">
            <v>3</v>
          </cell>
          <cell r="I180">
            <v>45</v>
          </cell>
          <cell r="L180">
            <v>0</v>
          </cell>
          <cell r="O180" t="str">
            <v>Đầu máy toa xe</v>
          </cell>
          <cell r="P180" t="str">
            <v>CƠ KHÍ</v>
          </cell>
          <cell r="Q180" t="str">
            <v>CKDM</v>
          </cell>
          <cell r="R180" t="str">
            <v>KCK</v>
          </cell>
          <cell r="S180" t="str">
            <v>KCK-CKDM</v>
          </cell>
          <cell r="AD180" t="str">
            <v>x</v>
          </cell>
        </row>
        <row r="181">
          <cell r="B181" t="str">
            <v>DL2DM56</v>
          </cell>
          <cell r="D181" t="str">
            <v>CC2DM56</v>
          </cell>
          <cell r="F181">
            <v>124</v>
          </cell>
          <cell r="G181" t="str">
            <v>Sức kéo đầu máy</v>
          </cell>
          <cell r="H181">
            <v>2</v>
          </cell>
          <cell r="I181">
            <v>30</v>
          </cell>
          <cell r="L181">
            <v>0</v>
          </cell>
          <cell r="O181" t="str">
            <v>Đầu máy toa xe</v>
          </cell>
          <cell r="P181" t="str">
            <v>CƠ KHÍ</v>
          </cell>
          <cell r="Q181" t="str">
            <v>CKDM</v>
          </cell>
          <cell r="R181" t="str">
            <v>KCK</v>
          </cell>
          <cell r="S181" t="str">
            <v>KCK-CKDM</v>
          </cell>
          <cell r="AW181" t="str">
            <v>x</v>
          </cell>
        </row>
        <row r="182">
          <cell r="A182" t="str">
            <v>DC4DM23</v>
          </cell>
          <cell r="D182" t="str">
            <v>CC4DM23</v>
          </cell>
          <cell r="F182">
            <v>664</v>
          </cell>
          <cell r="G182" t="str">
            <v>Thực tập Bảo dưỡng sửa chữa đầu máy</v>
          </cell>
          <cell r="H182">
            <v>4</v>
          </cell>
          <cell r="K182">
            <v>180</v>
          </cell>
          <cell r="L182">
            <v>0</v>
          </cell>
          <cell r="M182" t="str">
            <v>TH</v>
          </cell>
          <cell r="O182" t="str">
            <v>Đầu máy toa xe</v>
          </cell>
          <cell r="P182" t="str">
            <v>CƠ KHÍ</v>
          </cell>
          <cell r="Q182" t="str">
            <v>CKDM</v>
          </cell>
          <cell r="R182" t="str">
            <v>KCK</v>
          </cell>
          <cell r="S182" t="str">
            <v>KCK-CKDM</v>
          </cell>
          <cell r="AW182" t="str">
            <v>x</v>
          </cell>
        </row>
        <row r="183">
          <cell r="A183" t="str">
            <v>DC4DM24</v>
          </cell>
          <cell r="D183" t="str">
            <v>CC4DM24</v>
          </cell>
          <cell r="F183">
            <v>665</v>
          </cell>
          <cell r="G183" t="str">
            <v>Thực tập Bảo dưỡng sửa chữa toa xe</v>
          </cell>
          <cell r="H183">
            <v>4</v>
          </cell>
          <cell r="K183">
            <v>180</v>
          </cell>
          <cell r="L183">
            <v>0</v>
          </cell>
          <cell r="M183" t="str">
            <v>TH</v>
          </cell>
          <cell r="O183" t="str">
            <v>Đầu máy toa xe</v>
          </cell>
          <cell r="P183" t="str">
            <v>CƠ KHÍ</v>
          </cell>
          <cell r="Q183" t="str">
            <v>CKDM</v>
          </cell>
          <cell r="R183" t="str">
            <v>KCK</v>
          </cell>
          <cell r="S183" t="str">
            <v>KCK-CKDM</v>
          </cell>
          <cell r="AW183" t="str">
            <v>x</v>
          </cell>
        </row>
        <row r="184">
          <cell r="A184" t="str">
            <v>DC4DM21</v>
          </cell>
          <cell r="D184" t="str">
            <v>CC4DM21</v>
          </cell>
          <cell r="F184">
            <v>662</v>
          </cell>
          <cell r="G184" t="str">
            <v xml:space="preserve">Thực tập Cấu tạo đầu máy </v>
          </cell>
          <cell r="H184">
            <v>2</v>
          </cell>
          <cell r="K184">
            <v>90</v>
          </cell>
          <cell r="L184">
            <v>0</v>
          </cell>
          <cell r="M184" t="str">
            <v>TH</v>
          </cell>
          <cell r="O184" t="str">
            <v>Đầu máy toa xe</v>
          </cell>
          <cell r="P184" t="str">
            <v>CƠ KHÍ</v>
          </cell>
          <cell r="Q184" t="str">
            <v>CKDM</v>
          </cell>
          <cell r="R184" t="str">
            <v>KCK</v>
          </cell>
          <cell r="S184" t="str">
            <v>KCK-CKDM</v>
          </cell>
          <cell r="AW184" t="str">
            <v>x</v>
          </cell>
        </row>
        <row r="185">
          <cell r="A185" t="str">
            <v>DC4DM22</v>
          </cell>
          <cell r="D185" t="str">
            <v>CC4DM22</v>
          </cell>
          <cell r="F185">
            <v>663</v>
          </cell>
          <cell r="G185" t="str">
            <v>Thực tập Cấu tạo toa xe</v>
          </cell>
          <cell r="H185">
            <v>3</v>
          </cell>
          <cell r="K185">
            <v>135</v>
          </cell>
          <cell r="L185">
            <v>0</v>
          </cell>
          <cell r="M185" t="str">
            <v>TH</v>
          </cell>
          <cell r="O185" t="str">
            <v>Đầu máy toa xe</v>
          </cell>
          <cell r="P185" t="str">
            <v>CƠ KHÍ</v>
          </cell>
          <cell r="Q185" t="str">
            <v>CKDM</v>
          </cell>
          <cell r="R185" t="str">
            <v>KCK</v>
          </cell>
          <cell r="S185" t="str">
            <v>KCK-CKDM</v>
          </cell>
          <cell r="AW185" t="str">
            <v>x</v>
          </cell>
        </row>
        <row r="186">
          <cell r="A186" t="str">
            <v>DC4DM70</v>
          </cell>
          <cell r="B186" t="str">
            <v>DC4DM70</v>
          </cell>
          <cell r="D186" t="str">
            <v>CC4DM70</v>
          </cell>
          <cell r="F186">
            <v>699</v>
          </cell>
          <cell r="G186" t="str">
            <v>Thực tập tốt nghiệp</v>
          </cell>
          <cell r="H186">
            <v>4</v>
          </cell>
          <cell r="K186">
            <v>180</v>
          </cell>
          <cell r="L186">
            <v>0</v>
          </cell>
          <cell r="M186" t="str">
            <v>VĐ</v>
          </cell>
          <cell r="O186" t="str">
            <v>Đầu máy toa xe</v>
          </cell>
          <cell r="P186" t="str">
            <v>CƠ KHÍ</v>
          </cell>
          <cell r="Q186" t="str">
            <v>CKDM</v>
          </cell>
          <cell r="R186" t="str">
            <v>KCK</v>
          </cell>
          <cell r="S186" t="str">
            <v>KCK-CKDM</v>
          </cell>
          <cell r="AW186" t="str">
            <v>x</v>
          </cell>
        </row>
        <row r="187">
          <cell r="A187" t="str">
            <v>DC3DM96</v>
          </cell>
          <cell r="D187" t="str">
            <v>CC3DM96</v>
          </cell>
          <cell r="F187">
            <v>594</v>
          </cell>
          <cell r="G187" t="str">
            <v>Trang bị điện trên đầu máy - toa xe</v>
          </cell>
          <cell r="H187">
            <v>2</v>
          </cell>
          <cell r="I187">
            <v>30</v>
          </cell>
          <cell r="L187">
            <v>0</v>
          </cell>
          <cell r="O187" t="str">
            <v>Đầu máy toa xe</v>
          </cell>
          <cell r="P187" t="str">
            <v>CƠ KHÍ</v>
          </cell>
          <cell r="Q187" t="str">
            <v>CKDM</v>
          </cell>
          <cell r="R187" t="str">
            <v>KCK</v>
          </cell>
          <cell r="S187" t="str">
            <v>KCK-CKDM</v>
          </cell>
          <cell r="AW187" t="str">
            <v>o</v>
          </cell>
        </row>
        <row r="188">
          <cell r="A188" t="str">
            <v>DC3DM64</v>
          </cell>
          <cell r="F188">
            <v>430</v>
          </cell>
          <cell r="G188" t="str">
            <v>Truyền động đầu máy</v>
          </cell>
          <cell r="H188">
            <v>3</v>
          </cell>
          <cell r="I188">
            <v>45</v>
          </cell>
          <cell r="L188">
            <v>0</v>
          </cell>
          <cell r="O188" t="str">
            <v>Đầu máy toa xe</v>
          </cell>
          <cell r="P188" t="str">
            <v>CƠ KHÍ</v>
          </cell>
          <cell r="Q188" t="str">
            <v>CKDM</v>
          </cell>
          <cell r="R188" t="str">
            <v>KCK</v>
          </cell>
          <cell r="S188" t="str">
            <v>KCK-CKDM</v>
          </cell>
        </row>
        <row r="189">
          <cell r="B189" t="str">
            <v>DL3DM64</v>
          </cell>
          <cell r="D189" t="str">
            <v>CC3DM64</v>
          </cell>
          <cell r="F189">
            <v>431</v>
          </cell>
          <cell r="G189" t="str">
            <v>Truyền động đầu máy</v>
          </cell>
          <cell r="H189">
            <v>2</v>
          </cell>
          <cell r="I189">
            <v>30</v>
          </cell>
          <cell r="L189">
            <v>0</v>
          </cell>
          <cell r="O189" t="str">
            <v>Đầu máy toa xe</v>
          </cell>
          <cell r="P189" t="str">
            <v>CƠ KHÍ</v>
          </cell>
          <cell r="Q189" t="str">
            <v>CKDM</v>
          </cell>
          <cell r="R189" t="str">
            <v>KCK</v>
          </cell>
          <cell r="S189" t="str">
            <v>KCK-CKDM</v>
          </cell>
          <cell r="AW189" t="str">
            <v>x</v>
          </cell>
        </row>
        <row r="190">
          <cell r="A190" t="str">
            <v>DC3MT37</v>
          </cell>
          <cell r="F190">
            <v>408</v>
          </cell>
          <cell r="G190" t="str">
            <v>Điện tàu thủy</v>
          </cell>
          <cell r="H190">
            <v>3</v>
          </cell>
          <cell r="I190">
            <v>45</v>
          </cell>
          <cell r="L190">
            <v>0</v>
          </cell>
          <cell r="O190" t="str">
            <v>Máy tàu thủy</v>
          </cell>
          <cell r="P190" t="str">
            <v>CƠ KHÍ</v>
          </cell>
          <cell r="Q190" t="str">
            <v>CKMT</v>
          </cell>
          <cell r="R190" t="str">
            <v>KCK</v>
          </cell>
          <cell r="S190" t="str">
            <v>KCK-CKMT</v>
          </cell>
          <cell r="AC190" t="str">
            <v>x</v>
          </cell>
        </row>
        <row r="191">
          <cell r="B191" t="str">
            <v>DL3MT37</v>
          </cell>
          <cell r="D191" t="str">
            <v>CC3MT37</v>
          </cell>
          <cell r="F191">
            <v>409</v>
          </cell>
          <cell r="G191" t="str">
            <v>Điện tàu thủy</v>
          </cell>
          <cell r="H191">
            <v>2</v>
          </cell>
          <cell r="I191">
            <v>30</v>
          </cell>
          <cell r="L191">
            <v>0</v>
          </cell>
          <cell r="O191" t="str">
            <v>Máy tàu thủy</v>
          </cell>
          <cell r="P191" t="str">
            <v>CƠ KHÍ</v>
          </cell>
          <cell r="Q191" t="str">
            <v>CKMT</v>
          </cell>
          <cell r="R191" t="str">
            <v>KCK</v>
          </cell>
          <cell r="S191" t="str">
            <v>KCK-CKMT</v>
          </cell>
          <cell r="AV191" t="str">
            <v>x</v>
          </cell>
        </row>
        <row r="192">
          <cell r="A192" t="str">
            <v>DC3MT42</v>
          </cell>
          <cell r="B192" t="str">
            <v>DC3MT42</v>
          </cell>
          <cell r="F192">
            <v>404</v>
          </cell>
          <cell r="G192" t="str">
            <v>Đồ án Động cơ Diesel tàu thủy</v>
          </cell>
          <cell r="H192">
            <v>2</v>
          </cell>
          <cell r="K192">
            <v>90</v>
          </cell>
          <cell r="L192">
            <v>0</v>
          </cell>
          <cell r="M192" t="str">
            <v>VĐ</v>
          </cell>
          <cell r="O192" t="str">
            <v>Máy tàu thủy</v>
          </cell>
          <cell r="P192" t="str">
            <v>CƠ KHÍ</v>
          </cell>
          <cell r="Q192" t="str">
            <v>CKMT</v>
          </cell>
          <cell r="R192" t="str">
            <v>KCK</v>
          </cell>
          <cell r="S192" t="str">
            <v>KCK-CKMT</v>
          </cell>
          <cell r="AC192" t="str">
            <v>x</v>
          </cell>
        </row>
        <row r="193">
          <cell r="A193" t="str">
            <v>DC3MT43</v>
          </cell>
          <cell r="B193" t="str">
            <v>DC3MT43</v>
          </cell>
          <cell r="F193">
            <v>431</v>
          </cell>
          <cell r="G193" t="str">
            <v>Đồ án Kết cấu tàu thủy</v>
          </cell>
          <cell r="H193">
            <v>1</v>
          </cell>
          <cell r="K193">
            <v>45</v>
          </cell>
          <cell r="L193">
            <v>0</v>
          </cell>
          <cell r="M193" t="str">
            <v>VĐ</v>
          </cell>
          <cell r="O193" t="str">
            <v>Máy tàu thủy</v>
          </cell>
          <cell r="P193" t="str">
            <v>CƠ KHÍ</v>
          </cell>
          <cell r="Q193" t="str">
            <v>CKMT</v>
          </cell>
          <cell r="R193" t="str">
            <v>KCK</v>
          </cell>
          <cell r="S193" t="str">
            <v>KCK-CKMT</v>
          </cell>
          <cell r="AC193" t="str">
            <v>x</v>
          </cell>
        </row>
        <row r="194">
          <cell r="A194" t="str">
            <v>DC3MT52</v>
          </cell>
          <cell r="B194" t="str">
            <v>DL3MT52</v>
          </cell>
          <cell r="F194">
            <v>421</v>
          </cell>
          <cell r="G194" t="str">
            <v>Đồ án Quy trình công nghệ sửa chữa máy tàu thủy</v>
          </cell>
          <cell r="H194">
            <v>2</v>
          </cell>
          <cell r="K194">
            <v>90</v>
          </cell>
          <cell r="L194">
            <v>0</v>
          </cell>
          <cell r="M194" t="str">
            <v>VĐ</v>
          </cell>
          <cell r="O194" t="str">
            <v>Máy tàu thủy</v>
          </cell>
          <cell r="P194" t="str">
            <v>CƠ KHÍ</v>
          </cell>
          <cell r="Q194" t="str">
            <v>CKMT</v>
          </cell>
          <cell r="R194" t="str">
            <v>KCK</v>
          </cell>
          <cell r="S194" t="str">
            <v>KCK-CKMT</v>
          </cell>
          <cell r="AC194" t="str">
            <v>x</v>
          </cell>
        </row>
        <row r="195">
          <cell r="A195" t="str">
            <v>DC4MT80</v>
          </cell>
          <cell r="B195" t="str">
            <v>DC4MT80</v>
          </cell>
          <cell r="F195">
            <v>723</v>
          </cell>
          <cell r="G195" t="str">
            <v>Đồ án tốt nghiệp</v>
          </cell>
          <cell r="H195">
            <v>8</v>
          </cell>
          <cell r="K195">
            <v>480</v>
          </cell>
          <cell r="L195">
            <v>0</v>
          </cell>
          <cell r="M195" t="str">
            <v>VĐ</v>
          </cell>
          <cell r="O195" t="str">
            <v>Máy tàu thủy</v>
          </cell>
          <cell r="P195" t="str">
            <v>CƠ KHÍ</v>
          </cell>
          <cell r="Q195" t="str">
            <v>CKMT</v>
          </cell>
          <cell r="R195" t="str">
            <v>KCK</v>
          </cell>
          <cell r="S195" t="str">
            <v>KCK-CKMT</v>
          </cell>
          <cell r="AC195" t="str">
            <v>x</v>
          </cell>
        </row>
        <row r="196">
          <cell r="D196" t="str">
            <v>CC4MT80</v>
          </cell>
          <cell r="F196">
            <v>724</v>
          </cell>
          <cell r="G196" t="str">
            <v>Đồ án tốt nghiệp</v>
          </cell>
          <cell r="H196">
            <v>4</v>
          </cell>
          <cell r="K196">
            <v>240</v>
          </cell>
          <cell r="L196">
            <v>0</v>
          </cell>
          <cell r="M196" t="str">
            <v>VĐ</v>
          </cell>
          <cell r="O196" t="str">
            <v>Máy tàu thủy</v>
          </cell>
          <cell r="P196" t="str">
            <v>CƠ KHÍ</v>
          </cell>
          <cell r="Q196" t="str">
            <v>CKMT</v>
          </cell>
          <cell r="R196" t="str">
            <v>KCK</v>
          </cell>
          <cell r="S196" t="str">
            <v>KCK-CKMT</v>
          </cell>
          <cell r="AV196" t="str">
            <v>x</v>
          </cell>
        </row>
        <row r="197">
          <cell r="A197" t="str">
            <v>DC3MT94</v>
          </cell>
          <cell r="D197" t="str">
            <v>CC3MT94</v>
          </cell>
          <cell r="F197">
            <v>592</v>
          </cell>
          <cell r="G197" t="str">
            <v>Động cơ diesel đời mới</v>
          </cell>
          <cell r="H197">
            <v>2</v>
          </cell>
          <cell r="I197">
            <v>30</v>
          </cell>
          <cell r="L197">
            <v>0</v>
          </cell>
          <cell r="O197" t="str">
            <v>Máy tàu thủy</v>
          </cell>
          <cell r="P197" t="str">
            <v>CƠ KHÍ</v>
          </cell>
          <cell r="Q197" t="str">
            <v>CKMT</v>
          </cell>
          <cell r="R197" t="str">
            <v>KCK</v>
          </cell>
          <cell r="S197" t="str">
            <v>KCK-CKMT</v>
          </cell>
          <cell r="AC197" t="str">
            <v>o</v>
          </cell>
          <cell r="AV197" t="str">
            <v>o</v>
          </cell>
        </row>
        <row r="198">
          <cell r="A198" t="str">
            <v>DC3MT41</v>
          </cell>
          <cell r="B198" t="str">
            <v>DC3MT41</v>
          </cell>
          <cell r="F198">
            <v>403</v>
          </cell>
          <cell r="G198" t="str">
            <v>Động cơ Diesel tàu thủy</v>
          </cell>
          <cell r="H198">
            <v>3</v>
          </cell>
          <cell r="I198">
            <v>45</v>
          </cell>
          <cell r="L198">
            <v>0</v>
          </cell>
          <cell r="O198" t="str">
            <v>Máy tàu thủy</v>
          </cell>
          <cell r="P198" t="str">
            <v>CƠ KHÍ</v>
          </cell>
          <cell r="Q198" t="str">
            <v>CKMT</v>
          </cell>
          <cell r="R198" t="str">
            <v>KCK</v>
          </cell>
          <cell r="S198" t="str">
            <v>KCK-CKMT</v>
          </cell>
          <cell r="AC198" t="str">
            <v>x</v>
          </cell>
        </row>
        <row r="199">
          <cell r="A199" t="str">
            <v>DC3MT36</v>
          </cell>
          <cell r="D199" t="str">
            <v>CC3MT36</v>
          </cell>
          <cell r="F199">
            <v>424</v>
          </cell>
          <cell r="G199" t="str">
            <v>Hệ thống làm lạnh và điều hòa không khí</v>
          </cell>
          <cell r="H199">
            <v>2</v>
          </cell>
          <cell r="I199">
            <v>30</v>
          </cell>
          <cell r="L199">
            <v>0</v>
          </cell>
          <cell r="O199" t="str">
            <v>Máy tàu thủy</v>
          </cell>
          <cell r="P199" t="str">
            <v>CƠ KHÍ</v>
          </cell>
          <cell r="Q199" t="str">
            <v>CKMT</v>
          </cell>
          <cell r="R199" t="str">
            <v>KCK</v>
          </cell>
          <cell r="S199" t="str">
            <v>KCK-CKMT</v>
          </cell>
          <cell r="AC199" t="str">
            <v>x</v>
          </cell>
          <cell r="AV199" t="str">
            <v>x</v>
          </cell>
        </row>
        <row r="200">
          <cell r="A200" t="str">
            <v>DC3MT32</v>
          </cell>
          <cell r="F200">
            <v>410</v>
          </cell>
          <cell r="G200" t="str">
            <v>Kỹ thuật nồi hơi - tua bin tàu thủy</v>
          </cell>
          <cell r="H200">
            <v>3</v>
          </cell>
          <cell r="I200">
            <v>45</v>
          </cell>
          <cell r="L200">
            <v>0</v>
          </cell>
          <cell r="O200" t="str">
            <v>Máy tàu thủy</v>
          </cell>
          <cell r="P200" t="str">
            <v>CƠ KHÍ</v>
          </cell>
          <cell r="Q200" t="str">
            <v>CKMT</v>
          </cell>
          <cell r="R200" t="str">
            <v>KCK</v>
          </cell>
          <cell r="S200" t="str">
            <v>KCK-CKMT</v>
          </cell>
          <cell r="AC200" t="str">
            <v>x</v>
          </cell>
        </row>
        <row r="201">
          <cell r="B201" t="str">
            <v>DL3MT32</v>
          </cell>
          <cell r="D201" t="str">
            <v>CC3MT32</v>
          </cell>
          <cell r="F201">
            <v>411</v>
          </cell>
          <cell r="G201" t="str">
            <v>Kỹ thuật nồi hơi - tua bin tàu thủy</v>
          </cell>
          <cell r="H201">
            <v>2</v>
          </cell>
          <cell r="I201">
            <v>30</v>
          </cell>
          <cell r="L201">
            <v>0</v>
          </cell>
          <cell r="O201" t="str">
            <v>Máy tàu thủy</v>
          </cell>
          <cell r="P201" t="str">
            <v>CƠ KHÍ</v>
          </cell>
          <cell r="Q201" t="str">
            <v>CKMT</v>
          </cell>
          <cell r="R201" t="str">
            <v>KCK</v>
          </cell>
          <cell r="S201" t="str">
            <v>KCK-CKMT</v>
          </cell>
          <cell r="AV201" t="str">
            <v>x</v>
          </cell>
        </row>
        <row r="202">
          <cell r="A202" t="str">
            <v>DC3MT92</v>
          </cell>
          <cell r="D202" t="str">
            <v>CC3MT92</v>
          </cell>
          <cell r="F202">
            <v>590</v>
          </cell>
          <cell r="G202" t="str">
            <v>Luật và công ước quốc tế</v>
          </cell>
          <cell r="H202">
            <v>2</v>
          </cell>
          <cell r="I202">
            <v>30</v>
          </cell>
          <cell r="L202">
            <v>0</v>
          </cell>
          <cell r="O202" t="str">
            <v>Máy tàu thủy</v>
          </cell>
          <cell r="P202" t="str">
            <v>CƠ KHÍ</v>
          </cell>
          <cell r="Q202" t="str">
            <v>CKMT</v>
          </cell>
          <cell r="R202" t="str">
            <v>KCK</v>
          </cell>
          <cell r="S202" t="str">
            <v>KCK-CKMT</v>
          </cell>
          <cell r="AC202" t="str">
            <v>o</v>
          </cell>
          <cell r="AV202" t="str">
            <v>o</v>
          </cell>
        </row>
        <row r="203">
          <cell r="A203" t="str">
            <v>DC3MT40</v>
          </cell>
          <cell r="F203">
            <v>405</v>
          </cell>
          <cell r="G203" t="str">
            <v>Lý thuyết và kết cấu tàu thủy</v>
          </cell>
          <cell r="H203">
            <v>2</v>
          </cell>
          <cell r="I203">
            <v>30</v>
          </cell>
          <cell r="L203">
            <v>0</v>
          </cell>
          <cell r="M203" t="str">
            <v>Viết</v>
          </cell>
          <cell r="O203" t="str">
            <v>Máy tàu thủy</v>
          </cell>
          <cell r="P203" t="str">
            <v>CƠ KHÍ</v>
          </cell>
          <cell r="Q203" t="str">
            <v>CKMT</v>
          </cell>
          <cell r="R203" t="str">
            <v>KCK</v>
          </cell>
          <cell r="S203" t="str">
            <v>KCK-CKMT</v>
          </cell>
          <cell r="AC203" t="str">
            <v>x</v>
          </cell>
        </row>
        <row r="204">
          <cell r="B204" t="str">
            <v>DL3MT40</v>
          </cell>
          <cell r="F204">
            <v>406</v>
          </cell>
          <cell r="G204" t="str">
            <v>Lý thuyết và kết cấu tàu thủy</v>
          </cell>
          <cell r="H204">
            <v>2</v>
          </cell>
          <cell r="I204">
            <v>30</v>
          </cell>
          <cell r="L204">
            <v>0</v>
          </cell>
          <cell r="O204" t="str">
            <v>Máy tàu thủy</v>
          </cell>
          <cell r="P204" t="str">
            <v>CƠ KHÍ</v>
          </cell>
          <cell r="Q204" t="str">
            <v>CKMT</v>
          </cell>
          <cell r="R204" t="str">
            <v>KCK</v>
          </cell>
          <cell r="S204" t="str">
            <v>KCK-CKMT</v>
          </cell>
        </row>
        <row r="205">
          <cell r="D205" t="str">
            <v>CC3MT40</v>
          </cell>
          <cell r="F205">
            <v>407</v>
          </cell>
          <cell r="G205" t="str">
            <v>Lý thuyết và kết cấu tàu thủy</v>
          </cell>
          <cell r="H205">
            <v>2</v>
          </cell>
          <cell r="I205">
            <v>30</v>
          </cell>
          <cell r="L205">
            <v>0</v>
          </cell>
          <cell r="O205" t="str">
            <v>Máy tàu thủy</v>
          </cell>
          <cell r="P205" t="str">
            <v>CƠ KHÍ</v>
          </cell>
          <cell r="Q205" t="str">
            <v>CKMT</v>
          </cell>
          <cell r="R205" t="str">
            <v>KCK</v>
          </cell>
          <cell r="S205" t="str">
            <v>KCK-CKMT</v>
          </cell>
          <cell r="AV205" t="str">
            <v>x</v>
          </cell>
        </row>
        <row r="206">
          <cell r="A206" t="str">
            <v>DC3MT31</v>
          </cell>
          <cell r="F206">
            <v>412</v>
          </cell>
          <cell r="G206" t="str">
            <v xml:space="preserve">Máy phụ tàu thủy </v>
          </cell>
          <cell r="H206">
            <v>4</v>
          </cell>
          <cell r="I206">
            <v>60</v>
          </cell>
          <cell r="L206">
            <v>0</v>
          </cell>
          <cell r="O206" t="str">
            <v>Máy tàu thủy</v>
          </cell>
          <cell r="P206" t="str">
            <v>CƠ KHÍ</v>
          </cell>
          <cell r="Q206" t="str">
            <v>CKMT</v>
          </cell>
          <cell r="R206" t="str">
            <v>KCK</v>
          </cell>
          <cell r="S206" t="str">
            <v>KCK-CKMT</v>
          </cell>
          <cell r="AC206" t="str">
            <v>x</v>
          </cell>
        </row>
        <row r="207">
          <cell r="B207" t="str">
            <v>DL3MT31</v>
          </cell>
          <cell r="F207">
            <v>413</v>
          </cell>
          <cell r="G207" t="str">
            <v xml:space="preserve">Máy phụ tàu thủy </v>
          </cell>
          <cell r="H207">
            <v>2</v>
          </cell>
          <cell r="I207">
            <v>30</v>
          </cell>
          <cell r="L207">
            <v>0</v>
          </cell>
          <cell r="O207" t="str">
            <v>Máy tàu thủy</v>
          </cell>
          <cell r="P207" t="str">
            <v>CƠ KHÍ</v>
          </cell>
          <cell r="Q207" t="str">
            <v>CKMT</v>
          </cell>
          <cell r="R207" t="str">
            <v>KCK</v>
          </cell>
          <cell r="S207" t="str">
            <v>KCK-CKMT</v>
          </cell>
        </row>
        <row r="208">
          <cell r="D208" t="str">
            <v>CC3MT31</v>
          </cell>
          <cell r="F208">
            <v>414</v>
          </cell>
          <cell r="G208" t="str">
            <v xml:space="preserve">Máy phụ tàu thủy </v>
          </cell>
          <cell r="H208">
            <v>3</v>
          </cell>
          <cell r="I208">
            <v>45</v>
          </cell>
          <cell r="L208">
            <v>0</v>
          </cell>
          <cell r="O208" t="str">
            <v>Máy tàu thủy</v>
          </cell>
          <cell r="P208" t="str">
            <v>CƠ KHÍ</v>
          </cell>
          <cell r="Q208" t="str">
            <v>CKMT</v>
          </cell>
          <cell r="R208" t="str">
            <v>KCK</v>
          </cell>
          <cell r="S208" t="str">
            <v>KCK-CKMT</v>
          </cell>
          <cell r="AV208" t="str">
            <v>x</v>
          </cell>
        </row>
        <row r="209">
          <cell r="A209" t="str">
            <v>DC3MT95</v>
          </cell>
          <cell r="D209" t="str">
            <v>CC3MT95</v>
          </cell>
          <cell r="F209">
            <v>593</v>
          </cell>
          <cell r="G209" t="str">
            <v>Nâng cao hiệu quả sử dụng nhiên liệu trong hệ thống động lực tàu thủy</v>
          </cell>
          <cell r="H209">
            <v>2</v>
          </cell>
          <cell r="I209">
            <v>30</v>
          </cell>
          <cell r="L209">
            <v>0</v>
          </cell>
          <cell r="O209" t="str">
            <v>Máy tàu thủy</v>
          </cell>
          <cell r="P209" t="str">
            <v>CƠ KHÍ</v>
          </cell>
          <cell r="Q209" t="str">
            <v>CKMT</v>
          </cell>
          <cell r="R209" t="str">
            <v>KCK</v>
          </cell>
          <cell r="S209" t="str">
            <v>KCK-CKMT</v>
          </cell>
          <cell r="AC209" t="str">
            <v>o</v>
          </cell>
          <cell r="AV209" t="str">
            <v>o</v>
          </cell>
        </row>
        <row r="210">
          <cell r="A210" t="str">
            <v>DC3MT93</v>
          </cell>
          <cell r="D210" t="str">
            <v>CC3MT93</v>
          </cell>
          <cell r="F210">
            <v>591</v>
          </cell>
          <cell r="G210" t="str">
            <v>Nhiên liệu thay thế</v>
          </cell>
          <cell r="H210">
            <v>2</v>
          </cell>
          <cell r="I210">
            <v>30</v>
          </cell>
          <cell r="L210">
            <v>0</v>
          </cell>
          <cell r="O210" t="str">
            <v>Máy tàu thủy</v>
          </cell>
          <cell r="P210" t="str">
            <v>CƠ KHÍ</v>
          </cell>
          <cell r="Q210" t="str">
            <v>CKMT</v>
          </cell>
          <cell r="R210" t="str">
            <v>KCK</v>
          </cell>
          <cell r="S210" t="str">
            <v>KCK-CKMT</v>
          </cell>
          <cell r="AC210" t="str">
            <v>o</v>
          </cell>
          <cell r="AV210" t="str">
            <v>o</v>
          </cell>
        </row>
        <row r="211">
          <cell r="A211" t="str">
            <v>DC3MT35</v>
          </cell>
          <cell r="F211">
            <v>422</v>
          </cell>
          <cell r="G211" t="str">
            <v>Quy trình công nghệ lắp ráp hệ thống động lực tàu thủy</v>
          </cell>
          <cell r="H211">
            <v>3</v>
          </cell>
          <cell r="I211">
            <v>45</v>
          </cell>
          <cell r="L211">
            <v>0</v>
          </cell>
          <cell r="O211" t="str">
            <v>Máy tàu thủy</v>
          </cell>
          <cell r="P211" t="str">
            <v>CƠ KHÍ</v>
          </cell>
          <cell r="Q211" t="str">
            <v>CKMT</v>
          </cell>
          <cell r="R211" t="str">
            <v>KCK</v>
          </cell>
          <cell r="S211" t="str">
            <v>KCK-CKMT</v>
          </cell>
          <cell r="AC211" t="str">
            <v>x</v>
          </cell>
        </row>
        <row r="212">
          <cell r="B212" t="str">
            <v>DL3MT35</v>
          </cell>
          <cell r="D212" t="str">
            <v>CC3MT35</v>
          </cell>
          <cell r="F212">
            <v>423</v>
          </cell>
          <cell r="G212" t="str">
            <v>Quy trình công nghệ lắp ráp hệ thống động lực tàu thủy</v>
          </cell>
          <cell r="H212">
            <v>2</v>
          </cell>
          <cell r="I212">
            <v>30</v>
          </cell>
          <cell r="L212">
            <v>0</v>
          </cell>
          <cell r="O212" t="str">
            <v>Máy tàu thủy</v>
          </cell>
          <cell r="P212" t="str">
            <v>CƠ KHÍ</v>
          </cell>
          <cell r="Q212" t="str">
            <v>CKMT</v>
          </cell>
          <cell r="R212" t="str">
            <v>KCK</v>
          </cell>
          <cell r="S212" t="str">
            <v>KCK-CKMT</v>
          </cell>
          <cell r="AV212" t="str">
            <v>x</v>
          </cell>
        </row>
        <row r="213">
          <cell r="A213" t="str">
            <v>DC3MT51</v>
          </cell>
          <cell r="F213">
            <v>418</v>
          </cell>
          <cell r="G213" t="str">
            <v>Quy trình công nghệ sửa chữa máy tàu thủy</v>
          </cell>
          <cell r="H213">
            <v>4</v>
          </cell>
          <cell r="I213">
            <v>60</v>
          </cell>
          <cell r="L213">
            <v>0</v>
          </cell>
          <cell r="O213" t="str">
            <v>Máy tàu thủy</v>
          </cell>
          <cell r="P213" t="str">
            <v>CƠ KHÍ</v>
          </cell>
          <cell r="Q213" t="str">
            <v>CKMT</v>
          </cell>
          <cell r="R213" t="str">
            <v>KCK</v>
          </cell>
          <cell r="S213" t="str">
            <v>KCK-CKMT</v>
          </cell>
          <cell r="AC213" t="str">
            <v>x</v>
          </cell>
        </row>
        <row r="214">
          <cell r="B214" t="str">
            <v>DL3MT51</v>
          </cell>
          <cell r="F214">
            <v>419</v>
          </cell>
          <cell r="G214" t="str">
            <v>Quy trình công nghệ sửa chữa máy tàu thủy</v>
          </cell>
          <cell r="H214">
            <v>2</v>
          </cell>
          <cell r="I214">
            <v>30</v>
          </cell>
          <cell r="L214">
            <v>0</v>
          </cell>
          <cell r="O214" t="str">
            <v>Máy tàu thủy</v>
          </cell>
          <cell r="P214" t="str">
            <v>CƠ KHÍ</v>
          </cell>
          <cell r="Q214" t="str">
            <v>CKMT</v>
          </cell>
          <cell r="R214" t="str">
            <v>KCK</v>
          </cell>
          <cell r="S214" t="str">
            <v>KCK-CKMT</v>
          </cell>
        </row>
        <row r="215">
          <cell r="D215" t="str">
            <v>CC3MT51</v>
          </cell>
          <cell r="F215">
            <v>420</v>
          </cell>
          <cell r="G215" t="str">
            <v>Quy trình công nghệ sửa chữa máy tàu thủy</v>
          </cell>
          <cell r="H215">
            <v>3</v>
          </cell>
          <cell r="I215">
            <v>45</v>
          </cell>
          <cell r="L215">
            <v>0</v>
          </cell>
          <cell r="O215" t="str">
            <v>Máy tàu thủy</v>
          </cell>
          <cell r="P215" t="str">
            <v>CƠ KHÍ</v>
          </cell>
          <cell r="Q215" t="str">
            <v>CKMT</v>
          </cell>
          <cell r="R215" t="str">
            <v>KCK</v>
          </cell>
          <cell r="S215" t="str">
            <v>KCK-CKMT</v>
          </cell>
          <cell r="AV215" t="str">
            <v>x</v>
          </cell>
        </row>
        <row r="216">
          <cell r="A216" t="str">
            <v>DC3MT34</v>
          </cell>
          <cell r="F216">
            <v>415</v>
          </cell>
          <cell r="G216" t="str">
            <v>Thiết kế trang trí hệ thống động lực tàu thủy</v>
          </cell>
          <cell r="H216">
            <v>4</v>
          </cell>
          <cell r="I216">
            <v>60</v>
          </cell>
          <cell r="L216">
            <v>0</v>
          </cell>
          <cell r="O216" t="str">
            <v>Máy tàu thủy</v>
          </cell>
          <cell r="P216" t="str">
            <v>CƠ KHÍ</v>
          </cell>
          <cell r="Q216" t="str">
            <v>CKMT</v>
          </cell>
          <cell r="R216" t="str">
            <v>KCK</v>
          </cell>
          <cell r="S216" t="str">
            <v>KCK-CKMT</v>
          </cell>
          <cell r="AC216" t="str">
            <v>x</v>
          </cell>
        </row>
        <row r="217">
          <cell r="B217" t="str">
            <v>DL3MT34</v>
          </cell>
          <cell r="F217">
            <v>416</v>
          </cell>
          <cell r="G217" t="str">
            <v>Thiết kế trang trí hệ thống động lực tàu thủy</v>
          </cell>
          <cell r="H217">
            <v>2</v>
          </cell>
          <cell r="I217">
            <v>30</v>
          </cell>
          <cell r="L217">
            <v>0</v>
          </cell>
          <cell r="O217" t="str">
            <v>Máy tàu thủy</v>
          </cell>
          <cell r="P217" t="str">
            <v>CƠ KHÍ</v>
          </cell>
          <cell r="Q217" t="str">
            <v>CKMT</v>
          </cell>
          <cell r="R217" t="str">
            <v>KCK</v>
          </cell>
          <cell r="S217" t="str">
            <v>KCK-CKMT</v>
          </cell>
        </row>
        <row r="218">
          <cell r="D218" t="str">
            <v>CC3MT34</v>
          </cell>
          <cell r="F218">
            <v>417</v>
          </cell>
          <cell r="G218" t="str">
            <v>Thiết kế trang trí hệ thống động lực tàu thủy</v>
          </cell>
          <cell r="H218">
            <v>3</v>
          </cell>
          <cell r="I218">
            <v>45</v>
          </cell>
          <cell r="L218">
            <v>0</v>
          </cell>
          <cell r="O218" t="str">
            <v>Máy tàu thủy</v>
          </cell>
          <cell r="P218" t="str">
            <v>CƠ KHÍ</v>
          </cell>
          <cell r="Q218" t="str">
            <v>CKMT</v>
          </cell>
          <cell r="R218" t="str">
            <v>KCK</v>
          </cell>
          <cell r="S218" t="str">
            <v>KCK-CKMT</v>
          </cell>
          <cell r="AV218" t="str">
            <v>x</v>
          </cell>
        </row>
        <row r="219">
          <cell r="A219" t="str">
            <v>DC4MT21</v>
          </cell>
          <cell r="D219" t="str">
            <v>CC4MT21</v>
          </cell>
          <cell r="F219">
            <v>659</v>
          </cell>
          <cell r="G219" t="str">
            <v>Thực tập Động cơ Diesel tàu thủy</v>
          </cell>
          <cell r="H219">
            <v>3</v>
          </cell>
          <cell r="K219">
            <v>135</v>
          </cell>
          <cell r="L219">
            <v>0</v>
          </cell>
          <cell r="M219" t="str">
            <v>TH</v>
          </cell>
          <cell r="O219" t="str">
            <v>Máy tàu thủy</v>
          </cell>
          <cell r="P219" t="str">
            <v>CƠ KHÍ</v>
          </cell>
          <cell r="Q219" t="str">
            <v>CKMT</v>
          </cell>
          <cell r="R219" t="str">
            <v>KCK</v>
          </cell>
          <cell r="S219" t="str">
            <v>KCK-CKMT</v>
          </cell>
          <cell r="AC219" t="str">
            <v>x</v>
          </cell>
          <cell r="AV219" t="str">
            <v>x</v>
          </cell>
        </row>
        <row r="220">
          <cell r="A220" t="str">
            <v>DC4MT22</v>
          </cell>
          <cell r="D220" t="str">
            <v>CC4MT22</v>
          </cell>
          <cell r="F220">
            <v>660</v>
          </cell>
          <cell r="G220" t="str">
            <v>Thực tập Máy phụ tàu thủy</v>
          </cell>
          <cell r="H220">
            <v>2</v>
          </cell>
          <cell r="K220">
            <v>90</v>
          </cell>
          <cell r="L220">
            <v>0</v>
          </cell>
          <cell r="M220" t="str">
            <v>TH</v>
          </cell>
          <cell r="O220" t="str">
            <v>Máy tàu thủy</v>
          </cell>
          <cell r="P220" t="str">
            <v>CƠ KHÍ</v>
          </cell>
          <cell r="Q220" t="str">
            <v>CKMT</v>
          </cell>
          <cell r="R220" t="str">
            <v>KCK</v>
          </cell>
          <cell r="S220" t="str">
            <v>KCK-CKMT</v>
          </cell>
          <cell r="AC220" t="str">
            <v>x</v>
          </cell>
          <cell r="AV220" t="str">
            <v>x</v>
          </cell>
        </row>
        <row r="221">
          <cell r="A221" t="str">
            <v>DC4MT23</v>
          </cell>
          <cell r="D221" t="str">
            <v>CC4MT23</v>
          </cell>
          <cell r="F221">
            <v>661</v>
          </cell>
          <cell r="G221" t="str">
            <v>Thực tập sửa chữa và lắp ráp hệ thống động lực tàu thủy</v>
          </cell>
          <cell r="H221">
            <v>6</v>
          </cell>
          <cell r="K221">
            <v>270</v>
          </cell>
          <cell r="L221">
            <v>0</v>
          </cell>
          <cell r="M221" t="str">
            <v>TH</v>
          </cell>
          <cell r="O221" t="str">
            <v>Máy tàu thủy</v>
          </cell>
          <cell r="P221" t="str">
            <v>CƠ KHÍ</v>
          </cell>
          <cell r="Q221" t="str">
            <v>CKMT</v>
          </cell>
          <cell r="R221" t="str">
            <v>KCK</v>
          </cell>
          <cell r="S221" t="str">
            <v>KCK-CKMT</v>
          </cell>
          <cell r="AC221" t="str">
            <v>x</v>
          </cell>
          <cell r="AV221" t="str">
            <v>x</v>
          </cell>
        </row>
        <row r="222">
          <cell r="A222" t="str">
            <v>DC4MT70</v>
          </cell>
          <cell r="B222" t="str">
            <v>DC4MT70</v>
          </cell>
          <cell r="D222" t="str">
            <v>CC4MT70</v>
          </cell>
          <cell r="F222">
            <v>698</v>
          </cell>
          <cell r="G222" t="str">
            <v>Thực tập tốt nghiệp</v>
          </cell>
          <cell r="H222">
            <v>4</v>
          </cell>
          <cell r="K222">
            <v>180</v>
          </cell>
          <cell r="L222">
            <v>0</v>
          </cell>
          <cell r="M222" t="str">
            <v>VĐ</v>
          </cell>
          <cell r="O222" t="str">
            <v>Máy tàu thủy</v>
          </cell>
          <cell r="P222" t="str">
            <v>CƠ KHÍ</v>
          </cell>
          <cell r="Q222" t="str">
            <v>CKMT</v>
          </cell>
          <cell r="R222" t="str">
            <v>KCK</v>
          </cell>
          <cell r="S222" t="str">
            <v>KCK-CKMT</v>
          </cell>
          <cell r="AC222" t="str">
            <v>x</v>
          </cell>
          <cell r="AV222" t="str">
            <v>x</v>
          </cell>
        </row>
        <row r="223">
          <cell r="A223" t="str">
            <v>DC3MX52</v>
          </cell>
          <cell r="D223" t="str">
            <v>CC3MX52</v>
          </cell>
          <cell r="F223">
            <v>402</v>
          </cell>
          <cell r="G223" t="str">
            <v>Công nghệ sửa chữa máy xây dựng</v>
          </cell>
          <cell r="H223">
            <v>2</v>
          </cell>
          <cell r="I223">
            <v>30</v>
          </cell>
          <cell r="L223">
            <v>0</v>
          </cell>
          <cell r="M223" t="str">
            <v>Viết</v>
          </cell>
          <cell r="N223">
            <v>90</v>
          </cell>
          <cell r="O223" t="str">
            <v>Máy xây dựng</v>
          </cell>
          <cell r="P223" t="str">
            <v>CƠ KHÍ</v>
          </cell>
          <cell r="Q223" t="str">
            <v>CKMX</v>
          </cell>
          <cell r="R223" t="str">
            <v>KCK</v>
          </cell>
          <cell r="S223" t="str">
            <v>KCK-CKMX</v>
          </cell>
          <cell r="AB223" t="str">
            <v>x</v>
          </cell>
          <cell r="AU223" t="str">
            <v>x</v>
          </cell>
        </row>
        <row r="224">
          <cell r="A224" t="str">
            <v>DC3MX51</v>
          </cell>
          <cell r="F224">
            <v>398</v>
          </cell>
          <cell r="G224" t="str">
            <v>Chẩn đoán bảo dưỡng kỹ thuật máy xây dựng</v>
          </cell>
          <cell r="H224">
            <v>4</v>
          </cell>
          <cell r="I224">
            <v>45</v>
          </cell>
          <cell r="J224">
            <v>30</v>
          </cell>
          <cell r="L224">
            <v>0</v>
          </cell>
          <cell r="M224" t="str">
            <v>Viết</v>
          </cell>
          <cell r="N224">
            <v>90</v>
          </cell>
          <cell r="O224" t="str">
            <v>Máy xây dựng</v>
          </cell>
          <cell r="P224" t="str">
            <v>CƠ KHÍ</v>
          </cell>
          <cell r="Q224" t="str">
            <v>CKMX</v>
          </cell>
          <cell r="R224" t="str">
            <v>KCK</v>
          </cell>
          <cell r="S224" t="str">
            <v>KCK-CKMX</v>
          </cell>
          <cell r="AB224" t="str">
            <v>x</v>
          </cell>
        </row>
        <row r="225">
          <cell r="B225" t="str">
            <v>DL3MX51</v>
          </cell>
          <cell r="F225">
            <v>399</v>
          </cell>
          <cell r="G225" t="str">
            <v>Chẩn đoán bảo dưỡng kỹ thuật máy xây dựng</v>
          </cell>
          <cell r="H225">
            <v>2</v>
          </cell>
          <cell r="I225">
            <v>30</v>
          </cell>
          <cell r="L225">
            <v>0</v>
          </cell>
          <cell r="M225" t="str">
            <v>Viết</v>
          </cell>
          <cell r="N225">
            <v>90</v>
          </cell>
          <cell r="O225" t="str">
            <v>Máy xây dựng</v>
          </cell>
          <cell r="P225" t="str">
            <v>CƠ KHÍ</v>
          </cell>
          <cell r="Q225" t="str">
            <v>CKMX</v>
          </cell>
          <cell r="R225" t="str">
            <v>KCK</v>
          </cell>
          <cell r="S225" t="str">
            <v>KCK-CKMX</v>
          </cell>
        </row>
        <row r="226">
          <cell r="D226" t="str">
            <v>CC3MX51</v>
          </cell>
          <cell r="F226">
            <v>400</v>
          </cell>
          <cell r="G226" t="str">
            <v>Chẩn đoán bảo dưỡng kỹ thuật máy xây dựng</v>
          </cell>
          <cell r="H226">
            <v>3</v>
          </cell>
          <cell r="I226">
            <v>30</v>
          </cell>
          <cell r="J226">
            <v>30</v>
          </cell>
          <cell r="L226">
            <v>0</v>
          </cell>
          <cell r="M226" t="str">
            <v>Viết</v>
          </cell>
          <cell r="N226">
            <v>90</v>
          </cell>
          <cell r="O226" t="str">
            <v>Máy xây dựng</v>
          </cell>
          <cell r="P226" t="str">
            <v>CƠ KHÍ</v>
          </cell>
          <cell r="Q226" t="str">
            <v>CKMX</v>
          </cell>
          <cell r="R226" t="str">
            <v>KCK</v>
          </cell>
          <cell r="S226" t="str">
            <v>KCK-CKMX</v>
          </cell>
          <cell r="AU226" t="str">
            <v>x</v>
          </cell>
        </row>
        <row r="227">
          <cell r="A227" t="str">
            <v>DC3MX48</v>
          </cell>
          <cell r="D227" t="str">
            <v>CC3MX48</v>
          </cell>
          <cell r="F227">
            <v>753</v>
          </cell>
          <cell r="G227" t="str">
            <v>Đồ án Công nghệ sửa chữa máy xây dựng</v>
          </cell>
          <cell r="H227">
            <v>1</v>
          </cell>
          <cell r="K227">
            <v>45</v>
          </cell>
          <cell r="L227">
            <v>0</v>
          </cell>
          <cell r="M227" t="str">
            <v>VĐ</v>
          </cell>
          <cell r="O227" t="str">
            <v>Máy xây dựng</v>
          </cell>
          <cell r="P227" t="str">
            <v>CƠ KHÍ</v>
          </cell>
          <cell r="Q227" t="str">
            <v>CKMX</v>
          </cell>
          <cell r="R227" t="str">
            <v>KCK</v>
          </cell>
          <cell r="S227" t="str">
            <v>KCK-CKMX</v>
          </cell>
          <cell r="AB227" t="str">
            <v>x</v>
          </cell>
          <cell r="AU227" t="str">
            <v>x</v>
          </cell>
        </row>
        <row r="228">
          <cell r="A228" t="str">
            <v>DC3MX47</v>
          </cell>
          <cell r="B228" t="str">
            <v>DC3MX47</v>
          </cell>
          <cell r="F228">
            <v>752</v>
          </cell>
          <cell r="G228" t="str">
            <v>Đồ án Máy làm đất</v>
          </cell>
          <cell r="H228">
            <v>1</v>
          </cell>
          <cell r="K228">
            <v>45</v>
          </cell>
          <cell r="L228">
            <v>0</v>
          </cell>
          <cell r="M228" t="str">
            <v>VĐ</v>
          </cell>
          <cell r="O228" t="str">
            <v>Máy xây dựng</v>
          </cell>
          <cell r="P228" t="str">
            <v>CƠ KHÍ</v>
          </cell>
          <cell r="Q228" t="str">
            <v>CKMX</v>
          </cell>
          <cell r="R228" t="str">
            <v>KCK</v>
          </cell>
          <cell r="S228" t="str">
            <v>KCK-CKMX</v>
          </cell>
          <cell r="AB228" t="str">
            <v>x</v>
          </cell>
        </row>
        <row r="229">
          <cell r="A229" t="str">
            <v>DC3MX46</v>
          </cell>
          <cell r="B229" t="str">
            <v>DC3MX46</v>
          </cell>
          <cell r="F229">
            <v>751</v>
          </cell>
          <cell r="G229" t="str">
            <v>Đồ án Máy nâng vận chuyển</v>
          </cell>
          <cell r="H229">
            <v>1</v>
          </cell>
          <cell r="K229">
            <v>45</v>
          </cell>
          <cell r="L229">
            <v>0</v>
          </cell>
          <cell r="M229" t="str">
            <v>VĐ</v>
          </cell>
          <cell r="O229" t="str">
            <v>Máy xây dựng</v>
          </cell>
          <cell r="P229" t="str">
            <v>CƠ KHÍ</v>
          </cell>
          <cell r="Q229" t="str">
            <v>CKMX</v>
          </cell>
          <cell r="R229" t="str">
            <v>KCK</v>
          </cell>
          <cell r="S229" t="str">
            <v>KCK-CKMX</v>
          </cell>
          <cell r="AB229" t="str">
            <v>x</v>
          </cell>
        </row>
        <row r="230">
          <cell r="A230" t="str">
            <v>DC3MX42</v>
          </cell>
          <cell r="B230" t="str">
            <v>DC3MX42</v>
          </cell>
          <cell r="F230">
            <v>392</v>
          </cell>
          <cell r="G230" t="str">
            <v>Đồ án Máy xây dựng chuyên dùng</v>
          </cell>
          <cell r="H230">
            <v>2</v>
          </cell>
          <cell r="K230">
            <v>90</v>
          </cell>
          <cell r="L230">
            <v>0</v>
          </cell>
          <cell r="M230" t="str">
            <v>VĐ</v>
          </cell>
          <cell r="O230" t="str">
            <v>Máy xây dựng</v>
          </cell>
          <cell r="P230" t="str">
            <v>CƠ KHÍ</v>
          </cell>
          <cell r="Q230" t="str">
            <v>CKMX</v>
          </cell>
          <cell r="R230" t="str">
            <v>KCK</v>
          </cell>
          <cell r="S230" t="str">
            <v>KCK-CKMX</v>
          </cell>
          <cell r="AB230" t="str">
            <v>x</v>
          </cell>
        </row>
        <row r="231">
          <cell r="A231" t="str">
            <v>DC4MX80</v>
          </cell>
          <cell r="B231" t="str">
            <v>DC4MX80</v>
          </cell>
          <cell r="F231">
            <v>721</v>
          </cell>
          <cell r="G231" t="str">
            <v>Đồ án tốt nghiệp</v>
          </cell>
          <cell r="H231">
            <v>8</v>
          </cell>
          <cell r="K231">
            <v>480</v>
          </cell>
          <cell r="L231">
            <v>0</v>
          </cell>
          <cell r="M231" t="str">
            <v>VĐ</v>
          </cell>
          <cell r="O231" t="str">
            <v>Máy xây dựng</v>
          </cell>
          <cell r="P231" t="str">
            <v>CƠ KHÍ</v>
          </cell>
          <cell r="Q231" t="str">
            <v>CKMX</v>
          </cell>
          <cell r="R231" t="str">
            <v>KCK</v>
          </cell>
          <cell r="S231" t="str">
            <v>KCK-CKMX</v>
          </cell>
          <cell r="AB231" t="str">
            <v>x</v>
          </cell>
        </row>
        <row r="232">
          <cell r="D232" t="str">
            <v>CC4MX80</v>
          </cell>
          <cell r="F232">
            <v>722</v>
          </cell>
          <cell r="G232" t="str">
            <v>Đồ án tốt nghiệp</v>
          </cell>
          <cell r="H232">
            <v>4</v>
          </cell>
          <cell r="K232">
            <v>240</v>
          </cell>
          <cell r="L232">
            <v>0</v>
          </cell>
          <cell r="M232" t="str">
            <v>VĐ</v>
          </cell>
          <cell r="O232" t="str">
            <v>Máy xây dựng</v>
          </cell>
          <cell r="P232" t="str">
            <v>CƠ KHÍ</v>
          </cell>
          <cell r="Q232" t="str">
            <v>CKMX</v>
          </cell>
          <cell r="R232" t="str">
            <v>KCK</v>
          </cell>
          <cell r="S232" t="str">
            <v>KCK-CKMX</v>
          </cell>
          <cell r="AU232" t="str">
            <v>x</v>
          </cell>
        </row>
        <row r="233">
          <cell r="A233" t="str">
            <v>DC3MX38</v>
          </cell>
          <cell r="D233" t="str">
            <v>CC3MX38</v>
          </cell>
          <cell r="F233">
            <v>589</v>
          </cell>
          <cell r="G233" t="str">
            <v>Hệ thống điều hòa và thiết bị tiện nghi trên máy xây dựng</v>
          </cell>
          <cell r="H233">
            <v>2</v>
          </cell>
          <cell r="I233">
            <v>30</v>
          </cell>
          <cell r="L233">
            <v>0</v>
          </cell>
          <cell r="M233" t="str">
            <v>Viết</v>
          </cell>
          <cell r="N233">
            <v>90</v>
          </cell>
          <cell r="O233" t="str">
            <v>Máy xây dựng</v>
          </cell>
          <cell r="P233" t="str">
            <v>CƠ KHÍ</v>
          </cell>
          <cell r="Q233" t="str">
            <v>CKMX</v>
          </cell>
          <cell r="R233" t="str">
            <v>KCK</v>
          </cell>
          <cell r="S233" t="str">
            <v>KCK-CKMX</v>
          </cell>
          <cell r="AB233" t="str">
            <v>o</v>
          </cell>
          <cell r="AU233" t="str">
            <v>o</v>
          </cell>
        </row>
        <row r="234">
          <cell r="A234" t="str">
            <v>DC3MX40</v>
          </cell>
          <cell r="B234" t="str">
            <v>DC3MX40</v>
          </cell>
          <cell r="F234">
            <v>397</v>
          </cell>
          <cell r="G234" t="str">
            <v>Kết cấu thép máy xây dựng</v>
          </cell>
          <cell r="H234">
            <v>2</v>
          </cell>
          <cell r="I234">
            <v>30</v>
          </cell>
          <cell r="L234">
            <v>0</v>
          </cell>
          <cell r="M234" t="str">
            <v>VĐ</v>
          </cell>
          <cell r="O234" t="str">
            <v>Máy xây dựng</v>
          </cell>
          <cell r="P234" t="str">
            <v>CƠ KHÍ</v>
          </cell>
          <cell r="Q234" t="str">
            <v>CKMX</v>
          </cell>
          <cell r="R234" t="str">
            <v>KCK</v>
          </cell>
          <cell r="S234" t="str">
            <v>KCK-CKMX</v>
          </cell>
          <cell r="AB234" t="str">
            <v>x</v>
          </cell>
        </row>
        <row r="235">
          <cell r="A235" t="str">
            <v>DC3MX45</v>
          </cell>
          <cell r="F235">
            <v>394</v>
          </cell>
          <cell r="G235" t="str">
            <v>Máy làm đất</v>
          </cell>
          <cell r="H235">
            <v>3</v>
          </cell>
          <cell r="I235">
            <v>45</v>
          </cell>
          <cell r="L235">
            <v>0</v>
          </cell>
          <cell r="M235" t="str">
            <v>Viết</v>
          </cell>
          <cell r="N235">
            <v>90</v>
          </cell>
          <cell r="O235" t="str">
            <v>Máy xây dựng</v>
          </cell>
          <cell r="P235" t="str">
            <v>CƠ KHÍ</v>
          </cell>
          <cell r="Q235" t="str">
            <v>CKMX</v>
          </cell>
          <cell r="R235" t="str">
            <v>KCK</v>
          </cell>
          <cell r="S235" t="str">
            <v>KCK-CKMX</v>
          </cell>
          <cell r="AB235" t="str">
            <v>x</v>
          </cell>
        </row>
        <row r="236">
          <cell r="B236" t="str">
            <v>DL3MX45</v>
          </cell>
          <cell r="F236">
            <v>395</v>
          </cell>
          <cell r="G236" t="str">
            <v>Máy làm đất</v>
          </cell>
          <cell r="H236">
            <v>2</v>
          </cell>
          <cell r="I236">
            <v>30</v>
          </cell>
          <cell r="L236">
            <v>0</v>
          </cell>
          <cell r="M236" t="str">
            <v>Viết</v>
          </cell>
          <cell r="N236">
            <v>90</v>
          </cell>
          <cell r="O236" t="str">
            <v>Máy xây dựng</v>
          </cell>
          <cell r="P236" t="str">
            <v>CƠ KHÍ</v>
          </cell>
          <cell r="Q236" t="str">
            <v>CKMX</v>
          </cell>
          <cell r="R236" t="str">
            <v>KCK</v>
          </cell>
          <cell r="S236" t="str">
            <v>KCK-CKMX</v>
          </cell>
        </row>
        <row r="237">
          <cell r="D237" t="str">
            <v>CC3MX45</v>
          </cell>
          <cell r="F237">
            <v>396</v>
          </cell>
          <cell r="G237" t="str">
            <v>Máy làm đất</v>
          </cell>
          <cell r="H237">
            <v>3</v>
          </cell>
          <cell r="I237">
            <v>45</v>
          </cell>
          <cell r="L237">
            <v>0</v>
          </cell>
          <cell r="M237" t="str">
            <v>Viết</v>
          </cell>
          <cell r="N237">
            <v>90</v>
          </cell>
          <cell r="O237" t="str">
            <v>Máy xây dựng</v>
          </cell>
          <cell r="P237" t="str">
            <v>CƠ KHÍ</v>
          </cell>
          <cell r="Q237" t="str">
            <v>CKMX</v>
          </cell>
          <cell r="R237" t="str">
            <v>KCK</v>
          </cell>
          <cell r="S237" t="str">
            <v>KCK-CKMX</v>
          </cell>
          <cell r="AU237" t="str">
            <v>x</v>
          </cell>
        </row>
        <row r="238">
          <cell r="A238" t="str">
            <v>DC3MX43</v>
          </cell>
          <cell r="F238">
            <v>387</v>
          </cell>
          <cell r="G238" t="str">
            <v>Máy nâng vận chuyển</v>
          </cell>
          <cell r="H238">
            <v>3</v>
          </cell>
          <cell r="I238">
            <v>45</v>
          </cell>
          <cell r="L238">
            <v>0</v>
          </cell>
          <cell r="M238" t="str">
            <v>Viết</v>
          </cell>
          <cell r="N238">
            <v>90</v>
          </cell>
          <cell r="O238" t="str">
            <v>Máy xây dựng</v>
          </cell>
          <cell r="P238" t="str">
            <v>CƠ KHÍ</v>
          </cell>
          <cell r="Q238" t="str">
            <v>CKMX</v>
          </cell>
          <cell r="R238" t="str">
            <v>KCK</v>
          </cell>
          <cell r="S238" t="str">
            <v>KCK-CKMX</v>
          </cell>
          <cell r="AB238" t="str">
            <v>x</v>
          </cell>
        </row>
        <row r="239">
          <cell r="B239" t="str">
            <v>DL3MX43</v>
          </cell>
          <cell r="F239">
            <v>388</v>
          </cell>
          <cell r="G239" t="str">
            <v>Máy nâng vận chuyển</v>
          </cell>
          <cell r="H239">
            <v>2</v>
          </cell>
          <cell r="I239">
            <v>30</v>
          </cell>
          <cell r="L239">
            <v>0</v>
          </cell>
          <cell r="M239" t="str">
            <v>Viết</v>
          </cell>
          <cell r="N239">
            <v>90</v>
          </cell>
          <cell r="O239" t="str">
            <v>Máy xây dựng</v>
          </cell>
          <cell r="P239" t="str">
            <v>CƠ KHÍ</v>
          </cell>
          <cell r="Q239" t="str">
            <v>CKMX</v>
          </cell>
          <cell r="R239" t="str">
            <v>KCK</v>
          </cell>
          <cell r="S239" t="str">
            <v>KCK-CKMX</v>
          </cell>
        </row>
        <row r="240">
          <cell r="D240" t="str">
            <v>CC3MX43</v>
          </cell>
          <cell r="F240">
            <v>389</v>
          </cell>
          <cell r="G240" t="str">
            <v>Máy nâng vận chuyển</v>
          </cell>
          <cell r="H240">
            <v>3</v>
          </cell>
          <cell r="I240">
            <v>45</v>
          </cell>
          <cell r="L240">
            <v>0</v>
          </cell>
          <cell r="M240" t="str">
            <v>Viết</v>
          </cell>
          <cell r="N240">
            <v>90</v>
          </cell>
          <cell r="O240" t="str">
            <v>Máy xây dựng</v>
          </cell>
          <cell r="P240" t="str">
            <v>CƠ KHÍ</v>
          </cell>
          <cell r="Q240" t="str">
            <v>CKMX</v>
          </cell>
          <cell r="R240" t="str">
            <v>KCK</v>
          </cell>
          <cell r="S240" t="str">
            <v>KCK-CKMX</v>
          </cell>
          <cell r="AU240" t="str">
            <v>x</v>
          </cell>
        </row>
        <row r="241">
          <cell r="A241" t="str">
            <v>DC3DM97</v>
          </cell>
          <cell r="D241" t="str">
            <v>CC3DM97</v>
          </cell>
          <cell r="F241">
            <v>595</v>
          </cell>
          <cell r="G241" t="str">
            <v>Máy nâng vận chuyển</v>
          </cell>
          <cell r="H241">
            <v>2</v>
          </cell>
          <cell r="I241">
            <v>30</v>
          </cell>
          <cell r="L241">
            <v>0</v>
          </cell>
          <cell r="M241" t="str">
            <v>Viết</v>
          </cell>
          <cell r="N241">
            <v>90</v>
          </cell>
          <cell r="O241" t="str">
            <v>Máy xây dựng</v>
          </cell>
          <cell r="P241" t="str">
            <v>CƠ KHÍ</v>
          </cell>
          <cell r="Q241" t="str">
            <v>CKMX</v>
          </cell>
          <cell r="R241" t="str">
            <v>KCK</v>
          </cell>
          <cell r="S241" t="str">
            <v>KCK-CKMX</v>
          </cell>
          <cell r="AW241" t="str">
            <v>o</v>
          </cell>
        </row>
        <row r="242">
          <cell r="A242" t="str">
            <v>DC3MX44</v>
          </cell>
          <cell r="B242" t="str">
            <v>DC3MX44</v>
          </cell>
          <cell r="F242">
            <v>393</v>
          </cell>
          <cell r="G242" t="str">
            <v>Máy sản xuất vật liệu xây dựng</v>
          </cell>
          <cell r="H242">
            <v>2</v>
          </cell>
          <cell r="I242">
            <v>30</v>
          </cell>
          <cell r="L242">
            <v>0</v>
          </cell>
          <cell r="M242" t="str">
            <v>Viết</v>
          </cell>
          <cell r="N242">
            <v>90</v>
          </cell>
          <cell r="O242" t="str">
            <v>Máy xây dựng</v>
          </cell>
          <cell r="P242" t="str">
            <v>CƠ KHÍ</v>
          </cell>
          <cell r="Q242" t="str">
            <v>CKMX</v>
          </cell>
          <cell r="R242" t="str">
            <v>KCK</v>
          </cell>
          <cell r="S242" t="str">
            <v>KCK-CKMX</v>
          </cell>
          <cell r="AB242" t="str">
            <v>x</v>
          </cell>
        </row>
        <row r="243">
          <cell r="A243" t="str">
            <v>DC2GT42</v>
          </cell>
          <cell r="D243" t="str">
            <v>CC2GT42</v>
          </cell>
          <cell r="F243">
            <v>100</v>
          </cell>
          <cell r="G243" t="str">
            <v>Máy xây dựng</v>
          </cell>
          <cell r="H243">
            <v>2</v>
          </cell>
          <cell r="I243">
            <v>30</v>
          </cell>
          <cell r="L243">
            <v>0</v>
          </cell>
          <cell r="M243" t="str">
            <v>Viết</v>
          </cell>
          <cell r="N243">
            <v>90</v>
          </cell>
          <cell r="O243" t="str">
            <v>Máy xây dựng</v>
          </cell>
          <cell r="P243" t="str">
            <v>CƠ KHÍ</v>
          </cell>
          <cell r="Q243" t="str">
            <v>CKMX</v>
          </cell>
          <cell r="R243" t="str">
            <v>KCK</v>
          </cell>
          <cell r="S243" t="str">
            <v>KCK-CKMX</v>
          </cell>
          <cell r="T243" t="str">
            <v>x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Z243" t="str">
            <v>x</v>
          </cell>
          <cell r="AI243" t="str">
            <v>x</v>
          </cell>
          <cell r="AN243" t="str">
            <v>x</v>
          </cell>
          <cell r="AO243" t="str">
            <v>x</v>
          </cell>
          <cell r="AP243" t="str">
            <v>x</v>
          </cell>
          <cell r="BB243" t="str">
            <v>x</v>
          </cell>
        </row>
        <row r="244">
          <cell r="A244" t="str">
            <v>DC2DD42</v>
          </cell>
          <cell r="D244" t="str">
            <v>CC2DD42</v>
          </cell>
          <cell r="F244">
            <v>101</v>
          </cell>
          <cell r="G244" t="str">
            <v>Máy xây dựng</v>
          </cell>
          <cell r="H244">
            <v>2</v>
          </cell>
          <cell r="I244">
            <v>30</v>
          </cell>
          <cell r="L244">
            <v>0</v>
          </cell>
          <cell r="M244" t="str">
            <v>Viết</v>
          </cell>
          <cell r="N244">
            <v>90</v>
          </cell>
          <cell r="O244" t="str">
            <v>Máy xây dựng</v>
          </cell>
          <cell r="P244" t="str">
            <v>CƠ KHÍ</v>
          </cell>
          <cell r="Q244" t="str">
            <v>CKMX</v>
          </cell>
          <cell r="R244" t="str">
            <v>KCK</v>
          </cell>
          <cell r="S244" t="str">
            <v>KCK-CKMX</v>
          </cell>
          <cell r="Y244" t="str">
            <v>x</v>
          </cell>
          <cell r="AR244" t="str">
            <v>x</v>
          </cell>
        </row>
        <row r="245">
          <cell r="A245" t="str">
            <v>DC3MX41</v>
          </cell>
          <cell r="D245" t="str">
            <v>CC3MX41</v>
          </cell>
          <cell r="F245">
            <v>390</v>
          </cell>
          <cell r="G245" t="str">
            <v>Máy xây dựng chuyên dùng</v>
          </cell>
          <cell r="H245">
            <v>3</v>
          </cell>
          <cell r="I245">
            <v>45</v>
          </cell>
          <cell r="L245">
            <v>0</v>
          </cell>
          <cell r="M245" t="str">
            <v>Viết</v>
          </cell>
          <cell r="N245">
            <v>90</v>
          </cell>
          <cell r="O245" t="str">
            <v>Máy xây dựng</v>
          </cell>
          <cell r="P245" t="str">
            <v>CƠ KHÍ</v>
          </cell>
          <cell r="Q245" t="str">
            <v>CKMX</v>
          </cell>
          <cell r="R245" t="str">
            <v>KCK</v>
          </cell>
          <cell r="S245" t="str">
            <v>KCK-CKMX</v>
          </cell>
          <cell r="AB245" t="str">
            <v>x</v>
          </cell>
          <cell r="AU245" t="str">
            <v>x</v>
          </cell>
        </row>
        <row r="246">
          <cell r="B246" t="str">
            <v>DL3MX41</v>
          </cell>
          <cell r="F246">
            <v>391</v>
          </cell>
          <cell r="G246" t="str">
            <v>Máy xây dựng chuyên dùng</v>
          </cell>
          <cell r="H246">
            <v>2</v>
          </cell>
          <cell r="I246">
            <v>30</v>
          </cell>
          <cell r="L246">
            <v>0</v>
          </cell>
          <cell r="M246" t="str">
            <v>Viết</v>
          </cell>
          <cell r="N246">
            <v>90</v>
          </cell>
          <cell r="O246" t="str">
            <v>Máy xây dựng</v>
          </cell>
          <cell r="P246" t="str">
            <v>CƠ KHÍ</v>
          </cell>
          <cell r="Q246" t="str">
            <v>CKMX</v>
          </cell>
          <cell r="R246" t="str">
            <v>KCK</v>
          </cell>
          <cell r="S246" t="str">
            <v>KCK-CKMX</v>
          </cell>
        </row>
        <row r="247">
          <cell r="A247" t="str">
            <v>DC3MX53</v>
          </cell>
          <cell r="B247" t="str">
            <v>DC3MX53</v>
          </cell>
          <cell r="F247">
            <v>401</v>
          </cell>
          <cell r="G247" t="str">
            <v>Sử dụng máy xây dựng</v>
          </cell>
          <cell r="H247">
            <v>2</v>
          </cell>
          <cell r="I247">
            <v>30</v>
          </cell>
          <cell r="L247">
            <v>0</v>
          </cell>
          <cell r="M247" t="str">
            <v>Viết</v>
          </cell>
          <cell r="N247">
            <v>90</v>
          </cell>
          <cell r="O247" t="str">
            <v>Máy xây dựng</v>
          </cell>
          <cell r="P247" t="str">
            <v>CƠ KHÍ</v>
          </cell>
          <cell r="Q247" t="str">
            <v>CKMX</v>
          </cell>
          <cell r="R247" t="str">
            <v>KCK</v>
          </cell>
          <cell r="S247" t="str">
            <v>KCK-CKMX</v>
          </cell>
          <cell r="AB247" t="str">
            <v>x</v>
          </cell>
        </row>
        <row r="248">
          <cell r="A248" t="str">
            <v>DC3MX54</v>
          </cell>
          <cell r="F248">
            <v>587</v>
          </cell>
          <cell r="G248" t="str">
            <v>Thử nghiệm máy xây dựng</v>
          </cell>
          <cell r="H248">
            <v>2</v>
          </cell>
          <cell r="I248">
            <v>30</v>
          </cell>
          <cell r="L248">
            <v>0</v>
          </cell>
          <cell r="M248" t="str">
            <v>Viết</v>
          </cell>
          <cell r="N248">
            <v>90</v>
          </cell>
          <cell r="O248" t="str">
            <v>Máy xây dựng</v>
          </cell>
          <cell r="P248" t="str">
            <v>CƠ KHÍ</v>
          </cell>
          <cell r="Q248" t="str">
            <v>CKMX</v>
          </cell>
          <cell r="R248" t="str">
            <v>KCK</v>
          </cell>
          <cell r="S248" t="str">
            <v>KCK-CKMX</v>
          </cell>
          <cell r="AB248" t="str">
            <v>o</v>
          </cell>
        </row>
        <row r="249">
          <cell r="A249" t="str">
            <v>DC4MX13</v>
          </cell>
          <cell r="D249" t="str">
            <v>CC4MX13</v>
          </cell>
          <cell r="F249">
            <v>655</v>
          </cell>
          <cell r="G249" t="str">
            <v>Thực hành thí nghiệm thủy - khí</v>
          </cell>
          <cell r="H249">
            <v>2</v>
          </cell>
          <cell r="K249">
            <v>90</v>
          </cell>
          <cell r="L249">
            <v>0</v>
          </cell>
          <cell r="M249" t="str">
            <v>TH</v>
          </cell>
          <cell r="O249" t="str">
            <v>Máy xây dựng</v>
          </cell>
          <cell r="P249" t="str">
            <v>CƠ KHÍ</v>
          </cell>
          <cell r="Q249" t="str">
            <v>CKMX</v>
          </cell>
          <cell r="R249" t="str">
            <v>KCK</v>
          </cell>
          <cell r="S249" t="str">
            <v>KCK-CKMX</v>
          </cell>
          <cell r="AB249" t="str">
            <v>x</v>
          </cell>
          <cell r="AU249" t="str">
            <v>x</v>
          </cell>
        </row>
        <row r="250">
          <cell r="A250" t="str">
            <v>DC4MX23</v>
          </cell>
          <cell r="D250" t="str">
            <v>CC4MX23</v>
          </cell>
          <cell r="F250">
            <v>657</v>
          </cell>
          <cell r="G250" t="str">
            <v>Thực tập Bảo dưỡng kỹ thuật và sửa chữa máy xây dựng</v>
          </cell>
          <cell r="H250">
            <v>4</v>
          </cell>
          <cell r="K250">
            <v>180</v>
          </cell>
          <cell r="L250">
            <v>0</v>
          </cell>
          <cell r="M250" t="str">
            <v>TH</v>
          </cell>
          <cell r="O250" t="str">
            <v>Máy xây dựng</v>
          </cell>
          <cell r="P250" t="str">
            <v>CƠ KHÍ</v>
          </cell>
          <cell r="Q250" t="str">
            <v>CKMX</v>
          </cell>
          <cell r="R250" t="str">
            <v>KCK</v>
          </cell>
          <cell r="S250" t="str">
            <v>KCK-CKMX</v>
          </cell>
          <cell r="AB250" t="str">
            <v>x</v>
          </cell>
          <cell r="AU250" t="str">
            <v>x</v>
          </cell>
        </row>
        <row r="251">
          <cell r="A251" t="str">
            <v>DC4MX22</v>
          </cell>
          <cell r="D251" t="str">
            <v>CC4MX22</v>
          </cell>
          <cell r="F251">
            <v>656</v>
          </cell>
          <cell r="G251" t="str">
            <v>Thưc tập Chẩn đoán kỹ thuật máy xây dựng</v>
          </cell>
          <cell r="H251">
            <v>3</v>
          </cell>
          <cell r="K251">
            <v>135</v>
          </cell>
          <cell r="L251">
            <v>0</v>
          </cell>
          <cell r="M251" t="str">
            <v>TH</v>
          </cell>
          <cell r="O251" t="str">
            <v>Máy xây dựng</v>
          </cell>
          <cell r="P251" t="str">
            <v>CƠ KHÍ</v>
          </cell>
          <cell r="Q251" t="str">
            <v>CKMX</v>
          </cell>
          <cell r="R251" t="str">
            <v>KCK</v>
          </cell>
          <cell r="S251" t="str">
            <v>KCK-CKMX</v>
          </cell>
          <cell r="AB251" t="str">
            <v>x</v>
          </cell>
          <cell r="AU251" t="str">
            <v>x</v>
          </cell>
        </row>
        <row r="252">
          <cell r="A252" t="str">
            <v>DC4MX70</v>
          </cell>
          <cell r="B252" t="str">
            <v>DC4MX70</v>
          </cell>
          <cell r="D252" t="str">
            <v>CC4MX70</v>
          </cell>
          <cell r="F252">
            <v>697</v>
          </cell>
          <cell r="G252" t="str">
            <v>Thực tập tốt nghiệp</v>
          </cell>
          <cell r="H252">
            <v>4</v>
          </cell>
          <cell r="K252">
            <v>180</v>
          </cell>
          <cell r="L252">
            <v>0</v>
          </cell>
          <cell r="M252" t="str">
            <v>VĐ</v>
          </cell>
          <cell r="O252" t="str">
            <v>Máy xây dựng</v>
          </cell>
          <cell r="P252" t="str">
            <v>CƠ KHÍ</v>
          </cell>
          <cell r="Q252" t="str">
            <v>CKMX</v>
          </cell>
          <cell r="R252" t="str">
            <v>KCK</v>
          </cell>
          <cell r="S252" t="str">
            <v>KCK-CKMX</v>
          </cell>
          <cell r="AB252" t="str">
            <v>x</v>
          </cell>
          <cell r="AU252" t="str">
            <v>x</v>
          </cell>
        </row>
        <row r="253">
          <cell r="A253" t="str">
            <v>DC2MX70</v>
          </cell>
          <cell r="F253">
            <v>119</v>
          </cell>
          <cell r="G253" t="str">
            <v>Truyền động máy xây dựng</v>
          </cell>
          <cell r="H253">
            <v>4</v>
          </cell>
          <cell r="I253">
            <v>60</v>
          </cell>
          <cell r="L253">
            <v>0</v>
          </cell>
          <cell r="M253" t="str">
            <v>Viết</v>
          </cell>
          <cell r="N253">
            <v>90</v>
          </cell>
          <cell r="O253" t="str">
            <v>Máy xây dựng</v>
          </cell>
          <cell r="P253" t="str">
            <v>CƠ KHÍ</v>
          </cell>
          <cell r="Q253" t="str">
            <v>CKMX</v>
          </cell>
          <cell r="R253" t="str">
            <v>KCK</v>
          </cell>
          <cell r="S253" t="str">
            <v>KCK-CKMX</v>
          </cell>
          <cell r="AB253" t="str">
            <v>x</v>
          </cell>
        </row>
        <row r="254">
          <cell r="B254" t="str">
            <v>DL2MX70</v>
          </cell>
          <cell r="F254">
            <v>120</v>
          </cell>
          <cell r="G254" t="str">
            <v>Truyền động máy xây dựng</v>
          </cell>
          <cell r="H254">
            <v>2</v>
          </cell>
          <cell r="I254">
            <v>30</v>
          </cell>
          <cell r="L254">
            <v>0</v>
          </cell>
          <cell r="M254" t="str">
            <v>Viết</v>
          </cell>
          <cell r="N254">
            <v>90</v>
          </cell>
          <cell r="O254" t="str">
            <v>Máy xây dựng</v>
          </cell>
          <cell r="P254" t="str">
            <v>CƠ KHÍ</v>
          </cell>
          <cell r="Q254" t="str">
            <v>CKMX</v>
          </cell>
          <cell r="R254" t="str">
            <v>KCK</v>
          </cell>
          <cell r="S254" t="str">
            <v>KCK-CKMX</v>
          </cell>
        </row>
        <row r="255">
          <cell r="D255" t="str">
            <v>CC2MX70</v>
          </cell>
          <cell r="F255">
            <v>121</v>
          </cell>
          <cell r="G255" t="str">
            <v>Truyền động máy xây dựng</v>
          </cell>
          <cell r="H255">
            <v>3</v>
          </cell>
          <cell r="I255">
            <v>45</v>
          </cell>
          <cell r="L255">
            <v>0</v>
          </cell>
          <cell r="M255" t="str">
            <v>Viết</v>
          </cell>
          <cell r="N255">
            <v>90</v>
          </cell>
          <cell r="O255" t="str">
            <v>Máy xây dựng</v>
          </cell>
          <cell r="P255" t="str">
            <v>CƠ KHÍ</v>
          </cell>
          <cell r="Q255" t="str">
            <v>CKMX</v>
          </cell>
          <cell r="R255" t="str">
            <v>KCK</v>
          </cell>
          <cell r="S255" t="str">
            <v>KCK-CKMX</v>
          </cell>
          <cell r="AU255" t="str">
            <v>x</v>
          </cell>
        </row>
        <row r="256">
          <cell r="A256" t="str">
            <v>DC3OT57</v>
          </cell>
          <cell r="F256">
            <v>847</v>
          </cell>
          <cell r="G256" t="str">
            <v>Bảo dưỡng và sửa chữa ô tô</v>
          </cell>
          <cell r="H256">
            <v>2</v>
          </cell>
          <cell r="L256">
            <v>0</v>
          </cell>
          <cell r="O256" t="str">
            <v>Ôtô</v>
          </cell>
          <cell r="P256" t="str">
            <v>CƠ KHÍ</v>
          </cell>
          <cell r="Q256" t="str">
            <v>CKOT</v>
          </cell>
          <cell r="R256" t="str">
            <v>KCK</v>
          </cell>
          <cell r="S256" t="str">
            <v>KCK-CKOT</v>
          </cell>
        </row>
        <row r="257">
          <cell r="A257" t="str">
            <v>DC3VB51</v>
          </cell>
          <cell r="D257" t="str">
            <v>CC3VB51</v>
          </cell>
          <cell r="F257">
            <v>503</v>
          </cell>
          <cell r="G257" t="str">
            <v>Cấu tạo ô tô</v>
          </cell>
          <cell r="H257">
            <v>3</v>
          </cell>
          <cell r="I257">
            <v>45</v>
          </cell>
          <cell r="L257">
            <v>0</v>
          </cell>
          <cell r="O257" t="str">
            <v>Ôtô</v>
          </cell>
          <cell r="P257" t="str">
            <v>CƠ KHÍ</v>
          </cell>
          <cell r="Q257" t="str">
            <v>CKOT</v>
          </cell>
          <cell r="R257" t="str">
            <v>KCK</v>
          </cell>
          <cell r="S257" t="str">
            <v>KCK-CKOT</v>
          </cell>
          <cell r="AJ257" t="str">
            <v>x</v>
          </cell>
          <cell r="BC257" t="str">
            <v>x</v>
          </cell>
        </row>
        <row r="258">
          <cell r="A258" t="str">
            <v>DC3OT47</v>
          </cell>
          <cell r="F258">
            <v>844</v>
          </cell>
          <cell r="G258" t="str">
            <v>Cấu tạo ô tô</v>
          </cell>
          <cell r="H258">
            <v>2</v>
          </cell>
          <cell r="L258">
            <v>0</v>
          </cell>
          <cell r="O258" t="str">
            <v>Ôtô</v>
          </cell>
          <cell r="P258" t="str">
            <v>CƠ KHÍ</v>
          </cell>
          <cell r="Q258" t="str">
            <v>CKOT</v>
          </cell>
          <cell r="R258" t="str">
            <v>KCK</v>
          </cell>
          <cell r="S258" t="str">
            <v>KCK-CKOT</v>
          </cell>
        </row>
        <row r="259">
          <cell r="A259" t="str">
            <v>DC3OT52</v>
          </cell>
          <cell r="F259">
            <v>382</v>
          </cell>
          <cell r="G259" t="str">
            <v>Công nghệ bảo dưỡng, sửa chữa ô tô</v>
          </cell>
          <cell r="H259">
            <v>4</v>
          </cell>
          <cell r="I259">
            <v>45</v>
          </cell>
          <cell r="J259">
            <v>30</v>
          </cell>
          <cell r="L259">
            <v>0</v>
          </cell>
          <cell r="M259" t="str">
            <v>Viết</v>
          </cell>
          <cell r="N259">
            <v>90</v>
          </cell>
          <cell r="O259" t="str">
            <v>Ôtô</v>
          </cell>
          <cell r="P259" t="str">
            <v>CƠ KHÍ</v>
          </cell>
          <cell r="Q259" t="str">
            <v>CKOT</v>
          </cell>
          <cell r="R259" t="str">
            <v>KCK</v>
          </cell>
          <cell r="S259" t="str">
            <v>KCK-CKOT</v>
          </cell>
          <cell r="AA259" t="str">
            <v>x</v>
          </cell>
        </row>
        <row r="260">
          <cell r="B260" t="str">
            <v>DL3OT52</v>
          </cell>
          <cell r="C260" t="str">
            <v>DT3OT52</v>
          </cell>
          <cell r="F260">
            <v>383</v>
          </cell>
          <cell r="G260" t="str">
            <v>Công nghệ bảo dưỡng, sửa chữa ô tô</v>
          </cell>
          <cell r="H260">
            <v>2</v>
          </cell>
          <cell r="I260">
            <v>30</v>
          </cell>
          <cell r="L260">
            <v>0</v>
          </cell>
          <cell r="O260" t="str">
            <v>Ôtô</v>
          </cell>
          <cell r="P260" t="str">
            <v>CƠ KHÍ</v>
          </cell>
          <cell r="Q260" t="str">
            <v>CKOT</v>
          </cell>
          <cell r="R260" t="str">
            <v>KCK</v>
          </cell>
          <cell r="S260" t="str">
            <v>KCK-CKOT</v>
          </cell>
        </row>
        <row r="261">
          <cell r="D261" t="str">
            <v>CC3OT52</v>
          </cell>
          <cell r="F261">
            <v>384</v>
          </cell>
          <cell r="G261" t="str">
            <v>Công nghệ bảo dưỡng, sửa chữa ô tô</v>
          </cell>
          <cell r="H261">
            <v>3</v>
          </cell>
          <cell r="I261">
            <v>30</v>
          </cell>
          <cell r="J261">
            <v>30</v>
          </cell>
          <cell r="L261">
            <v>0</v>
          </cell>
          <cell r="M261" t="str">
            <v>Viết</v>
          </cell>
          <cell r="O261" t="str">
            <v>Ôtô</v>
          </cell>
          <cell r="P261" t="str">
            <v>CƠ KHÍ</v>
          </cell>
          <cell r="Q261" t="str">
            <v>CKOT</v>
          </cell>
          <cell r="R261" t="str">
            <v>KCK</v>
          </cell>
          <cell r="S261" t="str">
            <v>KCK-CKOT</v>
          </cell>
          <cell r="AT261" t="str">
            <v>x</v>
          </cell>
        </row>
        <row r="262">
          <cell r="A262" t="str">
            <v>DC3OT55</v>
          </cell>
          <cell r="B262" t="str">
            <v>DC3OT55</v>
          </cell>
          <cell r="C262" t="str">
            <v>DC3OT55</v>
          </cell>
          <cell r="F262">
            <v>379</v>
          </cell>
          <cell r="G262" t="str">
            <v>Công nghệ chế tạo phụ tùng ô tô</v>
          </cell>
          <cell r="H262">
            <v>3</v>
          </cell>
          <cell r="I262">
            <v>30</v>
          </cell>
          <cell r="J262">
            <v>30</v>
          </cell>
          <cell r="L262">
            <v>0</v>
          </cell>
          <cell r="M262" t="str">
            <v>Viết</v>
          </cell>
          <cell r="N262">
            <v>90</v>
          </cell>
          <cell r="O262" t="str">
            <v>Ôtô</v>
          </cell>
          <cell r="P262" t="str">
            <v>CƠ KHÍ</v>
          </cell>
          <cell r="Q262" t="str">
            <v>CKOT</v>
          </cell>
          <cell r="R262" t="str">
            <v>KCK</v>
          </cell>
          <cell r="S262" t="str">
            <v>KCK-CKOT</v>
          </cell>
          <cell r="AA262" t="str">
            <v>x</v>
          </cell>
        </row>
        <row r="263">
          <cell r="A263" t="str">
            <v>DC3OT53</v>
          </cell>
          <cell r="C263" t="str">
            <v>DC3OT53</v>
          </cell>
          <cell r="D263" t="str">
            <v>CC3OT53</v>
          </cell>
          <cell r="F263">
            <v>385</v>
          </cell>
          <cell r="G263" t="str">
            <v>Công nghệ lắp ráp ô tô</v>
          </cell>
          <cell r="H263">
            <v>2</v>
          </cell>
          <cell r="I263">
            <v>30</v>
          </cell>
          <cell r="L263">
            <v>0</v>
          </cell>
          <cell r="M263" t="str">
            <v>Viết</v>
          </cell>
          <cell r="N263">
            <v>60</v>
          </cell>
          <cell r="O263" t="str">
            <v>Ôtô</v>
          </cell>
          <cell r="P263" t="str">
            <v>CƠ KHÍ</v>
          </cell>
          <cell r="Q263" t="str">
            <v>CKOT</v>
          </cell>
          <cell r="R263" t="str">
            <v>KCK</v>
          </cell>
          <cell r="S263" t="str">
            <v>KCK-CKOT</v>
          </cell>
          <cell r="AA263" t="str">
            <v>x</v>
          </cell>
          <cell r="AT263" t="str">
            <v>x</v>
          </cell>
        </row>
        <row r="264">
          <cell r="A264" t="str">
            <v>DC3CK81</v>
          </cell>
          <cell r="D264" t="str">
            <v>CC3CK81</v>
          </cell>
          <cell r="F264">
            <v>581</v>
          </cell>
          <cell r="G264" t="str">
            <v>Cơ điện tử</v>
          </cell>
          <cell r="H264">
            <v>2</v>
          </cell>
          <cell r="I264">
            <v>30</v>
          </cell>
          <cell r="L264">
            <v>0</v>
          </cell>
          <cell r="O264" t="str">
            <v>Ôtô</v>
          </cell>
          <cell r="P264" t="str">
            <v>CƠ KHÍ</v>
          </cell>
          <cell r="Q264" t="str">
            <v>CKOT</v>
          </cell>
          <cell r="R264" t="str">
            <v>KCK</v>
          </cell>
          <cell r="S264" t="str">
            <v>KCK-CKOT</v>
          </cell>
          <cell r="AA264" t="str">
            <v>o</v>
          </cell>
          <cell r="AT264" t="str">
            <v>o</v>
          </cell>
        </row>
        <row r="265">
          <cell r="A265" t="str">
            <v>DC3OT56</v>
          </cell>
          <cell r="F265">
            <v>846</v>
          </cell>
          <cell r="G265" t="str">
            <v>Chẩn đoán kỹ thuật ô tô</v>
          </cell>
          <cell r="H265">
            <v>2</v>
          </cell>
          <cell r="L265">
            <v>0</v>
          </cell>
          <cell r="O265" t="str">
            <v>Ôtô</v>
          </cell>
          <cell r="P265" t="str">
            <v>CƠ KHÍ</v>
          </cell>
          <cell r="Q265" t="str">
            <v>CKOT</v>
          </cell>
          <cell r="R265" t="str">
            <v>KCK</v>
          </cell>
          <cell r="S265" t="str">
            <v>KCK-CKOT</v>
          </cell>
        </row>
        <row r="266">
          <cell r="A266" t="str">
            <v>DC3OT51</v>
          </cell>
          <cell r="D266" t="str">
            <v>CC3OT51</v>
          </cell>
          <cell r="F266">
            <v>380</v>
          </cell>
          <cell r="G266" t="str">
            <v>Chẩn đoán và kiểm định kỹ thuật ô tô</v>
          </cell>
          <cell r="H266">
            <v>3</v>
          </cell>
          <cell r="I266">
            <v>30</v>
          </cell>
          <cell r="J266">
            <v>30</v>
          </cell>
          <cell r="L266">
            <v>0</v>
          </cell>
          <cell r="M266" t="str">
            <v>Viết</v>
          </cell>
          <cell r="N266">
            <v>90</v>
          </cell>
          <cell r="O266" t="str">
            <v>Ôtô</v>
          </cell>
          <cell r="P266" t="str">
            <v>CƠ KHÍ</v>
          </cell>
          <cell r="Q266" t="str">
            <v>CKOT</v>
          </cell>
          <cell r="R266" t="str">
            <v>KCK</v>
          </cell>
          <cell r="S266" t="str">
            <v>KCK-CKOT</v>
          </cell>
          <cell r="AA266" t="str">
            <v>x</v>
          </cell>
          <cell r="AT266" t="str">
            <v>x</v>
          </cell>
        </row>
        <row r="267">
          <cell r="B267" t="str">
            <v>DL3OT51</v>
          </cell>
          <cell r="C267" t="str">
            <v>DT3OT51</v>
          </cell>
          <cell r="F267">
            <v>381</v>
          </cell>
          <cell r="G267" t="str">
            <v>Chẩn đoán và kiểm định kỹ thuật ô tô</v>
          </cell>
          <cell r="H267">
            <v>2</v>
          </cell>
          <cell r="I267">
            <v>30</v>
          </cell>
          <cell r="L267">
            <v>0</v>
          </cell>
          <cell r="M267" t="str">
            <v>Viết</v>
          </cell>
          <cell r="N267">
            <v>90</v>
          </cell>
          <cell r="O267" t="str">
            <v>Ôtô</v>
          </cell>
          <cell r="P267" t="str">
            <v>CƠ KHÍ</v>
          </cell>
          <cell r="Q267" t="str">
            <v>CKOT</v>
          </cell>
          <cell r="R267" t="str">
            <v>KCK</v>
          </cell>
          <cell r="S267" t="str">
            <v>KCK-CKOT</v>
          </cell>
        </row>
        <row r="268">
          <cell r="A268" t="str">
            <v>DC3OT44</v>
          </cell>
          <cell r="B268" t="str">
            <v>DC3OT44</v>
          </cell>
          <cell r="C268" t="str">
            <v>DC3OT44</v>
          </cell>
          <cell r="F268">
            <v>375</v>
          </cell>
          <cell r="G268" t="str">
            <v xml:space="preserve">Đồ án Kết cấu - tính toán ô tô </v>
          </cell>
          <cell r="H268">
            <v>2</v>
          </cell>
          <cell r="K268">
            <v>90</v>
          </cell>
          <cell r="L268">
            <v>0</v>
          </cell>
          <cell r="M268" t="str">
            <v>VĐ</v>
          </cell>
          <cell r="O268" t="str">
            <v>Ôtô</v>
          </cell>
          <cell r="P268" t="str">
            <v>CƠ KHÍ</v>
          </cell>
          <cell r="Q268" t="str">
            <v>CKOT</v>
          </cell>
          <cell r="R268" t="str">
            <v>KCK</v>
          </cell>
          <cell r="S268" t="str">
            <v>KCK-CKOT</v>
          </cell>
          <cell r="AA268" t="str">
            <v>x</v>
          </cell>
        </row>
        <row r="269">
          <cell r="A269" t="str">
            <v>DC2OT71</v>
          </cell>
          <cell r="B269" t="str">
            <v>DC2OT71</v>
          </cell>
          <cell r="C269" t="str">
            <v>DC2OT71</v>
          </cell>
          <cell r="F269">
            <v>750</v>
          </cell>
          <cell r="G269" t="str">
            <v>Đồ án Lý thuyết ô tô</v>
          </cell>
          <cell r="H269">
            <v>1</v>
          </cell>
          <cell r="K269">
            <v>45</v>
          </cell>
          <cell r="L269">
            <v>0</v>
          </cell>
          <cell r="M269" t="str">
            <v>VĐ</v>
          </cell>
          <cell r="O269" t="str">
            <v>Ôtô</v>
          </cell>
          <cell r="P269" t="str">
            <v>CƠ KHÍ</v>
          </cell>
          <cell r="Q269" t="str">
            <v>CKOT</v>
          </cell>
          <cell r="R269" t="str">
            <v>KCK</v>
          </cell>
          <cell r="S269" t="str">
            <v>KCK-CKOT</v>
          </cell>
          <cell r="AA269" t="str">
            <v>x</v>
          </cell>
        </row>
        <row r="270">
          <cell r="A270" t="str">
            <v>DC4OT80</v>
          </cell>
          <cell r="B270" t="str">
            <v>DC4OT80</v>
          </cell>
          <cell r="C270" t="str">
            <v>DC4OT80</v>
          </cell>
          <cell r="F270">
            <v>719</v>
          </cell>
          <cell r="G270" t="str">
            <v>Đồ án tốt nghiệp</v>
          </cell>
          <cell r="H270">
            <v>8</v>
          </cell>
          <cell r="K270">
            <v>480</v>
          </cell>
          <cell r="L270">
            <v>0</v>
          </cell>
          <cell r="M270" t="str">
            <v>VĐ</v>
          </cell>
          <cell r="O270" t="str">
            <v>Ôtô</v>
          </cell>
          <cell r="P270" t="str">
            <v>CƠ KHÍ</v>
          </cell>
          <cell r="Q270" t="str">
            <v>CKOT</v>
          </cell>
          <cell r="R270" t="str">
            <v>KCK</v>
          </cell>
          <cell r="S270" t="str">
            <v>KCK-CKOT</v>
          </cell>
          <cell r="AA270" t="str">
            <v>x</v>
          </cell>
        </row>
        <row r="271">
          <cell r="D271" t="str">
            <v>CC4OT80</v>
          </cell>
          <cell r="F271">
            <v>720</v>
          </cell>
          <cell r="G271" t="str">
            <v>Đồ án tốt nghiệp</v>
          </cell>
          <cell r="H271">
            <v>4</v>
          </cell>
          <cell r="K271">
            <v>240</v>
          </cell>
          <cell r="L271">
            <v>0</v>
          </cell>
          <cell r="M271" t="str">
            <v>VĐ</v>
          </cell>
          <cell r="O271" t="str">
            <v>Ôtô</v>
          </cell>
          <cell r="P271" t="str">
            <v>CƠ KHÍ</v>
          </cell>
          <cell r="Q271" t="str">
            <v>CKOT</v>
          </cell>
          <cell r="R271" t="str">
            <v>KCK</v>
          </cell>
          <cell r="S271" t="str">
            <v>KCK-CKOT</v>
          </cell>
          <cell r="AT271" t="str">
            <v>x</v>
          </cell>
        </row>
        <row r="272">
          <cell r="A272" t="str">
            <v>DC3ME72</v>
          </cell>
          <cell r="F272">
            <v>837</v>
          </cell>
          <cell r="G272" t="str">
            <v>Hệ thống cơ điện tử trên ô tô</v>
          </cell>
          <cell r="H272">
            <v>2</v>
          </cell>
          <cell r="I272">
            <v>30</v>
          </cell>
          <cell r="L272">
            <v>0</v>
          </cell>
          <cell r="O272" t="str">
            <v>Ôtô</v>
          </cell>
          <cell r="P272" t="str">
            <v>CƠ KHÍ</v>
          </cell>
          <cell r="Q272" t="str">
            <v>CKOT</v>
          </cell>
          <cell r="R272" t="str">
            <v>KCK</v>
          </cell>
          <cell r="S272" t="str">
            <v>KCK-CKOT</v>
          </cell>
        </row>
        <row r="273">
          <cell r="A273" t="str">
            <v>DC3OT36</v>
          </cell>
          <cell r="D273" t="str">
            <v>CC3OT36</v>
          </cell>
          <cell r="F273">
            <v>579</v>
          </cell>
          <cell r="G273" t="str">
            <v>Hệ thống điều hòa và thiết bị tiện nghi trên ô tô</v>
          </cell>
          <cell r="H273">
            <v>2</v>
          </cell>
          <cell r="I273">
            <v>30</v>
          </cell>
          <cell r="L273">
            <v>0</v>
          </cell>
          <cell r="M273" t="str">
            <v>Viết</v>
          </cell>
          <cell r="N273">
            <v>60</v>
          </cell>
          <cell r="O273" t="str">
            <v>Ôtô</v>
          </cell>
          <cell r="P273" t="str">
            <v>CƠ KHÍ</v>
          </cell>
          <cell r="Q273" t="str">
            <v>CKOT</v>
          </cell>
          <cell r="R273" t="str">
            <v>KCK</v>
          </cell>
          <cell r="S273" t="str">
            <v>KCK-CKOT</v>
          </cell>
          <cell r="AA273" t="str">
            <v>o</v>
          </cell>
          <cell r="AT273" t="str">
            <v>o</v>
          </cell>
        </row>
        <row r="274">
          <cell r="A274" t="str">
            <v>DC3CK83</v>
          </cell>
          <cell r="D274" t="str">
            <v>CC3CK83</v>
          </cell>
          <cell r="F274">
            <v>583</v>
          </cell>
          <cell r="G274" t="str">
            <v>Hệ thống nhiên liệu diesel điều khiển điện tử</v>
          </cell>
          <cell r="H274">
            <v>2</v>
          </cell>
          <cell r="I274">
            <v>30</v>
          </cell>
          <cell r="L274">
            <v>0</v>
          </cell>
          <cell r="O274" t="str">
            <v>Ôtô</v>
          </cell>
          <cell r="P274" t="str">
            <v>CƠ KHÍ</v>
          </cell>
          <cell r="Q274" t="str">
            <v>CKOT</v>
          </cell>
          <cell r="R274" t="str">
            <v>KCK</v>
          </cell>
          <cell r="S274" t="str">
            <v>KCK-CKOT</v>
          </cell>
          <cell r="AA274" t="str">
            <v>o</v>
          </cell>
          <cell r="AT274" t="str">
            <v>o</v>
          </cell>
        </row>
        <row r="275">
          <cell r="A275" t="str">
            <v>DC3CK84</v>
          </cell>
          <cell r="D275" t="str">
            <v>CC3CK84</v>
          </cell>
          <cell r="F275">
            <v>584</v>
          </cell>
          <cell r="G275" t="str">
            <v>Hệ thống phanh điều khiển điện tử</v>
          </cell>
          <cell r="H275">
            <v>2</v>
          </cell>
          <cell r="I275">
            <v>30</v>
          </cell>
          <cell r="L275">
            <v>0</v>
          </cell>
          <cell r="O275" t="str">
            <v>Ôtô</v>
          </cell>
          <cell r="P275" t="str">
            <v>CƠ KHÍ</v>
          </cell>
          <cell r="Q275" t="str">
            <v>CKOT</v>
          </cell>
          <cell r="R275" t="str">
            <v>KCK</v>
          </cell>
          <cell r="S275" t="str">
            <v>KCK-CKOT</v>
          </cell>
          <cell r="AA275" t="str">
            <v>o</v>
          </cell>
          <cell r="AT275" t="str">
            <v>o</v>
          </cell>
        </row>
        <row r="276">
          <cell r="A276" t="str">
            <v>DC3CK82</v>
          </cell>
          <cell r="D276" t="str">
            <v>CC3CK82</v>
          </cell>
          <cell r="F276">
            <v>582</v>
          </cell>
          <cell r="G276" t="str">
            <v>Hệ thống treo điều khiển điện tử</v>
          </cell>
          <cell r="H276">
            <v>2</v>
          </cell>
          <cell r="I276">
            <v>30</v>
          </cell>
          <cell r="L276">
            <v>0</v>
          </cell>
          <cell r="O276" t="str">
            <v>Ôtô</v>
          </cell>
          <cell r="P276" t="str">
            <v>CƠ KHÍ</v>
          </cell>
          <cell r="Q276" t="str">
            <v>CKOT</v>
          </cell>
          <cell r="R276" t="str">
            <v>KCK</v>
          </cell>
          <cell r="S276" t="str">
            <v>KCK-CKOT</v>
          </cell>
          <cell r="AA276" t="str">
            <v>o</v>
          </cell>
          <cell r="AT276" t="str">
            <v>o</v>
          </cell>
        </row>
        <row r="277">
          <cell r="A277" t="str">
            <v>DC3OT85</v>
          </cell>
          <cell r="D277" t="str">
            <v>CC3OT85</v>
          </cell>
          <cell r="F277">
            <v>585</v>
          </cell>
          <cell r="G277" t="str">
            <v xml:space="preserve">Hộp số tự động trên ô tô </v>
          </cell>
          <cell r="H277">
            <v>2</v>
          </cell>
          <cell r="I277">
            <v>30</v>
          </cell>
          <cell r="L277">
            <v>0</v>
          </cell>
          <cell r="O277" t="str">
            <v>Ôtô</v>
          </cell>
          <cell r="P277" t="str">
            <v>CƠ KHÍ</v>
          </cell>
          <cell r="Q277" t="str">
            <v>CKOT</v>
          </cell>
          <cell r="R277" t="str">
            <v>KCK</v>
          </cell>
          <cell r="S277" t="str">
            <v>KCK-CKOT</v>
          </cell>
          <cell r="AA277" t="str">
            <v>o</v>
          </cell>
          <cell r="AT277" t="str">
            <v>o</v>
          </cell>
        </row>
        <row r="278">
          <cell r="A278" t="str">
            <v>DC3OT43</v>
          </cell>
          <cell r="F278">
            <v>372</v>
          </cell>
          <cell r="G278" t="str">
            <v xml:space="preserve">Kết cấu - tính toán ô tô </v>
          </cell>
          <cell r="H278">
            <v>4</v>
          </cell>
          <cell r="I278">
            <v>60</v>
          </cell>
          <cell r="L278">
            <v>0</v>
          </cell>
          <cell r="M278" t="str">
            <v>Viết</v>
          </cell>
          <cell r="N278">
            <v>90</v>
          </cell>
          <cell r="O278" t="str">
            <v>Ôtô</v>
          </cell>
          <cell r="P278" t="str">
            <v>CƠ KHÍ</v>
          </cell>
          <cell r="Q278" t="str">
            <v>CKOT</v>
          </cell>
          <cell r="R278" t="str">
            <v>KCK</v>
          </cell>
          <cell r="S278" t="str">
            <v>KCK-CKOT</v>
          </cell>
          <cell r="AA278" t="str">
            <v>x</v>
          </cell>
        </row>
        <row r="279">
          <cell r="B279" t="str">
            <v>DL3OT43</v>
          </cell>
          <cell r="C279" t="str">
            <v>DT3OT43</v>
          </cell>
          <cell r="F279">
            <v>373</v>
          </cell>
          <cell r="G279" t="str">
            <v xml:space="preserve">Kết cấu - tính toán ô tô </v>
          </cell>
          <cell r="H279">
            <v>2</v>
          </cell>
          <cell r="I279">
            <v>30</v>
          </cell>
          <cell r="L279">
            <v>0</v>
          </cell>
          <cell r="M279" t="str">
            <v>Viết</v>
          </cell>
          <cell r="N279">
            <v>90</v>
          </cell>
          <cell r="O279" t="str">
            <v>Ôtô</v>
          </cell>
          <cell r="P279" t="str">
            <v>CƠ KHÍ</v>
          </cell>
          <cell r="Q279" t="str">
            <v>CKOT</v>
          </cell>
          <cell r="R279" t="str">
            <v>KCK</v>
          </cell>
          <cell r="S279" t="str">
            <v>KCK-CKOT</v>
          </cell>
        </row>
        <row r="280">
          <cell r="D280" t="str">
            <v>CC3OT43</v>
          </cell>
          <cell r="F280">
            <v>374</v>
          </cell>
          <cell r="G280" t="str">
            <v xml:space="preserve">Kết cấu - tính toán ô tô </v>
          </cell>
          <cell r="H280">
            <v>3</v>
          </cell>
          <cell r="I280">
            <v>30</v>
          </cell>
          <cell r="J280">
            <v>30</v>
          </cell>
          <cell r="L280">
            <v>0</v>
          </cell>
          <cell r="M280" t="str">
            <v>Viết</v>
          </cell>
          <cell r="N280">
            <v>90</v>
          </cell>
          <cell r="O280" t="str">
            <v>Ôtô</v>
          </cell>
          <cell r="P280" t="str">
            <v>CƠ KHÍ</v>
          </cell>
          <cell r="Q280" t="str">
            <v>CKOT</v>
          </cell>
          <cell r="R280" t="str">
            <v>KCK</v>
          </cell>
          <cell r="S280" t="str">
            <v>KCK-CKOT</v>
          </cell>
          <cell r="AT280" t="str">
            <v>x</v>
          </cell>
        </row>
        <row r="281">
          <cell r="A281" t="str">
            <v>DC3VB52</v>
          </cell>
          <cell r="D281" t="str">
            <v>CC3VB52</v>
          </cell>
          <cell r="F281">
            <v>787</v>
          </cell>
          <cell r="G281" t="str">
            <v>Khai thác kỹ thuật ô tô</v>
          </cell>
          <cell r="H281">
            <v>2</v>
          </cell>
          <cell r="I281">
            <v>30</v>
          </cell>
          <cell r="L281">
            <v>0</v>
          </cell>
          <cell r="O281" t="str">
            <v>Ôtô</v>
          </cell>
          <cell r="P281" t="str">
            <v>CƠ KHÍ</v>
          </cell>
          <cell r="Q281" t="str">
            <v>CKOT</v>
          </cell>
          <cell r="R281" t="str">
            <v>KCK</v>
          </cell>
          <cell r="S281" t="str">
            <v>KCK-CKOT</v>
          </cell>
          <cell r="AJ281" t="str">
            <v>x</v>
          </cell>
          <cell r="BC281" t="str">
            <v>x</v>
          </cell>
        </row>
        <row r="282">
          <cell r="A282" t="str">
            <v>DC2OT70</v>
          </cell>
          <cell r="F282">
            <v>116</v>
          </cell>
          <cell r="G282" t="str">
            <v>Lý thuyết ô tô</v>
          </cell>
          <cell r="H282">
            <v>3</v>
          </cell>
          <cell r="I282">
            <v>45</v>
          </cell>
          <cell r="L282">
            <v>0</v>
          </cell>
          <cell r="M282" t="str">
            <v>VĐ</v>
          </cell>
          <cell r="O282" t="str">
            <v>Ôtô</v>
          </cell>
          <cell r="P282" t="str">
            <v>CƠ KHÍ</v>
          </cell>
          <cell r="Q282" t="str">
            <v>CKOT</v>
          </cell>
          <cell r="R282" t="str">
            <v>KCK</v>
          </cell>
          <cell r="S282" t="str">
            <v>KCK-CKOT</v>
          </cell>
          <cell r="AA282" t="str">
            <v>x</v>
          </cell>
        </row>
        <row r="283">
          <cell r="B283" t="str">
            <v>DL2OT70</v>
          </cell>
          <cell r="C283" t="str">
            <v>DT2OT70</v>
          </cell>
          <cell r="F283">
            <v>117</v>
          </cell>
          <cell r="G283" t="str">
            <v>Lý thuyết ô tô</v>
          </cell>
          <cell r="H283">
            <v>2</v>
          </cell>
          <cell r="I283">
            <v>30</v>
          </cell>
          <cell r="L283">
            <v>0</v>
          </cell>
          <cell r="M283" t="str">
            <v>VĐ</v>
          </cell>
          <cell r="O283" t="str">
            <v>Ôtô</v>
          </cell>
          <cell r="P283" t="str">
            <v>CƠ KHÍ</v>
          </cell>
          <cell r="Q283" t="str">
            <v>CKOT</v>
          </cell>
          <cell r="R283" t="str">
            <v>KCK</v>
          </cell>
          <cell r="S283" t="str">
            <v>KCK-CKOT</v>
          </cell>
        </row>
        <row r="284">
          <cell r="D284" t="str">
            <v>CC2OT70</v>
          </cell>
          <cell r="F284">
            <v>118</v>
          </cell>
          <cell r="G284" t="str">
            <v>Lý thuyết ô tô</v>
          </cell>
          <cell r="H284">
            <v>3</v>
          </cell>
          <cell r="I284">
            <v>45</v>
          </cell>
          <cell r="L284">
            <v>0</v>
          </cell>
          <cell r="M284" t="str">
            <v>VĐ</v>
          </cell>
          <cell r="O284" t="str">
            <v>Ôtô</v>
          </cell>
          <cell r="P284" t="str">
            <v>CƠ KHÍ</v>
          </cell>
          <cell r="Q284" t="str">
            <v>CKOT</v>
          </cell>
          <cell r="R284" t="str">
            <v>KCK</v>
          </cell>
          <cell r="S284" t="str">
            <v>KCK-CKOT</v>
          </cell>
          <cell r="AT284" t="str">
            <v>x</v>
          </cell>
        </row>
        <row r="285">
          <cell r="A285" t="str">
            <v>DC3OT54</v>
          </cell>
          <cell r="B285" t="str">
            <v>DC3OT54</v>
          </cell>
          <cell r="C285" t="str">
            <v>DC3OT54</v>
          </cell>
          <cell r="F285">
            <v>386</v>
          </cell>
          <cell r="G285" t="str">
            <v>Thí nghiệm ôtô</v>
          </cell>
          <cell r="H285">
            <v>2</v>
          </cell>
          <cell r="I285">
            <v>15</v>
          </cell>
          <cell r="J285">
            <v>30</v>
          </cell>
          <cell r="L285">
            <v>0</v>
          </cell>
          <cell r="M285" t="str">
            <v>Viết</v>
          </cell>
          <cell r="N285">
            <v>60</v>
          </cell>
          <cell r="O285" t="str">
            <v>Ôtô</v>
          </cell>
          <cell r="P285" t="str">
            <v>CƠ KHÍ</v>
          </cell>
          <cell r="Q285" t="str">
            <v>CKOT</v>
          </cell>
          <cell r="R285" t="str">
            <v>KCK</v>
          </cell>
          <cell r="S285" t="str">
            <v>KCK-CKOT</v>
          </cell>
          <cell r="AA285" t="str">
            <v>x</v>
          </cell>
        </row>
        <row r="286">
          <cell r="A286" t="str">
            <v>DC4VB21</v>
          </cell>
          <cell r="D286" t="str">
            <v>CC4VB21</v>
          </cell>
          <cell r="F286">
            <v>674</v>
          </cell>
          <cell r="G286" t="str">
            <v>Thực hành kỹ thuật ô tô</v>
          </cell>
          <cell r="H286">
            <v>2</v>
          </cell>
          <cell r="J286">
            <v>60</v>
          </cell>
          <cell r="L286">
            <v>0</v>
          </cell>
          <cell r="M286" t="str">
            <v>TH</v>
          </cell>
          <cell r="O286" t="str">
            <v>Ôtô</v>
          </cell>
          <cell r="P286" t="str">
            <v>CƠ KHÍ</v>
          </cell>
          <cell r="Q286" t="str">
            <v>CKOT</v>
          </cell>
          <cell r="R286" t="str">
            <v>KCK</v>
          </cell>
          <cell r="S286" t="str">
            <v>KCK-CKOT</v>
          </cell>
          <cell r="AJ286" t="str">
            <v>x</v>
          </cell>
          <cell r="BC286" t="str">
            <v>x</v>
          </cell>
        </row>
        <row r="287">
          <cell r="C287" t="str">
            <v>DT4OT23</v>
          </cell>
          <cell r="D287" t="str">
            <v>CC4OT23</v>
          </cell>
          <cell r="F287">
            <v>634</v>
          </cell>
          <cell r="G287" t="str">
            <v>Thực tập Chẩn đoán và kiểm định kỹ thuật ô tô</v>
          </cell>
          <cell r="H287">
            <v>2</v>
          </cell>
          <cell r="K287">
            <v>90</v>
          </cell>
          <cell r="L287">
            <v>0</v>
          </cell>
          <cell r="M287" t="str">
            <v>TH</v>
          </cell>
          <cell r="O287" t="str">
            <v>Ôtô</v>
          </cell>
          <cell r="P287" t="str">
            <v>CƠ KHÍ</v>
          </cell>
          <cell r="Q287" t="str">
            <v>CKOT</v>
          </cell>
          <cell r="R287" t="str">
            <v>KCK</v>
          </cell>
          <cell r="S287" t="str">
            <v>KCK-CKOT</v>
          </cell>
        </row>
        <row r="288">
          <cell r="A288" t="str">
            <v>DC4OT70</v>
          </cell>
          <cell r="B288" t="str">
            <v>DC4OT70</v>
          </cell>
          <cell r="C288" t="str">
            <v>DC4OT70</v>
          </cell>
          <cell r="D288" t="str">
            <v>CC4OT70</v>
          </cell>
          <cell r="F288">
            <v>696</v>
          </cell>
          <cell r="G288" t="str">
            <v>Thực tập tốt nghiệp</v>
          </cell>
          <cell r="H288">
            <v>4</v>
          </cell>
          <cell r="K288">
            <v>180</v>
          </cell>
          <cell r="L288">
            <v>0</v>
          </cell>
          <cell r="M288" t="str">
            <v>VĐ</v>
          </cell>
          <cell r="O288" t="str">
            <v>Ôtô</v>
          </cell>
          <cell r="P288" t="str">
            <v>CƠ KHÍ</v>
          </cell>
          <cell r="Q288" t="str">
            <v>CKOT</v>
          </cell>
          <cell r="R288" t="str">
            <v>KCK</v>
          </cell>
          <cell r="S288" t="str">
            <v>KCK-CKOT</v>
          </cell>
          <cell r="AA288" t="str">
            <v>x</v>
          </cell>
          <cell r="AT288" t="str">
            <v>x</v>
          </cell>
        </row>
        <row r="289">
          <cell r="A289" t="str">
            <v>DC3OT31</v>
          </cell>
          <cell r="F289">
            <v>376</v>
          </cell>
          <cell r="G289" t="str">
            <v xml:space="preserve">Trang bị điện và các thiết bị điều khiển tự động trên ô tô </v>
          </cell>
          <cell r="H289">
            <v>4</v>
          </cell>
          <cell r="I289">
            <v>45</v>
          </cell>
          <cell r="J289">
            <v>30</v>
          </cell>
          <cell r="L289">
            <v>0</v>
          </cell>
          <cell r="M289" t="str">
            <v>VĐ</v>
          </cell>
          <cell r="O289" t="str">
            <v>Ôtô</v>
          </cell>
          <cell r="P289" t="str">
            <v>CƠ KHÍ</v>
          </cell>
          <cell r="Q289" t="str">
            <v>CKOT</v>
          </cell>
          <cell r="R289" t="str">
            <v>KCK</v>
          </cell>
          <cell r="S289" t="str">
            <v>KCK-CKOT</v>
          </cell>
          <cell r="AA289" t="str">
            <v>x</v>
          </cell>
        </row>
        <row r="290">
          <cell r="B290" t="str">
            <v>DL3OT31</v>
          </cell>
          <cell r="C290" t="str">
            <v>DT3OT31</v>
          </cell>
          <cell r="F290">
            <v>377</v>
          </cell>
          <cell r="G290" t="str">
            <v xml:space="preserve">Trang bị điện và các thiết bị điều khiển tự động trên ô tô </v>
          </cell>
          <cell r="H290">
            <v>2</v>
          </cell>
          <cell r="I290">
            <v>30</v>
          </cell>
          <cell r="L290">
            <v>0</v>
          </cell>
          <cell r="M290" t="str">
            <v>VĐ</v>
          </cell>
          <cell r="O290" t="str">
            <v>Ôtô</v>
          </cell>
          <cell r="P290" t="str">
            <v>CƠ KHÍ</v>
          </cell>
          <cell r="Q290" t="str">
            <v>CKOT</v>
          </cell>
          <cell r="R290" t="str">
            <v>KCK</v>
          </cell>
          <cell r="S290" t="str">
            <v>KCK-CKOT</v>
          </cell>
        </row>
        <row r="291">
          <cell r="D291" t="str">
            <v>CC3OT31</v>
          </cell>
          <cell r="F291">
            <v>378</v>
          </cell>
          <cell r="G291" t="str">
            <v xml:space="preserve">Trang bị điện và các thiết bị điều khiển tự động trên ô tô </v>
          </cell>
          <cell r="H291">
            <v>3</v>
          </cell>
          <cell r="I291">
            <v>30</v>
          </cell>
          <cell r="J291">
            <v>30</v>
          </cell>
          <cell r="L291">
            <v>0</v>
          </cell>
          <cell r="M291" t="str">
            <v>VĐ</v>
          </cell>
          <cell r="O291" t="str">
            <v>Ôtô</v>
          </cell>
          <cell r="P291" t="str">
            <v>CƠ KHÍ</v>
          </cell>
          <cell r="Q291" t="str">
            <v>CKOT</v>
          </cell>
          <cell r="R291" t="str">
            <v>KCK</v>
          </cell>
          <cell r="S291" t="str">
            <v>KCK-CKOT</v>
          </cell>
          <cell r="AT291" t="str">
            <v>x</v>
          </cell>
        </row>
        <row r="292">
          <cell r="A292" t="str">
            <v>DC3OT46</v>
          </cell>
          <cell r="F292">
            <v>845</v>
          </cell>
          <cell r="G292" t="str">
            <v>Trang bị điện và thiết bị điều khiển tự động trên ô tô</v>
          </cell>
          <cell r="H292">
            <v>2</v>
          </cell>
          <cell r="L292">
            <v>0</v>
          </cell>
          <cell r="O292" t="str">
            <v>Ôtô</v>
          </cell>
          <cell r="P292" t="str">
            <v>CƠ KHÍ</v>
          </cell>
          <cell r="Q292" t="str">
            <v>CKOT</v>
          </cell>
          <cell r="R292" t="str">
            <v>KCK</v>
          </cell>
          <cell r="S292" t="str">
            <v>KCK-CKOT</v>
          </cell>
        </row>
        <row r="293">
          <cell r="A293" t="str">
            <v>DC3OT34</v>
          </cell>
          <cell r="D293" t="str">
            <v>CC3OT34</v>
          </cell>
          <cell r="F293">
            <v>586</v>
          </cell>
          <cell r="G293" t="str">
            <v>Xe chuyên dùng</v>
          </cell>
          <cell r="H293">
            <v>2</v>
          </cell>
          <cell r="I293">
            <v>30</v>
          </cell>
          <cell r="L293">
            <v>0</v>
          </cell>
          <cell r="O293" t="str">
            <v>Ôtô</v>
          </cell>
          <cell r="P293" t="str">
            <v>CƠ KHÍ</v>
          </cell>
          <cell r="Q293" t="str">
            <v>CKOT</v>
          </cell>
          <cell r="R293" t="str">
            <v>KCK</v>
          </cell>
          <cell r="S293" t="str">
            <v>KCK-CKOT</v>
          </cell>
          <cell r="AA293" t="str">
            <v>o</v>
          </cell>
          <cell r="AT293" t="str">
            <v>o</v>
          </cell>
        </row>
        <row r="294">
          <cell r="A294" t="str">
            <v>DC4OT24</v>
          </cell>
          <cell r="D294" t="str">
            <v>CC4OT24</v>
          </cell>
          <cell r="F294">
            <v>651</v>
          </cell>
          <cell r="G294" t="str">
            <v>Thực tập Bảo dưỡng kỹ thuật và sửa chữa ô tô 1</v>
          </cell>
          <cell r="H294">
            <v>3</v>
          </cell>
          <cell r="K294">
            <v>135</v>
          </cell>
          <cell r="L294">
            <v>0</v>
          </cell>
          <cell r="M294" t="str">
            <v>TH</v>
          </cell>
          <cell r="O294" t="str">
            <v>Trung tâm công nghệ CK</v>
          </cell>
          <cell r="P294" t="str">
            <v>CƠ KHÍ</v>
          </cell>
          <cell r="Q294" t="str">
            <v>CNCK</v>
          </cell>
          <cell r="R294" t="str">
            <v>KCK</v>
          </cell>
          <cell r="S294" t="str">
            <v>KCK-CNCK</v>
          </cell>
          <cell r="AA294" t="str">
            <v>x</v>
          </cell>
          <cell r="AT294" t="str">
            <v>x</v>
          </cell>
        </row>
        <row r="295">
          <cell r="A295" t="str">
            <v>DC4OT25</v>
          </cell>
          <cell r="C295" t="str">
            <v>DC4OT25</v>
          </cell>
          <cell r="D295" t="str">
            <v>CC4OT25</v>
          </cell>
          <cell r="F295">
            <v>652</v>
          </cell>
          <cell r="G295" t="str">
            <v>Thực tập Bảo dưỡng kỹ thuật và sửa chữa ô tô 2</v>
          </cell>
          <cell r="H295">
            <v>3</v>
          </cell>
          <cell r="K295">
            <v>135</v>
          </cell>
          <cell r="L295">
            <v>0</v>
          </cell>
          <cell r="M295" t="str">
            <v>TH</v>
          </cell>
          <cell r="O295" t="str">
            <v>Trung tâm công nghệ CK</v>
          </cell>
          <cell r="P295" t="str">
            <v>CƠ KHÍ</v>
          </cell>
          <cell r="Q295" t="str">
            <v>CNCK</v>
          </cell>
          <cell r="R295" t="str">
            <v>KCK</v>
          </cell>
          <cell r="S295" t="str">
            <v>KCK-CNCK</v>
          </cell>
          <cell r="AA295" t="str">
            <v>x</v>
          </cell>
          <cell r="AT295" t="str">
            <v>x</v>
          </cell>
        </row>
        <row r="296">
          <cell r="A296" t="str">
            <v>DC4MX21</v>
          </cell>
          <cell r="D296" t="str">
            <v>CC4MX21</v>
          </cell>
          <cell r="F296">
            <v>654</v>
          </cell>
          <cell r="G296" t="str">
            <v>Thực tập Cấu tạo máy xây dựng</v>
          </cell>
          <cell r="H296">
            <v>4</v>
          </cell>
          <cell r="K296">
            <v>180</v>
          </cell>
          <cell r="L296">
            <v>0</v>
          </cell>
          <cell r="M296" t="str">
            <v>TH</v>
          </cell>
          <cell r="O296" t="str">
            <v>Trung tâm công nghệ CK</v>
          </cell>
          <cell r="P296" t="str">
            <v>CƠ KHÍ</v>
          </cell>
          <cell r="Q296" t="str">
            <v>CNCK</v>
          </cell>
          <cell r="R296" t="str">
            <v>KCK</v>
          </cell>
          <cell r="S296" t="str">
            <v>KCK-CNCK</v>
          </cell>
          <cell r="AB296" t="str">
            <v>x</v>
          </cell>
          <cell r="AU296" t="str">
            <v>x</v>
          </cell>
        </row>
        <row r="297">
          <cell r="A297" t="str">
            <v>DC4OT21</v>
          </cell>
          <cell r="D297" t="str">
            <v>CC4OT21</v>
          </cell>
          <cell r="F297">
            <v>648</v>
          </cell>
          <cell r="G297" t="str">
            <v>Thực tập Cấu tạo ô tô 1</v>
          </cell>
          <cell r="H297">
            <v>3</v>
          </cell>
          <cell r="K297">
            <v>135</v>
          </cell>
          <cell r="L297">
            <v>0</v>
          </cell>
          <cell r="M297" t="str">
            <v>TH</v>
          </cell>
          <cell r="O297" t="str">
            <v>Trung tâm công nghệ CK</v>
          </cell>
          <cell r="P297" t="str">
            <v>CƠ KHÍ</v>
          </cell>
          <cell r="Q297" t="str">
            <v>CNCK</v>
          </cell>
          <cell r="R297" t="str">
            <v>KCK</v>
          </cell>
          <cell r="S297" t="str">
            <v>KCK-CNCK</v>
          </cell>
          <cell r="AA297" t="str">
            <v>x</v>
          </cell>
          <cell r="AT297" t="str">
            <v>x</v>
          </cell>
        </row>
        <row r="298">
          <cell r="A298" t="str">
            <v>DC4OT22</v>
          </cell>
          <cell r="C298" t="str">
            <v>DC4OT22</v>
          </cell>
          <cell r="D298" t="str">
            <v>CC4OT22</v>
          </cell>
          <cell r="F298">
            <v>649</v>
          </cell>
          <cell r="G298" t="str">
            <v>Thực tập Cấu tạo ô tô 2</v>
          </cell>
          <cell r="H298">
            <v>3</v>
          </cell>
          <cell r="K298">
            <v>135</v>
          </cell>
          <cell r="L298">
            <v>0</v>
          </cell>
          <cell r="M298" t="str">
            <v>TH</v>
          </cell>
          <cell r="O298" t="str">
            <v>Trung tâm công nghệ CK</v>
          </cell>
          <cell r="P298" t="str">
            <v>CƠ KHÍ</v>
          </cell>
          <cell r="Q298" t="str">
            <v>CNCK</v>
          </cell>
          <cell r="R298" t="str">
            <v>KCK</v>
          </cell>
          <cell r="S298" t="str">
            <v>KCK-CNCK</v>
          </cell>
          <cell r="AA298" t="str">
            <v>x</v>
          </cell>
          <cell r="AT298" t="str">
            <v>x</v>
          </cell>
        </row>
        <row r="299">
          <cell r="A299" t="str">
            <v>DC4OT23</v>
          </cell>
          <cell r="D299" t="str">
            <v>CC4OT23</v>
          </cell>
          <cell r="F299">
            <v>650</v>
          </cell>
          <cell r="G299" t="str">
            <v>Thực tập Chẩn đoán và kiểm định kỹ thuật ô tô</v>
          </cell>
          <cell r="H299">
            <v>4</v>
          </cell>
          <cell r="K299">
            <v>180</v>
          </cell>
          <cell r="L299">
            <v>0</v>
          </cell>
          <cell r="M299" t="str">
            <v>TH</v>
          </cell>
          <cell r="O299" t="str">
            <v>Trung tâm công nghệ CK</v>
          </cell>
          <cell r="P299" t="str">
            <v>CƠ KHÍ</v>
          </cell>
          <cell r="Q299" t="str">
            <v>CNCK</v>
          </cell>
          <cell r="R299" t="str">
            <v>KCK</v>
          </cell>
          <cell r="S299" t="str">
            <v>KCK-CNCK</v>
          </cell>
          <cell r="AA299" t="str">
            <v>x</v>
          </cell>
          <cell r="AT299" t="str">
            <v>x</v>
          </cell>
        </row>
        <row r="300">
          <cell r="A300" t="str">
            <v>DC4CK13</v>
          </cell>
          <cell r="D300" t="str">
            <v>CC4CK13</v>
          </cell>
          <cell r="F300">
            <v>653</v>
          </cell>
          <cell r="G300" t="str">
            <v xml:space="preserve">Thực tập Động cơ đốt trong </v>
          </cell>
          <cell r="H300">
            <v>3</v>
          </cell>
          <cell r="K300">
            <v>135</v>
          </cell>
          <cell r="L300">
            <v>0</v>
          </cell>
          <cell r="M300" t="str">
            <v>TH</v>
          </cell>
          <cell r="O300" t="str">
            <v>Trung tâm công nghệ CK</v>
          </cell>
          <cell r="P300" t="str">
            <v>CƠ KHÍ</v>
          </cell>
          <cell r="Q300" t="str">
            <v>CNCK</v>
          </cell>
          <cell r="R300" t="str">
            <v>KCK</v>
          </cell>
          <cell r="S300" t="str">
            <v>KCK-CNCK</v>
          </cell>
          <cell r="AB300" t="str">
            <v>x</v>
          </cell>
          <cell r="AU300" t="str">
            <v>x</v>
          </cell>
          <cell r="AW300" t="str">
            <v>x</v>
          </cell>
        </row>
        <row r="301">
          <cell r="A301" t="str">
            <v>DC4CK12</v>
          </cell>
          <cell r="D301" t="str">
            <v>CC4CK12</v>
          </cell>
          <cell r="F301">
            <v>658</v>
          </cell>
          <cell r="G301" t="str">
            <v>Thực tập Máy công cụ</v>
          </cell>
          <cell r="H301">
            <v>2</v>
          </cell>
          <cell r="K301">
            <v>90</v>
          </cell>
          <cell r="L301">
            <v>0</v>
          </cell>
          <cell r="M301" t="str">
            <v>TH</v>
          </cell>
          <cell r="O301" t="str">
            <v>Trung tâm công nghệ CK</v>
          </cell>
          <cell r="P301" t="str">
            <v>CƠ KHÍ</v>
          </cell>
          <cell r="Q301" t="str">
            <v>CNCK</v>
          </cell>
          <cell r="R301" t="str">
            <v>KCK</v>
          </cell>
          <cell r="S301" t="str">
            <v>KCK-CNCK</v>
          </cell>
          <cell r="AC301" t="str">
            <v>x</v>
          </cell>
          <cell r="AV301" t="str">
            <v>x</v>
          </cell>
        </row>
        <row r="302">
          <cell r="A302" t="str">
            <v>DC4CK11</v>
          </cell>
          <cell r="D302" t="str">
            <v>CC4CK11</v>
          </cell>
          <cell r="F302">
            <v>647</v>
          </cell>
          <cell r="G302" t="str">
            <v>Thực tập Nhập môn cơ khí</v>
          </cell>
          <cell r="H302">
            <v>4</v>
          </cell>
          <cell r="K302">
            <v>180</v>
          </cell>
          <cell r="L302">
            <v>0</v>
          </cell>
          <cell r="M302" t="str">
            <v>TH</v>
          </cell>
          <cell r="O302" t="str">
            <v>Trung tâm công nghệ CK</v>
          </cell>
          <cell r="P302" t="str">
            <v>CƠ KHÍ</v>
          </cell>
          <cell r="Q302" t="str">
            <v>CNCK</v>
          </cell>
          <cell r="R302" t="str">
            <v>KCK</v>
          </cell>
          <cell r="S302" t="str">
            <v>KCK-CNCK</v>
          </cell>
          <cell r="AA302" t="str">
            <v>x</v>
          </cell>
          <cell r="AB302" t="str">
            <v>x</v>
          </cell>
          <cell r="AC302" t="str">
            <v>x</v>
          </cell>
          <cell r="AT302" t="str">
            <v>x</v>
          </cell>
          <cell r="AU302" t="str">
            <v>x</v>
          </cell>
          <cell r="AV302" t="str">
            <v>x</v>
          </cell>
          <cell r="AW302" t="str">
            <v>x</v>
          </cell>
        </row>
        <row r="303">
          <cell r="A303" t="str">
            <v>DC1CB94</v>
          </cell>
          <cell r="B303" t="str">
            <v>DC1CB94</v>
          </cell>
          <cell r="C303" t="str">
            <v>DC1CB94</v>
          </cell>
          <cell r="D303" t="str">
            <v>CC1CB94</v>
          </cell>
          <cell r="F303">
            <v>43</v>
          </cell>
          <cell r="G303" t="str">
            <v>An toàn lao động và môi trường công nghiệp</v>
          </cell>
          <cell r="H303">
            <v>2</v>
          </cell>
          <cell r="I303">
            <v>30</v>
          </cell>
          <cell r="L303">
            <v>0</v>
          </cell>
          <cell r="M303" t="str">
            <v>Viết</v>
          </cell>
          <cell r="N303">
            <v>60</v>
          </cell>
          <cell r="O303" t="str">
            <v>Khoa Cơ khí</v>
          </cell>
          <cell r="P303" t="str">
            <v>CƠ KHÍ</v>
          </cell>
          <cell r="Q303" t="str">
            <v>KCK</v>
          </cell>
          <cell r="R303" t="str">
            <v>KCK</v>
          </cell>
          <cell r="S303" t="str">
            <v>KCK-KCK</v>
          </cell>
          <cell r="AA303" t="str">
            <v>o</v>
          </cell>
          <cell r="AB303" t="str">
            <v>o</v>
          </cell>
          <cell r="AC303" t="str">
            <v>o</v>
          </cell>
          <cell r="AD303" t="str">
            <v>o</v>
          </cell>
          <cell r="AJ303" t="str">
            <v>o</v>
          </cell>
          <cell r="AK303" t="str">
            <v>o</v>
          </cell>
          <cell r="AL303" t="str">
            <v>o</v>
          </cell>
          <cell r="AT303" t="str">
            <v>o</v>
          </cell>
          <cell r="AU303" t="str">
            <v>o</v>
          </cell>
          <cell r="AV303" t="str">
            <v>o</v>
          </cell>
          <cell r="AW303" t="str">
            <v>o</v>
          </cell>
          <cell r="BC303" t="str">
            <v>o</v>
          </cell>
          <cell r="BD303" t="str">
            <v>o</v>
          </cell>
        </row>
        <row r="304">
          <cell r="A304" t="str">
            <v>DC2CK33</v>
          </cell>
          <cell r="C304" t="str">
            <v>DC2CK33</v>
          </cell>
          <cell r="D304" t="str">
            <v>CC2CK33</v>
          </cell>
          <cell r="F304">
            <v>114</v>
          </cell>
          <cell r="G304" t="str">
            <v>Công nghệ kim loại</v>
          </cell>
          <cell r="H304">
            <v>3</v>
          </cell>
          <cell r="I304">
            <v>45</v>
          </cell>
          <cell r="L304">
            <v>0</v>
          </cell>
          <cell r="M304" t="str">
            <v>Viết</v>
          </cell>
          <cell r="N304">
            <v>90</v>
          </cell>
          <cell r="O304" t="str">
            <v>Khoa Cơ khí</v>
          </cell>
          <cell r="P304" t="str">
            <v>CƠ KHÍ</v>
          </cell>
          <cell r="Q304" t="str">
            <v>KCK</v>
          </cell>
          <cell r="R304" t="str">
            <v>KCK</v>
          </cell>
          <cell r="S304" t="str">
            <v>KCK-KCK</v>
          </cell>
          <cell r="AA304" t="str">
            <v>x</v>
          </cell>
          <cell r="AB304" t="str">
            <v>x</v>
          </cell>
          <cell r="AC304" t="str">
            <v>x</v>
          </cell>
          <cell r="AD304" t="str">
            <v>x</v>
          </cell>
          <cell r="AT304" t="str">
            <v>x</v>
          </cell>
          <cell r="AU304" t="str">
            <v>x</v>
          </cell>
          <cell r="AV304" t="str">
            <v>x</v>
          </cell>
          <cell r="AW304" t="str">
            <v>x</v>
          </cell>
        </row>
        <row r="305">
          <cell r="A305" t="str">
            <v>DC2CK59</v>
          </cell>
          <cell r="B305" t="str">
            <v>DC2CK59</v>
          </cell>
          <cell r="C305" t="str">
            <v>DC2CK59</v>
          </cell>
          <cell r="D305" t="str">
            <v>CC2CK59</v>
          </cell>
          <cell r="F305">
            <v>221</v>
          </cell>
          <cell r="G305" t="str">
            <v>Cơ sở thiết kế trên máy tính</v>
          </cell>
          <cell r="H305">
            <v>2</v>
          </cell>
          <cell r="I305">
            <v>15</v>
          </cell>
          <cell r="J305">
            <v>30</v>
          </cell>
          <cell r="L305">
            <v>0</v>
          </cell>
          <cell r="M305" t="str">
            <v>TH</v>
          </cell>
          <cell r="O305" t="str">
            <v>Khoa Cơ khí</v>
          </cell>
          <cell r="P305" t="str">
            <v>CƠ KHÍ</v>
          </cell>
          <cell r="Q305" t="str">
            <v>KCK</v>
          </cell>
          <cell r="R305" t="str">
            <v>KCK</v>
          </cell>
          <cell r="S305" t="str">
            <v>KCK-KCK</v>
          </cell>
          <cell r="AA305" t="str">
            <v>o</v>
          </cell>
          <cell r="AB305" t="str">
            <v>o</v>
          </cell>
          <cell r="AC305" t="str">
            <v>o</v>
          </cell>
          <cell r="AD305" t="str">
            <v>o</v>
          </cell>
          <cell r="AT305" t="str">
            <v>o</v>
          </cell>
          <cell r="AU305" t="str">
            <v>o</v>
          </cell>
          <cell r="AV305" t="str">
            <v>o</v>
          </cell>
          <cell r="AW305" t="str">
            <v>o</v>
          </cell>
        </row>
        <row r="306">
          <cell r="A306" t="str">
            <v>DC2CK56</v>
          </cell>
          <cell r="F306">
            <v>111</v>
          </cell>
          <cell r="G306" t="str">
            <v>Chi tiết máy 1</v>
          </cell>
          <cell r="H306">
            <v>2</v>
          </cell>
          <cell r="I306">
            <v>30</v>
          </cell>
          <cell r="L306">
            <v>0</v>
          </cell>
          <cell r="M306" t="str">
            <v>Viết</v>
          </cell>
          <cell r="N306">
            <v>90</v>
          </cell>
          <cell r="O306" t="str">
            <v>Khoa Cơ khí</v>
          </cell>
          <cell r="P306" t="str">
            <v>CƠ KHÍ</v>
          </cell>
          <cell r="Q306" t="str">
            <v>KCK</v>
          </cell>
          <cell r="R306" t="str">
            <v>KCK</v>
          </cell>
          <cell r="S306" t="str">
            <v>KCK-KCK</v>
          </cell>
          <cell r="AA306" t="str">
            <v>x</v>
          </cell>
          <cell r="AB306" t="str">
            <v>x</v>
          </cell>
          <cell r="AC306" t="str">
            <v>x</v>
          </cell>
          <cell r="AD306" t="str">
            <v>x</v>
          </cell>
        </row>
        <row r="307">
          <cell r="A307" t="str">
            <v>DC2CK57</v>
          </cell>
          <cell r="B307" t="str">
            <v>DC2CK57</v>
          </cell>
          <cell r="C307" t="str">
            <v>DC2CK57</v>
          </cell>
          <cell r="F307">
            <v>112</v>
          </cell>
          <cell r="G307" t="str">
            <v>Chi tiết máy 2</v>
          </cell>
          <cell r="H307">
            <v>2</v>
          </cell>
          <cell r="I307">
            <v>30</v>
          </cell>
          <cell r="L307">
            <v>0</v>
          </cell>
          <cell r="M307" t="str">
            <v>VĐ</v>
          </cell>
          <cell r="O307" t="str">
            <v>Khoa Cơ khí</v>
          </cell>
          <cell r="P307" t="str">
            <v>CƠ KHÍ</v>
          </cell>
          <cell r="Q307" t="str">
            <v>KCK</v>
          </cell>
          <cell r="R307" t="str">
            <v>KCK</v>
          </cell>
          <cell r="S307" t="str">
            <v>KCK-KCK</v>
          </cell>
          <cell r="AA307" t="str">
            <v>x</v>
          </cell>
          <cell r="AB307" t="str">
            <v>x</v>
          </cell>
          <cell r="AC307" t="str">
            <v>x</v>
          </cell>
          <cell r="AD307" t="str">
            <v>x</v>
          </cell>
        </row>
        <row r="308">
          <cell r="A308" t="str">
            <v>DC2CB97</v>
          </cell>
          <cell r="B308" t="str">
            <v>DC2CB97</v>
          </cell>
          <cell r="C308" t="str">
            <v>DC2CB97</v>
          </cell>
          <cell r="F308">
            <v>225</v>
          </cell>
          <cell r="G308" t="str">
            <v>Dao động kỹ thuật</v>
          </cell>
          <cell r="H308">
            <v>2</v>
          </cell>
          <cell r="I308">
            <v>30</v>
          </cell>
          <cell r="L308">
            <v>0</v>
          </cell>
          <cell r="O308" t="str">
            <v>Khoa Cơ khí</v>
          </cell>
          <cell r="P308" t="str">
            <v>CƠ KHÍ</v>
          </cell>
          <cell r="Q308" t="str">
            <v>KCK</v>
          </cell>
          <cell r="R308" t="str">
            <v>KCK</v>
          </cell>
          <cell r="S308" t="str">
            <v>KCK-KCK</v>
          </cell>
          <cell r="AA308" t="str">
            <v>o</v>
          </cell>
          <cell r="AB308" t="str">
            <v>o</v>
          </cell>
          <cell r="AC308" t="str">
            <v>o</v>
          </cell>
          <cell r="AD308" t="str">
            <v>o</v>
          </cell>
        </row>
        <row r="309">
          <cell r="A309" t="str">
            <v>DC2CK18</v>
          </cell>
          <cell r="D309" t="str">
            <v>CC2CK18</v>
          </cell>
          <cell r="F309">
            <v>113</v>
          </cell>
          <cell r="G309" t="str">
            <v>Dung sai kỹ thuật đo</v>
          </cell>
          <cell r="H309">
            <v>2</v>
          </cell>
          <cell r="I309">
            <v>30</v>
          </cell>
          <cell r="L309">
            <v>0</v>
          </cell>
          <cell r="M309" t="str">
            <v>Viết</v>
          </cell>
          <cell r="O309" t="str">
            <v>Khoa Cơ khí</v>
          </cell>
          <cell r="P309" t="str">
            <v>CƠ KHÍ</v>
          </cell>
          <cell r="Q309" t="str">
            <v>KCK</v>
          </cell>
          <cell r="R309" t="str">
            <v>KCK</v>
          </cell>
          <cell r="S309" t="str">
            <v>KCK-KCK</v>
          </cell>
          <cell r="AA309" t="str">
            <v>x</v>
          </cell>
          <cell r="AB309" t="str">
            <v>x</v>
          </cell>
          <cell r="AC309" t="str">
            <v>x</v>
          </cell>
          <cell r="AD309" t="str">
            <v>x</v>
          </cell>
          <cell r="AT309" t="str">
            <v>x</v>
          </cell>
          <cell r="AU309" t="str">
            <v>x</v>
          </cell>
          <cell r="AW309" t="str">
            <v>x</v>
          </cell>
        </row>
        <row r="310">
          <cell r="A310" t="str">
            <v>DC2CK52</v>
          </cell>
          <cell r="B310" t="str">
            <v>DC2CK52</v>
          </cell>
          <cell r="C310" t="str">
            <v>DC2CK52</v>
          </cell>
          <cell r="F310">
            <v>810</v>
          </cell>
          <cell r="G310" t="str">
            <v>Đồ án Chi tiết máy</v>
          </cell>
          <cell r="H310">
            <v>1</v>
          </cell>
          <cell r="K310">
            <v>45</v>
          </cell>
          <cell r="L310">
            <v>0</v>
          </cell>
          <cell r="M310" t="str">
            <v>VĐ</v>
          </cell>
          <cell r="O310" t="str">
            <v>Khoa Cơ khí</v>
          </cell>
          <cell r="P310" t="str">
            <v>CƠ KHÍ</v>
          </cell>
          <cell r="Q310" t="str">
            <v>KCK</v>
          </cell>
          <cell r="R310" t="str">
            <v>KCK</v>
          </cell>
          <cell r="S310" t="str">
            <v>KCK-KCK</v>
          </cell>
          <cell r="AA310" t="str">
            <v>x</v>
          </cell>
          <cell r="AB310" t="str">
            <v>x</v>
          </cell>
          <cell r="AC310" t="str">
            <v>x</v>
          </cell>
          <cell r="AD310" t="str">
            <v>x</v>
          </cell>
        </row>
        <row r="311">
          <cell r="A311" t="str">
            <v>DC3CK72</v>
          </cell>
          <cell r="B311" t="str">
            <v>DC3CK72</v>
          </cell>
          <cell r="C311" t="str">
            <v>DC3CK72</v>
          </cell>
          <cell r="F311">
            <v>371</v>
          </cell>
          <cell r="G311" t="str">
            <v xml:space="preserve">Đồ án Động cơ đốt trong </v>
          </cell>
          <cell r="H311">
            <v>2</v>
          </cell>
          <cell r="K311">
            <v>90</v>
          </cell>
          <cell r="L311">
            <v>0</v>
          </cell>
          <cell r="M311" t="str">
            <v>VĐ</v>
          </cell>
          <cell r="O311" t="str">
            <v>Khoa Cơ khí</v>
          </cell>
          <cell r="P311" t="str">
            <v>CƠ KHÍ</v>
          </cell>
          <cell r="Q311" t="str">
            <v>KCK</v>
          </cell>
          <cell r="R311" t="str">
            <v>KCK</v>
          </cell>
          <cell r="S311" t="str">
            <v>KCK-KCK</v>
          </cell>
          <cell r="AA311" t="str">
            <v>x</v>
          </cell>
          <cell r="AB311" t="str">
            <v>x</v>
          </cell>
        </row>
        <row r="312">
          <cell r="A312" t="str">
            <v>DC2CK54</v>
          </cell>
          <cell r="C312" t="str">
            <v>DC2CK54</v>
          </cell>
          <cell r="D312" t="str">
            <v>CC2CK54</v>
          </cell>
          <cell r="F312">
            <v>811</v>
          </cell>
          <cell r="G312" t="str">
            <v>Đồ án Nguyên lý máy</v>
          </cell>
          <cell r="H312">
            <v>1</v>
          </cell>
          <cell r="K312">
            <v>45</v>
          </cell>
          <cell r="L312">
            <v>0</v>
          </cell>
          <cell r="M312" t="str">
            <v>VĐ</v>
          </cell>
          <cell r="O312" t="str">
            <v>Khoa Cơ khí</v>
          </cell>
          <cell r="P312" t="str">
            <v>CƠ KHÍ</v>
          </cell>
          <cell r="Q312" t="str">
            <v>KCK</v>
          </cell>
          <cell r="R312" t="str">
            <v>KCK</v>
          </cell>
          <cell r="S312" t="str">
            <v>KCK-KCK</v>
          </cell>
          <cell r="AA312" t="str">
            <v>x</v>
          </cell>
          <cell r="AB312" t="str">
            <v>x</v>
          </cell>
          <cell r="AC312" t="str">
            <v>x</v>
          </cell>
          <cell r="AD312" t="str">
            <v>x</v>
          </cell>
          <cell r="AT312" t="str">
            <v>x</v>
          </cell>
          <cell r="AU312" t="str">
            <v>x</v>
          </cell>
          <cell r="AV312" t="str">
            <v>x</v>
          </cell>
          <cell r="AW312" t="str">
            <v>x</v>
          </cell>
        </row>
        <row r="313">
          <cell r="A313" t="str">
            <v>DC3CK73</v>
          </cell>
          <cell r="F313">
            <v>843</v>
          </cell>
          <cell r="G313" t="str">
            <v>Động cơ đốt trong</v>
          </cell>
          <cell r="H313">
            <v>2</v>
          </cell>
          <cell r="L313">
            <v>0</v>
          </cell>
          <cell r="M313" t="str">
            <v>Viết</v>
          </cell>
          <cell r="N313">
            <v>90</v>
          </cell>
          <cell r="O313" t="str">
            <v>Khoa Cơ khí</v>
          </cell>
          <cell r="P313" t="str">
            <v>CƠ KHÍ</v>
          </cell>
          <cell r="Q313" t="str">
            <v>KCK</v>
          </cell>
          <cell r="R313" t="str">
            <v>KCK</v>
          </cell>
          <cell r="S313" t="str">
            <v>KCK-KCK</v>
          </cell>
        </row>
        <row r="314">
          <cell r="A314" t="str">
            <v>DC3CK71</v>
          </cell>
          <cell r="D314" t="str">
            <v>CC3CK71</v>
          </cell>
          <cell r="F314">
            <v>369</v>
          </cell>
          <cell r="G314" t="str">
            <v xml:space="preserve">Động cơ đốt trong </v>
          </cell>
          <cell r="H314">
            <v>4</v>
          </cell>
          <cell r="I314">
            <v>60</v>
          </cell>
          <cell r="L314">
            <v>0</v>
          </cell>
          <cell r="M314" t="str">
            <v>Viết</v>
          </cell>
          <cell r="N314">
            <v>90</v>
          </cell>
          <cell r="O314" t="str">
            <v>Khoa Cơ khí</v>
          </cell>
          <cell r="P314" t="str">
            <v>CƠ KHÍ</v>
          </cell>
          <cell r="Q314" t="str">
            <v>KCK</v>
          </cell>
          <cell r="R314" t="str">
            <v>KCK</v>
          </cell>
          <cell r="S314" t="str">
            <v>KCK-KCK</v>
          </cell>
          <cell r="AA314" t="str">
            <v>x</v>
          </cell>
          <cell r="AB314" t="str">
            <v>x</v>
          </cell>
          <cell r="AC314" t="str">
            <v>x</v>
          </cell>
          <cell r="AT314" t="str">
            <v>x</v>
          </cell>
          <cell r="AU314" t="str">
            <v>x</v>
          </cell>
          <cell r="AV314" t="str">
            <v>x</v>
          </cell>
          <cell r="AW314" t="str">
            <v>x</v>
          </cell>
        </row>
        <row r="315">
          <cell r="B315" t="str">
            <v>DL3CK71</v>
          </cell>
          <cell r="C315" t="str">
            <v>DT3CK71</v>
          </cell>
          <cell r="F315">
            <v>370</v>
          </cell>
          <cell r="G315" t="str">
            <v xml:space="preserve">Động cơ đốt trong </v>
          </cell>
          <cell r="H315">
            <v>2</v>
          </cell>
          <cell r="I315">
            <v>30</v>
          </cell>
          <cell r="L315">
            <v>0</v>
          </cell>
          <cell r="M315" t="str">
            <v>Viết</v>
          </cell>
          <cell r="N315">
            <v>90</v>
          </cell>
          <cell r="O315" t="str">
            <v>Khoa Cơ khí</v>
          </cell>
          <cell r="P315" t="str">
            <v>CƠ KHÍ</v>
          </cell>
          <cell r="Q315" t="str">
            <v>KCK</v>
          </cell>
          <cell r="R315" t="str">
            <v>KCK</v>
          </cell>
          <cell r="S315" t="str">
            <v>KCK-KCK</v>
          </cell>
        </row>
        <row r="316">
          <cell r="A316" t="str">
            <v>DC2CK19</v>
          </cell>
          <cell r="B316" t="str">
            <v>DC2CK19</v>
          </cell>
          <cell r="C316" t="str">
            <v>DC2CK19</v>
          </cell>
          <cell r="D316" t="str">
            <v>CC2CK19</v>
          </cell>
          <cell r="F316">
            <v>224</v>
          </cell>
          <cell r="G316" t="str">
            <v>Kỹ thuật điều khiển tự động đo lường</v>
          </cell>
          <cell r="H316">
            <v>2</v>
          </cell>
          <cell r="I316">
            <v>30</v>
          </cell>
          <cell r="L316">
            <v>0</v>
          </cell>
          <cell r="O316" t="str">
            <v>Khoa Cơ khí</v>
          </cell>
          <cell r="P316" t="str">
            <v>CƠ KHÍ</v>
          </cell>
          <cell r="Q316" t="str">
            <v>KCK</v>
          </cell>
          <cell r="R316" t="str">
            <v>KCK</v>
          </cell>
          <cell r="S316" t="str">
            <v>KCK-KCK</v>
          </cell>
          <cell r="AA316" t="str">
            <v>o</v>
          </cell>
          <cell r="AB316" t="str">
            <v>o</v>
          </cell>
          <cell r="AC316" t="str">
            <v>o</v>
          </cell>
          <cell r="AD316" t="str">
            <v>o</v>
          </cell>
          <cell r="AT316" t="str">
            <v>o</v>
          </cell>
          <cell r="AU316" t="str">
            <v>o</v>
          </cell>
          <cell r="AV316" t="str">
            <v>o</v>
          </cell>
          <cell r="AW316" t="str">
            <v>o</v>
          </cell>
        </row>
        <row r="317">
          <cell r="D317" t="str">
            <v>CC2CK55</v>
          </cell>
          <cell r="F317">
            <v>110</v>
          </cell>
          <cell r="G317" t="str">
            <v>Nguyên lý - Chi tiết máy</v>
          </cell>
          <cell r="H317">
            <v>3</v>
          </cell>
          <cell r="I317">
            <v>45</v>
          </cell>
          <cell r="L317">
            <v>0</v>
          </cell>
          <cell r="M317" t="str">
            <v>VĐ</v>
          </cell>
          <cell r="O317" t="str">
            <v>Khoa Cơ khí</v>
          </cell>
          <cell r="P317" t="str">
            <v>CƠ KHÍ</v>
          </cell>
          <cell r="Q317" t="str">
            <v>KCK</v>
          </cell>
          <cell r="R317" t="str">
            <v>KCK</v>
          </cell>
          <cell r="S317" t="str">
            <v>KCK-KCK</v>
          </cell>
          <cell r="AT317" t="str">
            <v>x</v>
          </cell>
          <cell r="AU317" t="str">
            <v>x</v>
          </cell>
          <cell r="AV317" t="str">
            <v>x</v>
          </cell>
          <cell r="AW317" t="str">
            <v>x</v>
          </cell>
        </row>
        <row r="318">
          <cell r="A318" t="str">
            <v>DC2CK55</v>
          </cell>
          <cell r="C318" t="str">
            <v>DT2CK55</v>
          </cell>
          <cell r="F318">
            <v>108</v>
          </cell>
          <cell r="G318" t="str">
            <v>Nguyên lý máy</v>
          </cell>
          <cell r="H318">
            <v>2</v>
          </cell>
          <cell r="I318">
            <v>30</v>
          </cell>
          <cell r="L318">
            <v>0</v>
          </cell>
          <cell r="M318" t="str">
            <v>VĐ</v>
          </cell>
          <cell r="O318" t="str">
            <v>Khoa Cơ khí</v>
          </cell>
          <cell r="P318" t="str">
            <v>CƠ KHÍ</v>
          </cell>
          <cell r="Q318" t="str">
            <v>KCK</v>
          </cell>
          <cell r="R318" t="str">
            <v>KCK</v>
          </cell>
          <cell r="S318" t="str">
            <v>KCK-KCK</v>
          </cell>
          <cell r="AA318" t="str">
            <v>x</v>
          </cell>
          <cell r="AB318" t="str">
            <v>x</v>
          </cell>
          <cell r="AC318" t="str">
            <v>x</v>
          </cell>
          <cell r="AD318" t="str">
            <v>x</v>
          </cell>
        </row>
        <row r="319">
          <cell r="B319" t="str">
            <v>DL2CK55</v>
          </cell>
          <cell r="F319">
            <v>109</v>
          </cell>
          <cell r="G319" t="str">
            <v>Nguyên lý máy</v>
          </cell>
          <cell r="H319">
            <v>2</v>
          </cell>
          <cell r="I319">
            <v>30</v>
          </cell>
          <cell r="L319">
            <v>0</v>
          </cell>
          <cell r="M319" t="str">
            <v>Viết</v>
          </cell>
          <cell r="N319">
            <v>60</v>
          </cell>
          <cell r="O319" t="str">
            <v>Khoa Cơ khí</v>
          </cell>
          <cell r="P319" t="str">
            <v>CƠ KHÍ</v>
          </cell>
          <cell r="Q319" t="str">
            <v>KCK</v>
          </cell>
          <cell r="R319" t="str">
            <v>KCK</v>
          </cell>
          <cell r="S319" t="str">
            <v>KCK-KCK</v>
          </cell>
        </row>
        <row r="320">
          <cell r="A320" t="str">
            <v>DC3CK21</v>
          </cell>
          <cell r="D320" t="str">
            <v>CC3CK21</v>
          </cell>
          <cell r="F320">
            <v>580</v>
          </cell>
          <cell r="G320" t="str">
            <v>Nhiên liệu và vật liệu bôi trơn</v>
          </cell>
          <cell r="H320">
            <v>2</v>
          </cell>
          <cell r="I320">
            <v>30</v>
          </cell>
          <cell r="L320">
            <v>0</v>
          </cell>
          <cell r="M320" t="str">
            <v>Viết</v>
          </cell>
          <cell r="N320">
            <v>90</v>
          </cell>
          <cell r="O320" t="str">
            <v>Khoa Cơ khí</v>
          </cell>
          <cell r="P320" t="str">
            <v>CƠ KHÍ</v>
          </cell>
          <cell r="Q320" t="str">
            <v>KCK</v>
          </cell>
          <cell r="R320" t="str">
            <v>KCK</v>
          </cell>
          <cell r="S320" t="str">
            <v>KCK-KCK</v>
          </cell>
          <cell r="AA320" t="str">
            <v>o</v>
          </cell>
          <cell r="AB320" t="str">
            <v>o</v>
          </cell>
          <cell r="AC320" t="str">
            <v>o</v>
          </cell>
          <cell r="AT320" t="str">
            <v>o</v>
          </cell>
          <cell r="AU320" t="str">
            <v>o</v>
          </cell>
          <cell r="AV320" t="str">
            <v>o</v>
          </cell>
          <cell r="AW320" t="str">
            <v>o</v>
          </cell>
        </row>
        <row r="321">
          <cell r="A321" t="str">
            <v>DC2CK48</v>
          </cell>
          <cell r="F321">
            <v>105</v>
          </cell>
          <cell r="G321" t="str">
            <v>Nhiệt kỹ thuật</v>
          </cell>
          <cell r="H321">
            <v>3</v>
          </cell>
          <cell r="I321">
            <v>45</v>
          </cell>
          <cell r="L321">
            <v>0</v>
          </cell>
          <cell r="M321" t="str">
            <v>Viết</v>
          </cell>
          <cell r="N321">
            <v>90</v>
          </cell>
          <cell r="O321" t="str">
            <v>Khoa Cơ khí</v>
          </cell>
          <cell r="P321" t="str">
            <v>CƠ KHÍ</v>
          </cell>
          <cell r="Q321" t="str">
            <v>KCK</v>
          </cell>
          <cell r="R321" t="str">
            <v>KCK</v>
          </cell>
          <cell r="S321" t="str">
            <v>KCK-KCK</v>
          </cell>
          <cell r="AA321" t="str">
            <v>x</v>
          </cell>
          <cell r="AB321" t="str">
            <v>x</v>
          </cell>
          <cell r="AC321" t="str">
            <v>x</v>
          </cell>
          <cell r="AD321" t="str">
            <v>x</v>
          </cell>
        </row>
        <row r="322">
          <cell r="B322" t="str">
            <v>DL2CK48</v>
          </cell>
          <cell r="C322" t="str">
            <v>DT2CK48</v>
          </cell>
          <cell r="D322" t="str">
            <v>CC2CK48</v>
          </cell>
          <cell r="F322">
            <v>106</v>
          </cell>
          <cell r="G322" t="str">
            <v>Nhiệt kỹ thuật</v>
          </cell>
          <cell r="H322">
            <v>2</v>
          </cell>
          <cell r="I322">
            <v>30</v>
          </cell>
          <cell r="L322">
            <v>0</v>
          </cell>
          <cell r="M322" t="str">
            <v>Viết</v>
          </cell>
          <cell r="N322">
            <v>90</v>
          </cell>
          <cell r="O322" t="str">
            <v>Khoa Cơ khí</v>
          </cell>
          <cell r="P322" t="str">
            <v>CƠ KHÍ</v>
          </cell>
          <cell r="Q322" t="str">
            <v>KCK</v>
          </cell>
          <cell r="R322" t="str">
            <v>KCK</v>
          </cell>
          <cell r="S322" t="str">
            <v>KCK-KCK</v>
          </cell>
          <cell r="AT322" t="str">
            <v>x</v>
          </cell>
          <cell r="AU322" t="str">
            <v>x</v>
          </cell>
          <cell r="AV322" t="str">
            <v>x</v>
          </cell>
          <cell r="AW322" t="str">
            <v>x</v>
          </cell>
        </row>
        <row r="323">
          <cell r="A323" t="str">
            <v>DC2CB96</v>
          </cell>
          <cell r="B323" t="str">
            <v>DC2CB96</v>
          </cell>
          <cell r="C323" t="str">
            <v>DC2CB96</v>
          </cell>
          <cell r="F323">
            <v>223</v>
          </cell>
          <cell r="G323" t="str">
            <v>Quản lý chất lượng</v>
          </cell>
          <cell r="H323">
            <v>2</v>
          </cell>
          <cell r="I323">
            <v>30</v>
          </cell>
          <cell r="L323">
            <v>0</v>
          </cell>
          <cell r="O323" t="str">
            <v>Khoa Cơ khí</v>
          </cell>
          <cell r="P323" t="str">
            <v>CƠ KHÍ</v>
          </cell>
          <cell r="Q323" t="str">
            <v>KCK</v>
          </cell>
          <cell r="R323" t="str">
            <v>KCK</v>
          </cell>
          <cell r="S323" t="str">
            <v>KCK-KCK</v>
          </cell>
          <cell r="AA323" t="str">
            <v>o</v>
          </cell>
          <cell r="AB323" t="str">
            <v>o</v>
          </cell>
          <cell r="AC323" t="str">
            <v>o</v>
          </cell>
          <cell r="AD323" t="str">
            <v>o</v>
          </cell>
        </row>
        <row r="324">
          <cell r="A324" t="str">
            <v>DC2CK60</v>
          </cell>
          <cell r="B324" t="str">
            <v>DC2CK60</v>
          </cell>
          <cell r="C324" t="str">
            <v>DC2CK60</v>
          </cell>
          <cell r="D324" t="str">
            <v>CC2CK60</v>
          </cell>
          <cell r="F324">
            <v>220</v>
          </cell>
          <cell r="G324" t="str">
            <v>Tin học ứng dụng</v>
          </cell>
          <cell r="H324">
            <v>2</v>
          </cell>
          <cell r="I324">
            <v>15</v>
          </cell>
          <cell r="J324">
            <v>30</v>
          </cell>
          <cell r="L324">
            <v>0</v>
          </cell>
          <cell r="M324" t="str">
            <v>VĐ</v>
          </cell>
          <cell r="O324" t="str">
            <v>Khoa Cơ khí</v>
          </cell>
          <cell r="P324" t="str">
            <v>CƠ KHÍ</v>
          </cell>
          <cell r="Q324" t="str">
            <v>KCK</v>
          </cell>
          <cell r="R324" t="str">
            <v>KCK</v>
          </cell>
          <cell r="S324" t="str">
            <v>KCK-KCK</v>
          </cell>
          <cell r="AA324" t="str">
            <v>o</v>
          </cell>
          <cell r="AB324" t="str">
            <v>o</v>
          </cell>
          <cell r="AC324" t="str">
            <v>o</v>
          </cell>
          <cell r="AD324" t="str">
            <v>o</v>
          </cell>
          <cell r="AT324" t="str">
            <v>o</v>
          </cell>
          <cell r="AU324" t="str">
            <v>o</v>
          </cell>
          <cell r="AV324" t="str">
            <v>o</v>
          </cell>
          <cell r="AW324" t="str">
            <v>o</v>
          </cell>
        </row>
        <row r="325">
          <cell r="A325" t="str">
            <v>DC2CK61</v>
          </cell>
          <cell r="C325" t="str">
            <v>DC2CK61</v>
          </cell>
          <cell r="D325" t="str">
            <v>CC2CK61</v>
          </cell>
          <cell r="F325">
            <v>115</v>
          </cell>
          <cell r="G325" t="str">
            <v>Thủy lực cơ sở</v>
          </cell>
          <cell r="H325">
            <v>2</v>
          </cell>
          <cell r="I325">
            <v>30</v>
          </cell>
          <cell r="L325">
            <v>0</v>
          </cell>
          <cell r="M325" t="str">
            <v>VĐ</v>
          </cell>
          <cell r="O325" t="str">
            <v>Khoa Cơ khí</v>
          </cell>
          <cell r="P325" t="str">
            <v>CƠ KHÍ</v>
          </cell>
          <cell r="Q325" t="str">
            <v>KCK</v>
          </cell>
          <cell r="R325" t="str">
            <v>KCK</v>
          </cell>
          <cell r="S325" t="str">
            <v>KCK-KCK</v>
          </cell>
          <cell r="AA325" t="str">
            <v>x</v>
          </cell>
          <cell r="AB325" t="str">
            <v>x</v>
          </cell>
          <cell r="AC325" t="str">
            <v>x</v>
          </cell>
          <cell r="AD325" t="str">
            <v>x</v>
          </cell>
          <cell r="AT325" t="str">
            <v>x</v>
          </cell>
          <cell r="AU325" t="str">
            <v>x</v>
          </cell>
          <cell r="AV325" t="str">
            <v>x</v>
          </cell>
          <cell r="AW325" t="str">
            <v>x</v>
          </cell>
        </row>
        <row r="326">
          <cell r="A326" t="str">
            <v>DC2CK44</v>
          </cell>
          <cell r="B326" t="str">
            <v>DC2CK44</v>
          </cell>
          <cell r="D326" t="str">
            <v>CC2CK44</v>
          </cell>
          <cell r="F326">
            <v>226</v>
          </cell>
          <cell r="G326" t="str">
            <v>Trang bị điện trên máy công nghiệp</v>
          </cell>
          <cell r="H326">
            <v>2</v>
          </cell>
          <cell r="I326">
            <v>30</v>
          </cell>
          <cell r="L326">
            <v>0</v>
          </cell>
          <cell r="O326" t="str">
            <v>Khoa Cơ khí</v>
          </cell>
          <cell r="P326" t="str">
            <v>CƠ KHÍ</v>
          </cell>
          <cell r="Q326" t="str">
            <v>KCK</v>
          </cell>
          <cell r="R326" t="str">
            <v>KCK</v>
          </cell>
          <cell r="S326" t="str">
            <v>KCK-KCK</v>
          </cell>
          <cell r="AB326" t="str">
            <v>o</v>
          </cell>
          <cell r="AU326" t="str">
            <v>o</v>
          </cell>
        </row>
        <row r="327">
          <cell r="A327" t="str">
            <v>DC2CK58</v>
          </cell>
          <cell r="B327" t="str">
            <v>DC2CK58</v>
          </cell>
          <cell r="C327" t="str">
            <v>DC2CK58</v>
          </cell>
          <cell r="D327" t="str">
            <v>CC2CK58</v>
          </cell>
          <cell r="F327">
            <v>222</v>
          </cell>
          <cell r="G327" t="str">
            <v xml:space="preserve">Truyền động thủy lực và khí nén </v>
          </cell>
          <cell r="H327">
            <v>2</v>
          </cell>
          <cell r="I327">
            <v>30</v>
          </cell>
          <cell r="L327">
            <v>0</v>
          </cell>
          <cell r="M327" t="str">
            <v>VĐ</v>
          </cell>
          <cell r="O327" t="str">
            <v>Khoa Cơ khí</v>
          </cell>
          <cell r="P327" t="str">
            <v>CƠ KHÍ</v>
          </cell>
          <cell r="Q327" t="str">
            <v>KCK</v>
          </cell>
          <cell r="R327" t="str">
            <v>KCK</v>
          </cell>
          <cell r="S327" t="str">
            <v>KCK-KCK</v>
          </cell>
          <cell r="AA327" t="str">
            <v>o</v>
          </cell>
          <cell r="AB327" t="str">
            <v>o</v>
          </cell>
          <cell r="AC327" t="str">
            <v>o</v>
          </cell>
          <cell r="AD327" t="str">
            <v>o</v>
          </cell>
          <cell r="AT327" t="str">
            <v>o</v>
          </cell>
          <cell r="AU327" t="str">
            <v>o</v>
          </cell>
          <cell r="AV327" t="str">
            <v>o</v>
          </cell>
          <cell r="AW327" t="str">
            <v>o</v>
          </cell>
        </row>
        <row r="328">
          <cell r="A328" t="str">
            <v>DC2CK32</v>
          </cell>
          <cell r="D328" t="str">
            <v>CC2CK32</v>
          </cell>
          <cell r="F328">
            <v>107</v>
          </cell>
          <cell r="G328" t="str">
            <v>Vật liệu cơ khí</v>
          </cell>
          <cell r="H328">
            <v>3</v>
          </cell>
          <cell r="I328">
            <v>45</v>
          </cell>
          <cell r="L328">
            <v>0</v>
          </cell>
          <cell r="M328" t="str">
            <v>Viết</v>
          </cell>
          <cell r="N328">
            <v>90</v>
          </cell>
          <cell r="O328" t="str">
            <v>Khoa Cơ khí</v>
          </cell>
          <cell r="P328" t="str">
            <v>CƠ KHÍ</v>
          </cell>
          <cell r="Q328" t="str">
            <v>KCK</v>
          </cell>
          <cell r="R328" t="str">
            <v>KCK</v>
          </cell>
          <cell r="S328" t="str">
            <v>KCK-KCK</v>
          </cell>
          <cell r="AA328" t="str">
            <v>x</v>
          </cell>
          <cell r="AB328" t="str">
            <v>x</v>
          </cell>
          <cell r="AC328" t="str">
            <v>x</v>
          </cell>
          <cell r="AD328" t="str">
            <v>x</v>
          </cell>
          <cell r="AT328" t="str">
            <v>x</v>
          </cell>
          <cell r="AU328" t="str">
            <v>x</v>
          </cell>
          <cell r="AV328" t="str">
            <v>x</v>
          </cell>
          <cell r="AW328" t="str">
            <v>x</v>
          </cell>
        </row>
        <row r="329">
          <cell r="A329" t="str">
            <v>DC3MO21</v>
          </cell>
          <cell r="B329" t="str">
            <v>DC3MO21</v>
          </cell>
          <cell r="D329" t="str">
            <v>CC3MO21</v>
          </cell>
          <cell r="F329">
            <v>614</v>
          </cell>
          <cell r="G329" t="str">
            <v>Công trình giao thông</v>
          </cell>
          <cell r="H329">
            <v>3</v>
          </cell>
          <cell r="I329">
            <v>45</v>
          </cell>
          <cell r="P329" t="str">
            <v>CÔNG TRÌNH</v>
          </cell>
          <cell r="Q329" t="str">
            <v/>
          </cell>
          <cell r="R329" t="str">
            <v>KCT</v>
          </cell>
          <cell r="S329" t="str">
            <v>KCT-</v>
          </cell>
        </row>
        <row r="330">
          <cell r="A330" t="str">
            <v>DC3KD61</v>
          </cell>
          <cell r="D330" t="str">
            <v>CC3KD61</v>
          </cell>
          <cell r="F330">
            <v>958</v>
          </cell>
          <cell r="G330" t="str">
            <v>Dự toán kiểm định công trình</v>
          </cell>
          <cell r="H330">
            <v>2</v>
          </cell>
          <cell r="I330">
            <v>30</v>
          </cell>
          <cell r="L330">
            <v>0</v>
          </cell>
          <cell r="M330" t="str">
            <v>Viết</v>
          </cell>
          <cell r="N330">
            <v>90</v>
          </cell>
          <cell r="P330" t="str">
            <v>CÔNG TRÌNH</v>
          </cell>
          <cell r="Q330" t="str">
            <v/>
          </cell>
          <cell r="R330" t="str">
            <v>KCT</v>
          </cell>
          <cell r="S330" t="str">
            <v>KCT-</v>
          </cell>
        </row>
        <row r="331">
          <cell r="A331" t="str">
            <v>DC4KD80</v>
          </cell>
          <cell r="F331">
            <v>968</v>
          </cell>
          <cell r="G331" t="str">
            <v>Đồ án tốt nghiệp</v>
          </cell>
          <cell r="H331">
            <v>8</v>
          </cell>
          <cell r="K331">
            <v>480</v>
          </cell>
          <cell r="L331">
            <v>0</v>
          </cell>
          <cell r="M331" t="str">
            <v>VĐ</v>
          </cell>
          <cell r="P331" t="str">
            <v>CÔNG TRÌNH</v>
          </cell>
          <cell r="Q331" t="str">
            <v/>
          </cell>
          <cell r="R331" t="str">
            <v>KCT</v>
          </cell>
          <cell r="S331" t="str">
            <v>KCT-</v>
          </cell>
        </row>
        <row r="332">
          <cell r="D332" t="str">
            <v>CC4KD80</v>
          </cell>
          <cell r="F332">
            <v>972</v>
          </cell>
          <cell r="G332" t="str">
            <v>Đồ án tốt nghiệp</v>
          </cell>
          <cell r="H332">
            <v>4</v>
          </cell>
          <cell r="K332">
            <v>180</v>
          </cell>
          <cell r="L332">
            <v>0</v>
          </cell>
          <cell r="M332" t="str">
            <v>VĐ</v>
          </cell>
          <cell r="P332" t="str">
            <v>CÔNG TRÌNH</v>
          </cell>
          <cell r="Q332" t="str">
            <v/>
          </cell>
          <cell r="R332" t="str">
            <v>KCT</v>
          </cell>
          <cell r="S332" t="str">
            <v>KCT-</v>
          </cell>
        </row>
        <row r="333">
          <cell r="A333" t="str">
            <v>DC3KD53</v>
          </cell>
          <cell r="F333">
            <v>954</v>
          </cell>
          <cell r="G333" t="str">
            <v>Bảo trì và khai thác công trình cầu, đường</v>
          </cell>
          <cell r="H333">
            <v>2</v>
          </cell>
          <cell r="I333">
            <v>30</v>
          </cell>
          <cell r="L333">
            <v>0</v>
          </cell>
          <cell r="O333" t="str">
            <v>Cầu + Đường</v>
          </cell>
          <cell r="P333" t="str">
            <v>CÔNG TRÌNH</v>
          </cell>
          <cell r="Q333" t="str">
            <v>CA+DB</v>
          </cell>
          <cell r="R333" t="str">
            <v>KCT</v>
          </cell>
          <cell r="S333" t="str">
            <v>KCT-CA+DB</v>
          </cell>
        </row>
        <row r="334">
          <cell r="D334" t="str">
            <v>CC3CD61</v>
          </cell>
          <cell r="F334">
            <v>364</v>
          </cell>
          <cell r="G334" t="str">
            <v>Bảo trì, khai thác và kiểm định công trình cầu đường</v>
          </cell>
          <cell r="H334">
            <v>3</v>
          </cell>
          <cell r="I334">
            <v>45</v>
          </cell>
          <cell r="L334">
            <v>0</v>
          </cell>
          <cell r="M334" t="str">
            <v>Viết</v>
          </cell>
          <cell r="N334">
            <v>75</v>
          </cell>
          <cell r="O334" t="str">
            <v>Đường</v>
          </cell>
          <cell r="P334" t="str">
            <v>CÔNG TRÌNH</v>
          </cell>
          <cell r="Q334" t="str">
            <v>CTDB</v>
          </cell>
          <cell r="R334" t="str">
            <v>KCT</v>
          </cell>
          <cell r="S334" t="str">
            <v>KCT-CTDB</v>
          </cell>
          <cell r="AO334" t="str">
            <v>x</v>
          </cell>
        </row>
        <row r="335">
          <cell r="E335" t="str">
            <v>CL3CD61</v>
          </cell>
          <cell r="F335">
            <v>365</v>
          </cell>
          <cell r="G335" t="str">
            <v>Bảo trì, khai thác và kiểm định công trình cầu đường</v>
          </cell>
          <cell r="H335">
            <v>2</v>
          </cell>
          <cell r="I335">
            <v>30</v>
          </cell>
          <cell r="L335">
            <v>0</v>
          </cell>
          <cell r="M335" t="str">
            <v>Viết</v>
          </cell>
          <cell r="N335">
            <v>90</v>
          </cell>
          <cell r="O335" t="str">
            <v>Đường</v>
          </cell>
          <cell r="P335" t="str">
            <v>CÔNG TRÌNH</v>
          </cell>
          <cell r="Q335" t="str">
            <v>CTDB</v>
          </cell>
          <cell r="R335" t="str">
            <v>KCT</v>
          </cell>
          <cell r="S335" t="str">
            <v>KCT-CTDB</v>
          </cell>
        </row>
        <row r="336">
          <cell r="A336" t="str">
            <v>DC3CD54</v>
          </cell>
          <cell r="B336" t="str">
            <v>DC3CD54</v>
          </cell>
          <cell r="C336" t="str">
            <v>DC3CD54</v>
          </cell>
          <cell r="F336">
            <v>349</v>
          </cell>
          <cell r="G336" t="str">
            <v>Đồ án Tổ chức thi công và thi công công trình xây dựng</v>
          </cell>
          <cell r="H336">
            <v>2</v>
          </cell>
          <cell r="K336">
            <v>90</v>
          </cell>
          <cell r="L336">
            <v>0</v>
          </cell>
          <cell r="M336" t="str">
            <v>VĐ</v>
          </cell>
          <cell r="O336" t="str">
            <v>Đường</v>
          </cell>
          <cell r="P336" t="str">
            <v>CÔNG TRÌNH</v>
          </cell>
          <cell r="Q336" t="str">
            <v>CTDB</v>
          </cell>
          <cell r="R336" t="str">
            <v>KCT</v>
          </cell>
          <cell r="S336" t="str">
            <v>KCT-CTDB</v>
          </cell>
          <cell r="V336" t="str">
            <v>x</v>
          </cell>
          <cell r="Z336" t="str">
            <v>x</v>
          </cell>
        </row>
        <row r="337">
          <cell r="D337" t="str">
            <v>CC3CD54</v>
          </cell>
          <cell r="E337" t="str">
            <v>CC3CD54</v>
          </cell>
          <cell r="F337">
            <v>800</v>
          </cell>
          <cell r="G337" t="str">
            <v>Đồ án Tổ chức thi công và thi công công trình xây dựng</v>
          </cell>
          <cell r="H337">
            <v>1</v>
          </cell>
          <cell r="K337">
            <v>45</v>
          </cell>
          <cell r="L337">
            <v>0</v>
          </cell>
          <cell r="M337" t="str">
            <v>VĐ</v>
          </cell>
          <cell r="O337" t="str">
            <v>Đường</v>
          </cell>
          <cell r="P337" t="str">
            <v>CÔNG TRÌNH</v>
          </cell>
          <cell r="Q337" t="str">
            <v>CTDB</v>
          </cell>
          <cell r="R337" t="str">
            <v>KCT</v>
          </cell>
          <cell r="S337" t="str">
            <v>KCT-CTDB</v>
          </cell>
          <cell r="AO337" t="str">
            <v>x</v>
          </cell>
        </row>
        <row r="338">
          <cell r="D338" t="str">
            <v>CC3CS54</v>
          </cell>
          <cell r="F338">
            <v>803</v>
          </cell>
          <cell r="G338" t="str">
            <v>Đồ án Tổ chức thi công và thi công công trình xây dựng</v>
          </cell>
          <cell r="H338">
            <v>1</v>
          </cell>
          <cell r="K338">
            <v>45</v>
          </cell>
          <cell r="L338">
            <v>0</v>
          </cell>
          <cell r="M338" t="str">
            <v>VĐ</v>
          </cell>
          <cell r="O338" t="str">
            <v>Cầu + Đường</v>
          </cell>
          <cell r="P338" t="str">
            <v>CÔNG TRÌNH</v>
          </cell>
          <cell r="Q338" t="str">
            <v>CA+DB</v>
          </cell>
          <cell r="R338" t="str">
            <v>KCT</v>
          </cell>
          <cell r="S338" t="str">
            <v>KCT-CA+DB</v>
          </cell>
          <cell r="AP338" t="str">
            <v>x</v>
          </cell>
        </row>
        <row r="339">
          <cell r="A339" t="str">
            <v>DC4CD80</v>
          </cell>
          <cell r="B339" t="str">
            <v>DC4CD80</v>
          </cell>
          <cell r="C339" t="str">
            <v>DC4CD80</v>
          </cell>
          <cell r="F339">
            <v>709</v>
          </cell>
          <cell r="G339" t="str">
            <v>Đồ án tốt nghiệp</v>
          </cell>
          <cell r="H339">
            <v>8</v>
          </cell>
          <cell r="K339">
            <v>480</v>
          </cell>
          <cell r="L339">
            <v>0</v>
          </cell>
          <cell r="M339" t="str">
            <v>VĐ</v>
          </cell>
          <cell r="O339" t="str">
            <v>Cầu + Đường</v>
          </cell>
          <cell r="P339" t="str">
            <v>CÔNG TRÌNH</v>
          </cell>
          <cell r="Q339" t="str">
            <v>CA+DB</v>
          </cell>
          <cell r="R339" t="str">
            <v>KCT</v>
          </cell>
          <cell r="S339" t="str">
            <v>KCT-CA+DB</v>
          </cell>
          <cell r="V339" t="str">
            <v>x</v>
          </cell>
          <cell r="Z339" t="str">
            <v>x</v>
          </cell>
        </row>
        <row r="340">
          <cell r="D340" t="str">
            <v>CC4CD80</v>
          </cell>
          <cell r="E340" t="str">
            <v>CC4CD80</v>
          </cell>
          <cell r="F340">
            <v>715</v>
          </cell>
          <cell r="G340" t="str">
            <v>Đồ án tốt nghiệp</v>
          </cell>
          <cell r="H340">
            <v>4</v>
          </cell>
          <cell r="K340">
            <v>240</v>
          </cell>
          <cell r="L340">
            <v>0</v>
          </cell>
          <cell r="M340" t="str">
            <v>VĐ</v>
          </cell>
          <cell r="O340" t="str">
            <v>Cầu + Đường</v>
          </cell>
          <cell r="P340" t="str">
            <v>CÔNG TRÌNH</v>
          </cell>
          <cell r="Q340" t="str">
            <v>CA+DB</v>
          </cell>
          <cell r="R340" t="str">
            <v>KCT</v>
          </cell>
          <cell r="S340" t="str">
            <v>KCT-CA+DB</v>
          </cell>
          <cell r="AO340" t="str">
            <v>x</v>
          </cell>
        </row>
        <row r="341">
          <cell r="A341" t="str">
            <v>DC3KD56</v>
          </cell>
          <cell r="F341">
            <v>957</v>
          </cell>
          <cell r="G341" t="str">
            <v>Quản lý chất lượng công trình cầu, đường</v>
          </cell>
          <cell r="H341">
            <v>3</v>
          </cell>
          <cell r="I341">
            <v>45</v>
          </cell>
          <cell r="J341">
            <v>30</v>
          </cell>
          <cell r="L341">
            <v>0</v>
          </cell>
          <cell r="O341" t="str">
            <v>Cầu + Đường</v>
          </cell>
          <cell r="P341" t="str">
            <v>CÔNG TRÌNH</v>
          </cell>
          <cell r="Q341" t="str">
            <v>CA+DB</v>
          </cell>
          <cell r="R341" t="str">
            <v>KCT</v>
          </cell>
          <cell r="S341" t="str">
            <v>KCT-CA+DB</v>
          </cell>
        </row>
        <row r="342">
          <cell r="B342" t="str">
            <v>DL3CD61</v>
          </cell>
          <cell r="C342" t="str">
            <v>DT3CD61</v>
          </cell>
          <cell r="F342">
            <v>363</v>
          </cell>
          <cell r="G342" t="str">
            <v>Quản lý, khai thác và kiểm định công trình cầu, đường</v>
          </cell>
          <cell r="H342">
            <v>2</v>
          </cell>
          <cell r="I342">
            <v>30</v>
          </cell>
          <cell r="L342">
            <v>0</v>
          </cell>
          <cell r="M342" t="str">
            <v>Viết</v>
          </cell>
          <cell r="N342">
            <v>75</v>
          </cell>
          <cell r="O342" t="str">
            <v>Đường</v>
          </cell>
          <cell r="P342" t="str">
            <v>CÔNG TRÌNH</v>
          </cell>
          <cell r="Q342" t="str">
            <v>CTDB</v>
          </cell>
          <cell r="R342" t="str">
            <v>KCT</v>
          </cell>
          <cell r="S342" t="str">
            <v>KCT-CTDB</v>
          </cell>
        </row>
        <row r="343">
          <cell r="A343" t="str">
            <v>DC3CD60</v>
          </cell>
          <cell r="B343" t="str">
            <v>DL3CD60</v>
          </cell>
          <cell r="C343" t="str">
            <v>DC3CD60</v>
          </cell>
          <cell r="D343" t="str">
            <v>CC3CD60</v>
          </cell>
          <cell r="E343" t="str">
            <v>CC3CD60</v>
          </cell>
          <cell r="F343">
            <v>562</v>
          </cell>
          <cell r="G343" t="str">
            <v>Tin học ứng dụng</v>
          </cell>
          <cell r="H343">
            <v>2</v>
          </cell>
          <cell r="I343">
            <v>15</v>
          </cell>
          <cell r="J343">
            <v>30</v>
          </cell>
          <cell r="L343">
            <v>0</v>
          </cell>
          <cell r="M343" t="str">
            <v>TH</v>
          </cell>
          <cell r="O343" t="str">
            <v>Tin học công trình</v>
          </cell>
          <cell r="P343" t="str">
            <v>CÔNG TRÌNH</v>
          </cell>
          <cell r="Q343" t="str">
            <v>CTUD</v>
          </cell>
          <cell r="R343" t="str">
            <v>KCT</v>
          </cell>
          <cell r="S343" t="str">
            <v>KCT-CTUD</v>
          </cell>
          <cell r="V343" t="str">
            <v>o</v>
          </cell>
          <cell r="Z343" t="str">
            <v>x</v>
          </cell>
          <cell r="AO343" t="str">
            <v>o</v>
          </cell>
        </row>
        <row r="344">
          <cell r="A344" t="str">
            <v>DC3CD53</v>
          </cell>
          <cell r="C344" t="str">
            <v>DC3CD53</v>
          </cell>
          <cell r="F344">
            <v>348</v>
          </cell>
          <cell r="G344" t="str">
            <v>Tổ chức thi công công trình xây dựng</v>
          </cell>
          <cell r="H344">
            <v>3</v>
          </cell>
          <cell r="I344">
            <v>45</v>
          </cell>
          <cell r="L344">
            <v>0</v>
          </cell>
          <cell r="M344" t="str">
            <v>Viết</v>
          </cell>
          <cell r="N344">
            <v>90</v>
          </cell>
          <cell r="O344" t="str">
            <v>Đường</v>
          </cell>
          <cell r="P344" t="str">
            <v>CÔNG TRÌNH</v>
          </cell>
          <cell r="Q344" t="str">
            <v>CTDB</v>
          </cell>
          <cell r="R344" t="str">
            <v>KCT</v>
          </cell>
          <cell r="S344" t="str">
            <v>KCT-CTDB</v>
          </cell>
          <cell r="V344" t="str">
            <v>x</v>
          </cell>
          <cell r="Z344" t="str">
            <v>x</v>
          </cell>
        </row>
        <row r="345">
          <cell r="D345" t="str">
            <v>CC3CD53</v>
          </cell>
          <cell r="E345" t="str">
            <v>CC3CD53</v>
          </cell>
          <cell r="F345">
            <v>356</v>
          </cell>
          <cell r="G345" t="str">
            <v>Tổ chức thi công công trình xây dựng</v>
          </cell>
          <cell r="H345">
            <v>3</v>
          </cell>
          <cell r="I345">
            <v>45</v>
          </cell>
          <cell r="L345">
            <v>0</v>
          </cell>
          <cell r="M345" t="str">
            <v>Viết</v>
          </cell>
          <cell r="N345">
            <v>90</v>
          </cell>
          <cell r="O345" t="str">
            <v>Đường</v>
          </cell>
          <cell r="P345" t="str">
            <v>CÔNG TRÌNH</v>
          </cell>
          <cell r="Q345" t="str">
            <v>CTDB</v>
          </cell>
          <cell r="R345" t="str">
            <v>KCT</v>
          </cell>
          <cell r="S345" t="str">
            <v>KCT-CTDB</v>
          </cell>
          <cell r="AO345" t="str">
            <v>x</v>
          </cell>
        </row>
        <row r="346">
          <cell r="D346" t="str">
            <v>CC4CD70</v>
          </cell>
          <cell r="F346">
            <v>686</v>
          </cell>
          <cell r="G346" t="str">
            <v>Thực tập nghề nghiệp và Thực tập tốt nghiệp</v>
          </cell>
          <cell r="H346">
            <v>6</v>
          </cell>
          <cell r="K346">
            <v>270</v>
          </cell>
          <cell r="L346">
            <v>0</v>
          </cell>
          <cell r="M346" t="str">
            <v>VĐ</v>
          </cell>
          <cell r="O346" t="str">
            <v>Cầu + Đường</v>
          </cell>
          <cell r="P346" t="str">
            <v>CÔNG TRÌNH</v>
          </cell>
          <cell r="Q346" t="str">
            <v>CA+DB</v>
          </cell>
          <cell r="R346" t="str">
            <v>KCT</v>
          </cell>
          <cell r="S346" t="str">
            <v>KCT-CA+DB</v>
          </cell>
          <cell r="AO346" t="str">
            <v>x</v>
          </cell>
        </row>
        <row r="347">
          <cell r="D347" t="str">
            <v>CC4KD70</v>
          </cell>
          <cell r="F347">
            <v>971</v>
          </cell>
          <cell r="G347" t="str">
            <v>Thực tập nghề nghiệp, tốt nghiệp kiểm định và khai thác cầu, đường</v>
          </cell>
          <cell r="H347">
            <v>6</v>
          </cell>
          <cell r="K347">
            <v>270</v>
          </cell>
          <cell r="L347">
            <v>0</v>
          </cell>
          <cell r="M347" t="str">
            <v>TH</v>
          </cell>
          <cell r="O347" t="str">
            <v>Cầu + Đường</v>
          </cell>
          <cell r="P347" t="str">
            <v>CÔNG TRÌNH</v>
          </cell>
          <cell r="Q347" t="str">
            <v>CA+DB</v>
          </cell>
          <cell r="R347" t="str">
            <v>KCT</v>
          </cell>
          <cell r="S347" t="str">
            <v>KCT-CA+DB</v>
          </cell>
        </row>
        <row r="348">
          <cell r="A348" t="str">
            <v>DC4CD70</v>
          </cell>
          <cell r="B348" t="str">
            <v>DC4CD70</v>
          </cell>
          <cell r="C348" t="str">
            <v>DC4CD70</v>
          </cell>
          <cell r="E348" t="str">
            <v>CL4CD70</v>
          </cell>
          <cell r="F348">
            <v>690</v>
          </cell>
          <cell r="G348" t="str">
            <v>Thực tập tốt nghiệp</v>
          </cell>
          <cell r="H348">
            <v>4</v>
          </cell>
          <cell r="K348">
            <v>180</v>
          </cell>
          <cell r="L348">
            <v>0</v>
          </cell>
          <cell r="M348" t="str">
            <v>VĐ</v>
          </cell>
          <cell r="O348" t="str">
            <v>Cầu + Đường</v>
          </cell>
          <cell r="P348" t="str">
            <v>CÔNG TRÌNH</v>
          </cell>
          <cell r="Q348" t="str">
            <v>CA+DB</v>
          </cell>
          <cell r="R348" t="str">
            <v>KCT</v>
          </cell>
          <cell r="S348" t="str">
            <v>KCT-CA+DB</v>
          </cell>
          <cell r="V348" t="str">
            <v>x</v>
          </cell>
          <cell r="Z348" t="str">
            <v>x</v>
          </cell>
        </row>
        <row r="349">
          <cell r="A349" t="str">
            <v>DC4KD70</v>
          </cell>
          <cell r="F349">
            <v>967</v>
          </cell>
          <cell r="G349" t="str">
            <v>Thực tập Tốt nghiệp</v>
          </cell>
          <cell r="H349">
            <v>4</v>
          </cell>
          <cell r="K349">
            <v>180</v>
          </cell>
          <cell r="L349">
            <v>0</v>
          </cell>
          <cell r="M349" t="str">
            <v>TH</v>
          </cell>
          <cell r="O349" t="str">
            <v>Cầu + Đường</v>
          </cell>
          <cell r="P349" t="str">
            <v>CÔNG TRÌNH</v>
          </cell>
          <cell r="Q349" t="str">
            <v>CA+DB</v>
          </cell>
          <cell r="R349" t="str">
            <v>KCT</v>
          </cell>
          <cell r="S349" t="str">
            <v>KCT-CA+DB</v>
          </cell>
        </row>
        <row r="350">
          <cell r="A350" t="str">
            <v>DC4CD22</v>
          </cell>
          <cell r="C350" t="str">
            <v>DC4CD22</v>
          </cell>
          <cell r="D350" t="str">
            <v>CC4CD22</v>
          </cell>
          <cell r="E350" t="str">
            <v>CC4CD22</v>
          </cell>
          <cell r="F350">
            <v>641</v>
          </cell>
          <cell r="G350" t="str">
            <v>Thực tập Thí nghiệm và kiểm định cầu, đường</v>
          </cell>
          <cell r="H350">
            <v>2</v>
          </cell>
          <cell r="K350">
            <v>90</v>
          </cell>
          <cell r="L350">
            <v>0</v>
          </cell>
          <cell r="M350" t="str">
            <v>TH</v>
          </cell>
          <cell r="O350" t="str">
            <v>Cầu + Đường</v>
          </cell>
          <cell r="P350" t="str">
            <v>CÔNG TRÌNH</v>
          </cell>
          <cell r="Q350" t="str">
            <v>CA+DB</v>
          </cell>
          <cell r="R350" t="str">
            <v>KCT</v>
          </cell>
          <cell r="S350" t="str">
            <v>KCT-CA+DB</v>
          </cell>
          <cell r="V350" t="str">
            <v>x</v>
          </cell>
          <cell r="Z350" t="str">
            <v>x</v>
          </cell>
          <cell r="AO350" t="str">
            <v>x</v>
          </cell>
        </row>
        <row r="351">
          <cell r="A351" t="str">
            <v>DC4RB22</v>
          </cell>
          <cell r="F351">
            <v>892</v>
          </cell>
          <cell r="G351" t="str">
            <v>Thực tập Thí nghiệm và kiểm định cầu, đường 2</v>
          </cell>
          <cell r="H351">
            <v>2</v>
          </cell>
          <cell r="J351">
            <v>60</v>
          </cell>
          <cell r="L351">
            <v>0</v>
          </cell>
          <cell r="M351" t="str">
            <v>TH</v>
          </cell>
          <cell r="O351" t="str">
            <v>Cầu + Đường</v>
          </cell>
          <cell r="P351" t="str">
            <v>CÔNG TRÌNH</v>
          </cell>
          <cell r="Q351" t="str">
            <v>CA+DB</v>
          </cell>
          <cell r="R351" t="str">
            <v>KCT</v>
          </cell>
          <cell r="S351" t="str">
            <v>KCT-CA+DB</v>
          </cell>
          <cell r="Z351" t="str">
            <v>x</v>
          </cell>
        </row>
        <row r="352">
          <cell r="A352" t="str">
            <v>DC3CA75</v>
          </cell>
          <cell r="F352">
            <v>347</v>
          </cell>
          <cell r="G352" t="str">
            <v>Công trình cầu</v>
          </cell>
          <cell r="H352">
            <v>4</v>
          </cell>
          <cell r="I352">
            <v>60</v>
          </cell>
          <cell r="L352">
            <v>0</v>
          </cell>
          <cell r="M352" t="str">
            <v>Viết</v>
          </cell>
          <cell r="N352">
            <v>90</v>
          </cell>
          <cell r="O352" t="str">
            <v>Cầu</v>
          </cell>
          <cell r="P352" t="str">
            <v>CÔNG TRÌNH</v>
          </cell>
          <cell r="Q352" t="str">
            <v>CTCA</v>
          </cell>
          <cell r="R352" t="str">
            <v>KCT</v>
          </cell>
          <cell r="S352" t="str">
            <v>KCT-CTCA</v>
          </cell>
          <cell r="X352" t="str">
            <v>x</v>
          </cell>
        </row>
        <row r="353">
          <cell r="A353" t="str">
            <v>DC3CA76</v>
          </cell>
          <cell r="F353">
            <v>346</v>
          </cell>
          <cell r="G353" t="str">
            <v>Công trình hầm</v>
          </cell>
          <cell r="H353">
            <v>4</v>
          </cell>
          <cell r="I353">
            <v>60</v>
          </cell>
          <cell r="L353">
            <v>0</v>
          </cell>
          <cell r="M353" t="str">
            <v>Viết</v>
          </cell>
          <cell r="N353">
            <v>90</v>
          </cell>
          <cell r="O353" t="str">
            <v>Cầu</v>
          </cell>
          <cell r="P353" t="str">
            <v>CÔNG TRÌNH</v>
          </cell>
          <cell r="Q353" t="str">
            <v>CTCA</v>
          </cell>
          <cell r="R353" t="str">
            <v>KCT</v>
          </cell>
          <cell r="S353" t="str">
            <v>KCT-CTCA</v>
          </cell>
          <cell r="T353" t="str">
            <v>x</v>
          </cell>
        </row>
        <row r="354">
          <cell r="A354" t="str">
            <v>DC3CA54</v>
          </cell>
          <cell r="F354">
            <v>351</v>
          </cell>
          <cell r="G354" t="str">
            <v>Đồ án Tổ chức thi công và thi công công trình xây dựng</v>
          </cell>
          <cell r="H354">
            <v>2</v>
          </cell>
          <cell r="K354">
            <v>90</v>
          </cell>
          <cell r="L354">
            <v>0</v>
          </cell>
          <cell r="M354" t="str">
            <v>VĐ</v>
          </cell>
          <cell r="O354" t="str">
            <v>Cầu</v>
          </cell>
          <cell r="P354" t="str">
            <v>CÔNG TRÌNH</v>
          </cell>
          <cell r="Q354" t="str">
            <v>CTCA</v>
          </cell>
          <cell r="R354" t="str">
            <v>KCT</v>
          </cell>
          <cell r="S354" t="str">
            <v>KCT-CTCA</v>
          </cell>
          <cell r="T354" t="str">
            <v>x</v>
          </cell>
        </row>
        <row r="355">
          <cell r="A355" t="str">
            <v>DC4CA80</v>
          </cell>
          <cell r="F355">
            <v>712</v>
          </cell>
          <cell r="G355" t="str">
            <v>Đồ án tốt nghiệp</v>
          </cell>
          <cell r="H355">
            <v>8</v>
          </cell>
          <cell r="K355">
            <v>480</v>
          </cell>
          <cell r="L355">
            <v>0</v>
          </cell>
          <cell r="M355" t="str">
            <v>VĐ</v>
          </cell>
          <cell r="O355" t="str">
            <v>Cầu</v>
          </cell>
          <cell r="P355" t="str">
            <v>CÔNG TRÌNH</v>
          </cell>
          <cell r="Q355" t="str">
            <v>CTCA</v>
          </cell>
          <cell r="R355" t="str">
            <v>KCT</v>
          </cell>
          <cell r="S355" t="str">
            <v>KCT-CTCA</v>
          </cell>
          <cell r="T355" t="str">
            <v>x</v>
          </cell>
        </row>
        <row r="356">
          <cell r="A356" t="str">
            <v>DC3CA43</v>
          </cell>
          <cell r="F356">
            <v>280</v>
          </cell>
          <cell r="G356" t="str">
            <v>Đồ án Thiết kế cầu</v>
          </cell>
          <cell r="H356">
            <v>2</v>
          </cell>
          <cell r="K356">
            <v>90</v>
          </cell>
          <cell r="L356">
            <v>0</v>
          </cell>
          <cell r="M356" t="str">
            <v>VĐ</v>
          </cell>
          <cell r="O356" t="str">
            <v>Cầu</v>
          </cell>
          <cell r="P356" t="str">
            <v>CÔNG TRÌNH</v>
          </cell>
          <cell r="Q356" t="str">
            <v>CTCA</v>
          </cell>
          <cell r="R356" t="str">
            <v>KCT</v>
          </cell>
          <cell r="S356" t="str">
            <v>KCT-CTCA</v>
          </cell>
          <cell r="T356" t="str">
            <v>x</v>
          </cell>
          <cell r="Z356" t="str">
            <v>x</v>
          </cell>
        </row>
        <row r="357">
          <cell r="A357" t="str">
            <v>DC3CA44</v>
          </cell>
          <cell r="B357" t="str">
            <v>DC3CA44</v>
          </cell>
          <cell r="C357" t="str">
            <v>DC3CA44</v>
          </cell>
          <cell r="F357">
            <v>281</v>
          </cell>
          <cell r="G357" t="str">
            <v>Đồ án Thiết kế cầu</v>
          </cell>
          <cell r="H357">
            <v>2</v>
          </cell>
          <cell r="K357">
            <v>90</v>
          </cell>
          <cell r="L357">
            <v>0</v>
          </cell>
          <cell r="M357" t="str">
            <v>VĐ</v>
          </cell>
          <cell r="O357" t="str">
            <v>Cầu</v>
          </cell>
          <cell r="P357" t="str">
            <v>CÔNG TRÌNH</v>
          </cell>
          <cell r="Q357" t="str">
            <v>CTCA</v>
          </cell>
          <cell r="R357" t="str">
            <v>KCT</v>
          </cell>
          <cell r="S357" t="str">
            <v>KCT-CTCA</v>
          </cell>
          <cell r="V357" t="str">
            <v>x</v>
          </cell>
          <cell r="W357" t="str">
            <v>x</v>
          </cell>
        </row>
        <row r="358">
          <cell r="D358" t="str">
            <v>CC3CA43</v>
          </cell>
          <cell r="E358" t="str">
            <v>CC3CA43</v>
          </cell>
          <cell r="F358">
            <v>801</v>
          </cell>
          <cell r="G358" t="str">
            <v>Đồ án Thiết kế cầu</v>
          </cell>
          <cell r="H358">
            <v>1</v>
          </cell>
          <cell r="K358">
            <v>45</v>
          </cell>
          <cell r="L358">
            <v>0</v>
          </cell>
          <cell r="M358" t="str">
            <v>VĐ</v>
          </cell>
          <cell r="O358" t="str">
            <v>Cầu</v>
          </cell>
          <cell r="P358" t="str">
            <v>CÔNG TRÌNH</v>
          </cell>
          <cell r="Q358" t="str">
            <v>CTCA</v>
          </cell>
          <cell r="R358" t="str">
            <v>KCT</v>
          </cell>
          <cell r="S358" t="str">
            <v>KCT-CTCA</v>
          </cell>
          <cell r="AP358" t="str">
            <v>x</v>
          </cell>
        </row>
        <row r="359">
          <cell r="A359" t="str">
            <v>DC3KD44</v>
          </cell>
          <cell r="D359" t="str">
            <v>CC3KD44</v>
          </cell>
          <cell r="F359">
            <v>951</v>
          </cell>
          <cell r="G359" t="str">
            <v>Đồ án thiết kế cầu</v>
          </cell>
          <cell r="H359">
            <v>1</v>
          </cell>
          <cell r="K359">
            <v>90</v>
          </cell>
          <cell r="L359">
            <v>0</v>
          </cell>
          <cell r="M359" t="str">
            <v>VĐ</v>
          </cell>
          <cell r="O359" t="str">
            <v>cầu</v>
          </cell>
          <cell r="P359" t="str">
            <v>CÔNG TRÌNH</v>
          </cell>
          <cell r="Q359" t="str">
            <v>CTCA</v>
          </cell>
          <cell r="R359" t="str">
            <v>KCT</v>
          </cell>
          <cell r="S359" t="str">
            <v>KCT-CTCA</v>
          </cell>
        </row>
        <row r="360">
          <cell r="A360" t="str">
            <v>DC3KD52</v>
          </cell>
          <cell r="F360">
            <v>953</v>
          </cell>
          <cell r="G360" t="str">
            <v>Kiểm định cầu</v>
          </cell>
          <cell r="H360">
            <v>3</v>
          </cell>
          <cell r="I360">
            <v>45</v>
          </cell>
          <cell r="L360">
            <v>0</v>
          </cell>
          <cell r="O360" t="str">
            <v>cầu</v>
          </cell>
          <cell r="P360" t="str">
            <v>CÔNG TRÌNH</v>
          </cell>
          <cell r="Q360" t="str">
            <v>CTCA</v>
          </cell>
          <cell r="R360" t="str">
            <v>KCT</v>
          </cell>
          <cell r="S360" t="str">
            <v>KCT-CTCA</v>
          </cell>
        </row>
        <row r="361">
          <cell r="D361" t="str">
            <v>CC3KD52</v>
          </cell>
          <cell r="F361">
            <v>970</v>
          </cell>
          <cell r="G361" t="str">
            <v>Kiểm định và khai thác cầu</v>
          </cell>
          <cell r="H361">
            <v>3</v>
          </cell>
          <cell r="I361">
            <v>45</v>
          </cell>
          <cell r="L361">
            <v>0</v>
          </cell>
          <cell r="M361" t="str">
            <v>Viết</v>
          </cell>
          <cell r="O361" t="str">
            <v>Cầu</v>
          </cell>
          <cell r="P361" t="str">
            <v>CÔNG TRÌNH</v>
          </cell>
          <cell r="Q361" t="str">
            <v>CTCA</v>
          </cell>
          <cell r="R361" t="str">
            <v>KCT</v>
          </cell>
          <cell r="S361" t="str">
            <v>KCT-CTCA</v>
          </cell>
        </row>
        <row r="362">
          <cell r="E362" t="str">
            <v>CL3CA51</v>
          </cell>
          <cell r="F362">
            <v>339</v>
          </cell>
          <cell r="G362" t="str">
            <v>Kỹ thuật thi công cầu</v>
          </cell>
          <cell r="H362">
            <v>2</v>
          </cell>
          <cell r="I362">
            <v>30</v>
          </cell>
          <cell r="L362">
            <v>0</v>
          </cell>
          <cell r="M362" t="str">
            <v>Viết</v>
          </cell>
          <cell r="N362">
            <v>90</v>
          </cell>
          <cell r="O362" t="str">
            <v>Cầu</v>
          </cell>
          <cell r="P362" t="str">
            <v>CÔNG TRÌNH</v>
          </cell>
          <cell r="Q362" t="str">
            <v>CTCA</v>
          </cell>
          <cell r="R362" t="str">
            <v>KCT</v>
          </cell>
          <cell r="S362" t="str">
            <v>KCT-CTCA</v>
          </cell>
        </row>
        <row r="363">
          <cell r="C363" t="str">
            <v>DT3CA53</v>
          </cell>
          <cell r="F363">
            <v>860</v>
          </cell>
          <cell r="G363" t="str">
            <v>Kỹ thuật thi công cầu</v>
          </cell>
          <cell r="H363">
            <v>3</v>
          </cell>
          <cell r="I363">
            <v>45</v>
          </cell>
          <cell r="L363">
            <v>0</v>
          </cell>
          <cell r="M363" t="str">
            <v>Viết</v>
          </cell>
          <cell r="N363">
            <v>90</v>
          </cell>
          <cell r="O363" t="str">
            <v>Cầu</v>
          </cell>
          <cell r="P363" t="str">
            <v>CÔNG TRÌNH</v>
          </cell>
          <cell r="Q363" t="str">
            <v>CTCA</v>
          </cell>
          <cell r="R363" t="str">
            <v>KCT</v>
          </cell>
          <cell r="S363" t="str">
            <v>KCT-CTCA</v>
          </cell>
        </row>
        <row r="364">
          <cell r="A364" t="str">
            <v>DC3CA51</v>
          </cell>
          <cell r="F364">
            <v>334</v>
          </cell>
          <cell r="G364" t="str">
            <v>Kỹ thuật thi công cầu 1</v>
          </cell>
          <cell r="H364">
            <v>3</v>
          </cell>
          <cell r="I364">
            <v>45</v>
          </cell>
          <cell r="L364">
            <v>0</v>
          </cell>
          <cell r="M364" t="str">
            <v>Viết</v>
          </cell>
          <cell r="N364">
            <v>90</v>
          </cell>
          <cell r="O364" t="str">
            <v>Cầu</v>
          </cell>
          <cell r="P364" t="str">
            <v>CÔNG TRÌNH</v>
          </cell>
          <cell r="Q364" t="str">
            <v>CTCA</v>
          </cell>
          <cell r="R364" t="str">
            <v>KCT</v>
          </cell>
          <cell r="S364" t="str">
            <v>KCT-CTCA</v>
          </cell>
          <cell r="T364" t="str">
            <v>x</v>
          </cell>
          <cell r="V364" t="str">
            <v>x</v>
          </cell>
          <cell r="W364" t="str">
            <v>x</v>
          </cell>
          <cell r="Z364" t="str">
            <v>x</v>
          </cell>
        </row>
        <row r="365">
          <cell r="D365" t="str">
            <v>CC3CA51</v>
          </cell>
          <cell r="F365">
            <v>337</v>
          </cell>
          <cell r="G365" t="str">
            <v>Kỹ thuật thi công cầu 1</v>
          </cell>
          <cell r="H365">
            <v>2</v>
          </cell>
          <cell r="I365">
            <v>30</v>
          </cell>
          <cell r="L365">
            <v>0</v>
          </cell>
          <cell r="M365" t="str">
            <v>Viết</v>
          </cell>
          <cell r="N365">
            <v>90</v>
          </cell>
          <cell r="O365" t="str">
            <v>Cầu</v>
          </cell>
          <cell r="P365" t="str">
            <v>CÔNG TRÌNH</v>
          </cell>
          <cell r="Q365" t="str">
            <v>CTCA</v>
          </cell>
          <cell r="R365" t="str">
            <v>KCT</v>
          </cell>
          <cell r="S365" t="str">
            <v>KCT-CTCA</v>
          </cell>
          <cell r="AO365" t="str">
            <v>x</v>
          </cell>
          <cell r="AP365" t="str">
            <v>x</v>
          </cell>
        </row>
        <row r="366">
          <cell r="A366" t="str">
            <v>DC3CA52</v>
          </cell>
          <cell r="F366">
            <v>335</v>
          </cell>
          <cell r="G366" t="str">
            <v>Kỹ thuật thi công cầu 2</v>
          </cell>
          <cell r="H366">
            <v>3</v>
          </cell>
          <cell r="I366">
            <v>45</v>
          </cell>
          <cell r="L366">
            <v>0</v>
          </cell>
          <cell r="M366" t="str">
            <v>Viết</v>
          </cell>
          <cell r="N366">
            <v>90</v>
          </cell>
          <cell r="O366" t="str">
            <v>Cầu</v>
          </cell>
          <cell r="P366" t="str">
            <v>CÔNG TRÌNH</v>
          </cell>
          <cell r="Q366" t="str">
            <v>CTCA</v>
          </cell>
          <cell r="R366" t="str">
            <v>KCT</v>
          </cell>
          <cell r="S366" t="str">
            <v>KCT-CTCA</v>
          </cell>
          <cell r="T366" t="str">
            <v>x</v>
          </cell>
          <cell r="V366" t="str">
            <v>x</v>
          </cell>
          <cell r="W366" t="str">
            <v>x</v>
          </cell>
          <cell r="Z366" t="str">
            <v>x</v>
          </cell>
        </row>
        <row r="367">
          <cell r="D367" t="str">
            <v>CC3CA52</v>
          </cell>
          <cell r="F367">
            <v>338</v>
          </cell>
          <cell r="G367" t="str">
            <v>Kỹ thuật thi công cầu 2</v>
          </cell>
          <cell r="H367">
            <v>2</v>
          </cell>
          <cell r="I367">
            <v>30</v>
          </cell>
          <cell r="L367">
            <v>0</v>
          </cell>
          <cell r="M367" t="str">
            <v>Viết</v>
          </cell>
          <cell r="N367">
            <v>90</v>
          </cell>
          <cell r="O367" t="str">
            <v>Cầu</v>
          </cell>
          <cell r="P367" t="str">
            <v>CÔNG TRÌNH</v>
          </cell>
          <cell r="Q367" t="str">
            <v>CTCA</v>
          </cell>
          <cell r="R367" t="str">
            <v>KCT</v>
          </cell>
          <cell r="S367" t="str">
            <v>KCT-CTCA</v>
          </cell>
          <cell r="AO367" t="str">
            <v>x</v>
          </cell>
          <cell r="AP367" t="str">
            <v>x</v>
          </cell>
        </row>
        <row r="368">
          <cell r="B368" t="str">
            <v>DL3CA53</v>
          </cell>
          <cell r="F368">
            <v>336</v>
          </cell>
          <cell r="G368" t="str">
            <v>Kỹ thuật thi công và tổ chức thi công cầu</v>
          </cell>
          <cell r="H368">
            <v>3</v>
          </cell>
          <cell r="I368">
            <v>45</v>
          </cell>
          <cell r="L368">
            <v>0</v>
          </cell>
          <cell r="M368" t="str">
            <v>Viết</v>
          </cell>
          <cell r="N368">
            <v>90</v>
          </cell>
          <cell r="O368" t="str">
            <v>Cầu</v>
          </cell>
          <cell r="P368" t="str">
            <v>CÔNG TRÌNH</v>
          </cell>
          <cell r="Q368" t="str">
            <v>CTCA</v>
          </cell>
          <cell r="R368" t="str">
            <v>KCT</v>
          </cell>
          <cell r="S368" t="str">
            <v>KCT-CTCA</v>
          </cell>
        </row>
        <row r="369">
          <cell r="A369" t="str">
            <v>DC3CA63</v>
          </cell>
          <cell r="B369" t="str">
            <v>DC3CA63</v>
          </cell>
          <cell r="C369" t="str">
            <v>DC3CA63</v>
          </cell>
          <cell r="F369">
            <v>793</v>
          </cell>
          <cell r="G369" t="str">
            <v>Mỹ quan công trình cầu</v>
          </cell>
          <cell r="H369">
            <v>2</v>
          </cell>
          <cell r="I369">
            <v>30</v>
          </cell>
          <cell r="L369">
            <v>0</v>
          </cell>
          <cell r="M369" t="str">
            <v>Viết</v>
          </cell>
          <cell r="N369">
            <v>60</v>
          </cell>
          <cell r="O369" t="str">
            <v>Cầu</v>
          </cell>
          <cell r="P369" t="str">
            <v>CÔNG TRÌNH</v>
          </cell>
          <cell r="Q369" t="str">
            <v>CTCA</v>
          </cell>
          <cell r="R369" t="str">
            <v>KCT</v>
          </cell>
          <cell r="S369" t="str">
            <v>KCT-CTCA</v>
          </cell>
          <cell r="T369" t="str">
            <v>o</v>
          </cell>
          <cell r="V369" t="str">
            <v>o</v>
          </cell>
          <cell r="Z369" t="str">
            <v>o</v>
          </cell>
        </row>
        <row r="370">
          <cell r="A370" t="str">
            <v>DC3CA61</v>
          </cell>
          <cell r="F370">
            <v>361</v>
          </cell>
          <cell r="G370" t="str">
            <v>Quản lý khai thác và kiểm định cầu</v>
          </cell>
          <cell r="H370">
            <v>2</v>
          </cell>
          <cell r="I370">
            <v>30</v>
          </cell>
          <cell r="L370">
            <v>0</v>
          </cell>
          <cell r="M370" t="str">
            <v>Viết</v>
          </cell>
          <cell r="N370">
            <v>60</v>
          </cell>
          <cell r="O370" t="str">
            <v>Cầu</v>
          </cell>
          <cell r="P370" t="str">
            <v>CÔNG TRÌNH</v>
          </cell>
          <cell r="Q370" t="str">
            <v>CTCA</v>
          </cell>
          <cell r="R370" t="str">
            <v>KCT</v>
          </cell>
          <cell r="S370" t="str">
            <v>KCT-CTCA</v>
          </cell>
          <cell r="V370" t="str">
            <v>x</v>
          </cell>
          <cell r="W370" t="str">
            <v>x</v>
          </cell>
          <cell r="Z370" t="str">
            <v>x</v>
          </cell>
        </row>
        <row r="371">
          <cell r="A371" t="str">
            <v>DC3CA62</v>
          </cell>
          <cell r="F371">
            <v>362</v>
          </cell>
          <cell r="G371" t="str">
            <v>Quản lý khai thác và kiểm định cầu</v>
          </cell>
          <cell r="H371">
            <v>3</v>
          </cell>
          <cell r="I371">
            <v>45</v>
          </cell>
          <cell r="L371">
            <v>0</v>
          </cell>
          <cell r="M371" t="str">
            <v>Viết</v>
          </cell>
          <cell r="N371">
            <v>75</v>
          </cell>
          <cell r="O371" t="str">
            <v>Cầu</v>
          </cell>
          <cell r="P371" t="str">
            <v>CÔNG TRÌNH</v>
          </cell>
          <cell r="Q371" t="str">
            <v>CTCA</v>
          </cell>
          <cell r="R371" t="str">
            <v>KCT</v>
          </cell>
          <cell r="S371" t="str">
            <v>KCT-CTCA</v>
          </cell>
          <cell r="T371" t="str">
            <v>x</v>
          </cell>
        </row>
        <row r="372">
          <cell r="A372" t="str">
            <v>DC3CA60</v>
          </cell>
          <cell r="D372" t="str">
            <v>CC3CA60</v>
          </cell>
          <cell r="F372">
            <v>563</v>
          </cell>
          <cell r="G372" t="str">
            <v>Tin học ứng dụng</v>
          </cell>
          <cell r="H372">
            <v>2</v>
          </cell>
          <cell r="I372">
            <v>15</v>
          </cell>
          <cell r="J372">
            <v>30</v>
          </cell>
          <cell r="L372">
            <v>0</v>
          </cell>
          <cell r="M372" t="str">
            <v>TH</v>
          </cell>
          <cell r="O372" t="str">
            <v>Tin học công trình</v>
          </cell>
          <cell r="P372" t="str">
            <v>CÔNG TRÌNH</v>
          </cell>
          <cell r="Q372" t="str">
            <v>CTUD</v>
          </cell>
          <cell r="R372" t="str">
            <v>KCT</v>
          </cell>
          <cell r="S372" t="str">
            <v>KCT-CTUD</v>
          </cell>
          <cell r="T372" t="str">
            <v>o</v>
          </cell>
        </row>
        <row r="373">
          <cell r="A373" t="str">
            <v>DC3CA53</v>
          </cell>
          <cell r="F373">
            <v>350</v>
          </cell>
          <cell r="G373" t="str">
            <v>Tổ chức thi công công trình xây dựng</v>
          </cell>
          <cell r="H373">
            <v>3</v>
          </cell>
          <cell r="I373">
            <v>45</v>
          </cell>
          <cell r="L373">
            <v>0</v>
          </cell>
          <cell r="M373" t="str">
            <v>Viết</v>
          </cell>
          <cell r="N373">
            <v>90</v>
          </cell>
          <cell r="O373" t="str">
            <v>Cầu</v>
          </cell>
          <cell r="P373" t="str">
            <v>CÔNG TRÌNH</v>
          </cell>
          <cell r="Q373" t="str">
            <v>CTCA</v>
          </cell>
          <cell r="R373" t="str">
            <v>KCT</v>
          </cell>
          <cell r="S373" t="str">
            <v>KCT-CTCA</v>
          </cell>
          <cell r="T373" t="str">
            <v>x</v>
          </cell>
        </row>
        <row r="374">
          <cell r="A374" t="str">
            <v>DC2KX42</v>
          </cell>
          <cell r="D374" t="str">
            <v>CC2KX42</v>
          </cell>
          <cell r="F374">
            <v>163</v>
          </cell>
          <cell r="G374" t="str">
            <v>Thiết kế cầu</v>
          </cell>
          <cell r="H374">
            <v>2</v>
          </cell>
          <cell r="I374">
            <v>30</v>
          </cell>
          <cell r="L374">
            <v>0</v>
          </cell>
          <cell r="M374" t="str">
            <v>Viết</v>
          </cell>
          <cell r="N374">
            <v>60</v>
          </cell>
          <cell r="O374" t="str">
            <v>Cầu</v>
          </cell>
          <cell r="P374" t="str">
            <v>CÔNG TRÌNH</v>
          </cell>
          <cell r="Q374" t="str">
            <v>CTCA</v>
          </cell>
          <cell r="R374" t="str">
            <v>KCT</v>
          </cell>
          <cell r="S374" t="str">
            <v>KCT-CTCA</v>
          </cell>
          <cell r="AI374" t="str">
            <v>o</v>
          </cell>
          <cell r="BB374" t="str">
            <v>o</v>
          </cell>
        </row>
        <row r="375">
          <cell r="B375" t="str">
            <v>DL3CA41</v>
          </cell>
          <cell r="F375">
            <v>279</v>
          </cell>
          <cell r="G375" t="str">
            <v>Thiết kế cầu</v>
          </cell>
          <cell r="H375">
            <v>2</v>
          </cell>
          <cell r="I375">
            <v>30</v>
          </cell>
          <cell r="L375">
            <v>0</v>
          </cell>
          <cell r="M375" t="str">
            <v>Viết</v>
          </cell>
          <cell r="N375">
            <v>90</v>
          </cell>
          <cell r="O375" t="str">
            <v>Cầu</v>
          </cell>
          <cell r="P375" t="str">
            <v>CÔNG TRÌNH</v>
          </cell>
          <cell r="Q375" t="str">
            <v>CTCA</v>
          </cell>
          <cell r="R375" t="str">
            <v>KCT</v>
          </cell>
          <cell r="S375" t="str">
            <v>KCT-CTCA</v>
          </cell>
        </row>
        <row r="376">
          <cell r="C376" t="str">
            <v>DT3CA41</v>
          </cell>
          <cell r="D376" t="str">
            <v>CC3CA41</v>
          </cell>
          <cell r="F376">
            <v>282</v>
          </cell>
          <cell r="G376" t="str">
            <v>Thiết kế cầu</v>
          </cell>
          <cell r="H376">
            <v>3</v>
          </cell>
          <cell r="I376">
            <v>45</v>
          </cell>
          <cell r="L376">
            <v>0</v>
          </cell>
          <cell r="M376" t="str">
            <v>Viết</v>
          </cell>
          <cell r="N376">
            <v>90</v>
          </cell>
          <cell r="O376" t="str">
            <v>Cầu</v>
          </cell>
          <cell r="P376" t="str">
            <v>CÔNG TRÌNH</v>
          </cell>
          <cell r="Q376" t="str">
            <v>CTCA</v>
          </cell>
          <cell r="R376" t="str">
            <v>KCT</v>
          </cell>
          <cell r="S376" t="str">
            <v>KCT-CTCA</v>
          </cell>
          <cell r="AO376" t="str">
            <v>x</v>
          </cell>
          <cell r="AP376" t="str">
            <v>x</v>
          </cell>
        </row>
        <row r="377">
          <cell r="E377" t="str">
            <v>CL3CA41</v>
          </cell>
          <cell r="F377">
            <v>283</v>
          </cell>
          <cell r="G377" t="str">
            <v>Thiết kế cầu</v>
          </cell>
          <cell r="H377">
            <v>2</v>
          </cell>
          <cell r="I377">
            <v>30</v>
          </cell>
          <cell r="L377">
            <v>0</v>
          </cell>
          <cell r="M377" t="str">
            <v>Viết</v>
          </cell>
          <cell r="N377">
            <v>90</v>
          </cell>
          <cell r="O377" t="str">
            <v>Cầu</v>
          </cell>
          <cell r="P377" t="str">
            <v>CÔNG TRÌNH</v>
          </cell>
          <cell r="Q377" t="str">
            <v>CTCA</v>
          </cell>
          <cell r="R377" t="str">
            <v>KCT</v>
          </cell>
          <cell r="S377" t="str">
            <v>KCT-CTCA</v>
          </cell>
        </row>
        <row r="378">
          <cell r="A378" t="str">
            <v>DC3KD43</v>
          </cell>
          <cell r="D378" t="str">
            <v>CC3KD43</v>
          </cell>
          <cell r="F378">
            <v>950</v>
          </cell>
          <cell r="G378" t="str">
            <v xml:space="preserve">Thiết kế cầu </v>
          </cell>
          <cell r="H378">
            <v>3</v>
          </cell>
          <cell r="I378">
            <v>45</v>
          </cell>
          <cell r="L378">
            <v>0</v>
          </cell>
          <cell r="M378" t="str">
            <v>Viết</v>
          </cell>
          <cell r="N378">
            <v>90</v>
          </cell>
          <cell r="O378" t="str">
            <v>cầu</v>
          </cell>
          <cell r="P378" t="str">
            <v>CÔNG TRÌNH</v>
          </cell>
          <cell r="Q378" t="str">
            <v>CTCA</v>
          </cell>
          <cell r="R378" t="str">
            <v>KCT</v>
          </cell>
          <cell r="S378" t="str">
            <v>KCT-CTCA</v>
          </cell>
        </row>
        <row r="379">
          <cell r="A379" t="str">
            <v>DC3CA41</v>
          </cell>
          <cell r="F379">
            <v>277</v>
          </cell>
          <cell r="G379" t="str">
            <v>Thiết kế cầu 1</v>
          </cell>
          <cell r="H379">
            <v>4</v>
          </cell>
          <cell r="I379">
            <v>60</v>
          </cell>
          <cell r="L379">
            <v>0</v>
          </cell>
          <cell r="M379" t="str">
            <v>Viết</v>
          </cell>
          <cell r="N379">
            <v>90</v>
          </cell>
          <cell r="O379" t="str">
            <v>Cầu</v>
          </cell>
          <cell r="P379" t="str">
            <v>CÔNG TRÌNH</v>
          </cell>
          <cell r="Q379" t="str">
            <v>CTCA</v>
          </cell>
          <cell r="R379" t="str">
            <v>KCT</v>
          </cell>
          <cell r="S379" t="str">
            <v>KCT-CTCA</v>
          </cell>
          <cell r="T379" t="str">
            <v>x</v>
          </cell>
          <cell r="V379" t="str">
            <v>x</v>
          </cell>
          <cell r="W379" t="str">
            <v>x</v>
          </cell>
          <cell r="Z379" t="str">
            <v>x</v>
          </cell>
        </row>
        <row r="380">
          <cell r="A380" t="str">
            <v>DC3CA42</v>
          </cell>
          <cell r="F380">
            <v>278</v>
          </cell>
          <cell r="G380" t="str">
            <v>Thiết kế cầu 2</v>
          </cell>
          <cell r="H380">
            <v>3</v>
          </cell>
          <cell r="I380">
            <v>45</v>
          </cell>
          <cell r="L380">
            <v>0</v>
          </cell>
          <cell r="M380" t="str">
            <v>Viết</v>
          </cell>
          <cell r="N380">
            <v>90</v>
          </cell>
          <cell r="O380" t="str">
            <v>Cầu</v>
          </cell>
          <cell r="P380" t="str">
            <v>CÔNG TRÌNH</v>
          </cell>
          <cell r="Q380" t="str">
            <v>CTCA</v>
          </cell>
          <cell r="R380" t="str">
            <v>KCT</v>
          </cell>
          <cell r="S380" t="str">
            <v>KCT-CTCA</v>
          </cell>
          <cell r="T380" t="str">
            <v>x</v>
          </cell>
        </row>
        <row r="381">
          <cell r="A381" t="str">
            <v>DC4KD37</v>
          </cell>
          <cell r="F381">
            <v>966</v>
          </cell>
          <cell r="G381" t="str">
            <v>Thực tập nghề nghiệp kiểm định và khai thác cầu</v>
          </cell>
          <cell r="H381">
            <v>3</v>
          </cell>
          <cell r="K381">
            <v>135</v>
          </cell>
          <cell r="L381">
            <v>0</v>
          </cell>
          <cell r="M381" t="str">
            <v>TH</v>
          </cell>
          <cell r="O381" t="str">
            <v>Cầu</v>
          </cell>
          <cell r="P381" t="str">
            <v>CÔNG TRÌNH</v>
          </cell>
          <cell r="Q381" t="str">
            <v>CTCA</v>
          </cell>
          <cell r="R381" t="str">
            <v>KCT</v>
          </cell>
          <cell r="S381" t="str">
            <v>KCT-CTCA</v>
          </cell>
        </row>
        <row r="382">
          <cell r="A382" t="str">
            <v>DC4CA23</v>
          </cell>
          <cell r="F382">
            <v>682</v>
          </cell>
          <cell r="G382" t="str">
            <v>Thực tập nghề nghiệp xây dựng cầu</v>
          </cell>
          <cell r="H382">
            <v>3</v>
          </cell>
          <cell r="K382">
            <v>135</v>
          </cell>
          <cell r="L382">
            <v>0</v>
          </cell>
          <cell r="M382" t="str">
            <v>TH</v>
          </cell>
          <cell r="O382" t="str">
            <v>Cầu</v>
          </cell>
          <cell r="P382" t="str">
            <v>CÔNG TRÌNH</v>
          </cell>
          <cell r="Q382" t="str">
            <v>CTCA</v>
          </cell>
          <cell r="R382" t="str">
            <v>KCT</v>
          </cell>
          <cell r="S382" t="str">
            <v>KCT-CTCA</v>
          </cell>
          <cell r="T382" t="str">
            <v>x</v>
          </cell>
          <cell r="V382" t="str">
            <v>x</v>
          </cell>
          <cell r="W382" t="str">
            <v>x</v>
          </cell>
          <cell r="Z382" t="str">
            <v>x</v>
          </cell>
        </row>
        <row r="383">
          <cell r="A383" t="str">
            <v>DC4CA70</v>
          </cell>
          <cell r="F383">
            <v>693</v>
          </cell>
          <cell r="G383" t="str">
            <v>Thực tập tốt nghiệp</v>
          </cell>
          <cell r="H383">
            <v>4</v>
          </cell>
          <cell r="K383">
            <v>180</v>
          </cell>
          <cell r="L383">
            <v>0</v>
          </cell>
          <cell r="M383" t="str">
            <v>VĐ</v>
          </cell>
          <cell r="O383" t="str">
            <v>Cầu</v>
          </cell>
          <cell r="P383" t="str">
            <v>CÔNG TRÌNH</v>
          </cell>
          <cell r="Q383" t="str">
            <v>CTCA</v>
          </cell>
          <cell r="R383" t="str">
            <v>KCT</v>
          </cell>
          <cell r="S383" t="str">
            <v>KCT-CTCA</v>
          </cell>
          <cell r="T383" t="str">
            <v>x</v>
          </cell>
        </row>
        <row r="384">
          <cell r="A384" t="str">
            <v>DC4KD34</v>
          </cell>
          <cell r="D384" t="str">
            <v>CC4KD34</v>
          </cell>
          <cell r="F384">
            <v>963</v>
          </cell>
          <cell r="G384" t="str">
            <v>Thực tập Thí nghiệm kiểm định cầu</v>
          </cell>
          <cell r="H384">
            <v>2</v>
          </cell>
          <cell r="K384">
            <v>90</v>
          </cell>
          <cell r="L384">
            <v>0</v>
          </cell>
          <cell r="M384" t="str">
            <v>TH</v>
          </cell>
          <cell r="O384" t="str">
            <v>Cầu</v>
          </cell>
          <cell r="P384" t="str">
            <v>CÔNG TRÌNH</v>
          </cell>
          <cell r="Q384" t="str">
            <v>CTCA</v>
          </cell>
          <cell r="R384" t="str">
            <v>KCT</v>
          </cell>
          <cell r="S384" t="str">
            <v>KCT-CTCA</v>
          </cell>
        </row>
        <row r="385">
          <cell r="A385" t="str">
            <v>DC4CA22</v>
          </cell>
          <cell r="F385">
            <v>642</v>
          </cell>
          <cell r="G385" t="str">
            <v>Thực tập Thí nghiệm và kiểm định cầu</v>
          </cell>
          <cell r="H385">
            <v>2</v>
          </cell>
          <cell r="K385">
            <v>90</v>
          </cell>
          <cell r="L385">
            <v>0</v>
          </cell>
          <cell r="M385" t="str">
            <v>TH</v>
          </cell>
          <cell r="O385" t="str">
            <v>Cầu</v>
          </cell>
          <cell r="P385" t="str">
            <v>CÔNG TRÌNH</v>
          </cell>
          <cell r="Q385" t="str">
            <v>CTCA</v>
          </cell>
          <cell r="R385" t="str">
            <v>KCT</v>
          </cell>
          <cell r="S385" t="str">
            <v>KCT-CTCA</v>
          </cell>
          <cell r="T385" t="str">
            <v>x</v>
          </cell>
        </row>
        <row r="386">
          <cell r="B386" t="str">
            <v>DL4CD24</v>
          </cell>
          <cell r="F386">
            <v>797</v>
          </cell>
          <cell r="G386" t="str">
            <v>Thực tập Thí nghiệm và kiểm định cầu</v>
          </cell>
          <cell r="H386">
            <v>1</v>
          </cell>
          <cell r="J386">
            <v>30</v>
          </cell>
          <cell r="L386">
            <v>0</v>
          </cell>
          <cell r="M386" t="str">
            <v>TH</v>
          </cell>
          <cell r="O386" t="str">
            <v>Cầu</v>
          </cell>
          <cell r="P386" t="str">
            <v>CÔNG TRÌNH</v>
          </cell>
          <cell r="Q386" t="str">
            <v>CTCA</v>
          </cell>
          <cell r="R386" t="str">
            <v>KCT</v>
          </cell>
          <cell r="S386" t="str">
            <v>KCT-CTCA</v>
          </cell>
        </row>
        <row r="387">
          <cell r="A387" t="str">
            <v>DC2KX52</v>
          </cell>
          <cell r="D387" t="str">
            <v>CC2KX52</v>
          </cell>
          <cell r="F387">
            <v>164</v>
          </cell>
          <cell r="G387" t="str">
            <v>Xây dựng cầu</v>
          </cell>
          <cell r="H387">
            <v>3</v>
          </cell>
          <cell r="I387">
            <v>45</v>
          </cell>
          <cell r="L387">
            <v>0</v>
          </cell>
          <cell r="M387" t="str">
            <v>Viết</v>
          </cell>
          <cell r="N387">
            <v>75</v>
          </cell>
          <cell r="O387" t="str">
            <v>Cầu</v>
          </cell>
          <cell r="P387" t="str">
            <v>CÔNG TRÌNH</v>
          </cell>
          <cell r="Q387" t="str">
            <v>CTCA</v>
          </cell>
          <cell r="R387" t="str">
            <v>KCT</v>
          </cell>
          <cell r="S387" t="str">
            <v>KCT-CTCA</v>
          </cell>
          <cell r="AI387" t="str">
            <v>o</v>
          </cell>
          <cell r="BB387" t="str">
            <v>o</v>
          </cell>
        </row>
        <row r="388">
          <cell r="A388" t="str">
            <v>DC3CC48</v>
          </cell>
          <cell r="B388" t="str">
            <v>DC3CC48</v>
          </cell>
          <cell r="F388">
            <v>577</v>
          </cell>
          <cell r="G388" t="str">
            <v>Công trình bảo vệ bờ và chắn sóng</v>
          </cell>
          <cell r="H388">
            <v>2</v>
          </cell>
          <cell r="I388">
            <v>30</v>
          </cell>
          <cell r="L388">
            <v>0</v>
          </cell>
          <cell r="O388" t="str">
            <v>Công trình thủy</v>
          </cell>
          <cell r="P388" t="str">
            <v>CÔNG TRÌNH</v>
          </cell>
          <cell r="Q388" t="str">
            <v>CTCC</v>
          </cell>
          <cell r="R388" t="str">
            <v>KCT</v>
          </cell>
          <cell r="S388" t="str">
            <v>KCT-CTCC</v>
          </cell>
          <cell r="U388" t="str">
            <v>o</v>
          </cell>
        </row>
        <row r="389">
          <cell r="A389" t="str">
            <v>DC3CC42</v>
          </cell>
          <cell r="F389">
            <v>311</v>
          </cell>
          <cell r="G389" t="str">
            <v>Công trình bến cảng</v>
          </cell>
          <cell r="H389">
            <v>4</v>
          </cell>
          <cell r="I389">
            <v>60</v>
          </cell>
          <cell r="L389">
            <v>0</v>
          </cell>
          <cell r="O389" t="str">
            <v>Công trình thủy</v>
          </cell>
          <cell r="P389" t="str">
            <v>CÔNG TRÌNH</v>
          </cell>
          <cell r="Q389" t="str">
            <v>CTCC</v>
          </cell>
          <cell r="R389" t="str">
            <v>KCT</v>
          </cell>
          <cell r="S389" t="str">
            <v>KCT-CTCC</v>
          </cell>
          <cell r="U389" t="str">
            <v>x</v>
          </cell>
        </row>
        <row r="390">
          <cell r="B390" t="str">
            <v>DL3CC42</v>
          </cell>
          <cell r="D390" t="str">
            <v>CC3CC42</v>
          </cell>
          <cell r="F390">
            <v>312</v>
          </cell>
          <cell r="G390" t="str">
            <v>Công trình bến cảng</v>
          </cell>
          <cell r="H390">
            <v>2</v>
          </cell>
          <cell r="I390">
            <v>30</v>
          </cell>
          <cell r="L390">
            <v>0</v>
          </cell>
          <cell r="O390" t="str">
            <v>Công trình thủy</v>
          </cell>
          <cell r="P390" t="str">
            <v>CÔNG TRÌNH</v>
          </cell>
          <cell r="Q390" t="str">
            <v>CTCC</v>
          </cell>
          <cell r="R390" t="str">
            <v>KCT</v>
          </cell>
          <cell r="S390" t="str">
            <v>KCT-CTCC</v>
          </cell>
          <cell r="AN390" t="str">
            <v>x</v>
          </cell>
        </row>
        <row r="391">
          <cell r="A391" t="str">
            <v>DC2KX47</v>
          </cell>
          <cell r="B391" t="str">
            <v>DC2KX47</v>
          </cell>
          <cell r="D391" t="str">
            <v>CC2KX47</v>
          </cell>
          <cell r="F391">
            <v>239</v>
          </cell>
          <cell r="G391" t="str">
            <v>Công trình cảng - đường thủy</v>
          </cell>
          <cell r="H391">
            <v>2</v>
          </cell>
          <cell r="I391">
            <v>30</v>
          </cell>
          <cell r="L391">
            <v>0</v>
          </cell>
          <cell r="O391" t="str">
            <v>Công trình thủy</v>
          </cell>
          <cell r="P391" t="str">
            <v>CÔNG TRÌNH</v>
          </cell>
          <cell r="Q391" t="str">
            <v>CTCC</v>
          </cell>
          <cell r="R391" t="str">
            <v>KCT</v>
          </cell>
          <cell r="S391" t="str">
            <v>KCT-CTCC</v>
          </cell>
          <cell r="AI391" t="str">
            <v>o</v>
          </cell>
          <cell r="BB391" t="str">
            <v>o</v>
          </cell>
        </row>
        <row r="392">
          <cell r="A392" t="str">
            <v>DC3CC44</v>
          </cell>
          <cell r="D392" t="str">
            <v>CC3CC44</v>
          </cell>
          <cell r="F392">
            <v>315</v>
          </cell>
          <cell r="G392" t="str">
            <v xml:space="preserve">Công trình đường thủy </v>
          </cell>
          <cell r="H392">
            <v>3</v>
          </cell>
          <cell r="I392">
            <v>45</v>
          </cell>
          <cell r="L392">
            <v>0</v>
          </cell>
          <cell r="O392" t="str">
            <v>Công trình thủy</v>
          </cell>
          <cell r="P392" t="str">
            <v>CÔNG TRÌNH</v>
          </cell>
          <cell r="Q392" t="str">
            <v>CTCC</v>
          </cell>
          <cell r="R392" t="str">
            <v>KCT</v>
          </cell>
          <cell r="S392" t="str">
            <v>KCT-CTCC</v>
          </cell>
          <cell r="U392" t="str">
            <v>x</v>
          </cell>
          <cell r="AN392" t="str">
            <v>x</v>
          </cell>
        </row>
        <row r="393">
          <cell r="B393" t="str">
            <v>DL3CC44</v>
          </cell>
          <cell r="F393">
            <v>316</v>
          </cell>
          <cell r="G393" t="str">
            <v xml:space="preserve">Công trình đường thủy </v>
          </cell>
          <cell r="H393">
            <v>2</v>
          </cell>
          <cell r="I393">
            <v>30</v>
          </cell>
          <cell r="L393">
            <v>0</v>
          </cell>
          <cell r="O393" t="str">
            <v>Công trình thủy</v>
          </cell>
          <cell r="P393" t="str">
            <v>CÔNG TRÌNH</v>
          </cell>
          <cell r="Q393" t="str">
            <v>CTCC</v>
          </cell>
          <cell r="R393" t="str">
            <v>KCT</v>
          </cell>
          <cell r="S393" t="str">
            <v>KCT-CTCC</v>
          </cell>
        </row>
        <row r="394">
          <cell r="A394" t="str">
            <v>DC3CC46</v>
          </cell>
          <cell r="D394" t="str">
            <v>CC3CC46</v>
          </cell>
          <cell r="F394">
            <v>318</v>
          </cell>
          <cell r="G394" t="str">
            <v>Công trình thủy công trong nhà máy đóng tàu</v>
          </cell>
          <cell r="H394">
            <v>2</v>
          </cell>
          <cell r="I394">
            <v>30</v>
          </cell>
          <cell r="L394">
            <v>0</v>
          </cell>
          <cell r="M394" t="str">
            <v>Viết</v>
          </cell>
          <cell r="O394" t="str">
            <v>Công trình thủy</v>
          </cell>
          <cell r="P394" t="str">
            <v>CÔNG TRÌNH</v>
          </cell>
          <cell r="Q394" t="str">
            <v>CTCC</v>
          </cell>
          <cell r="R394" t="str">
            <v>KCT</v>
          </cell>
          <cell r="S394" t="str">
            <v>KCT-CTCC</v>
          </cell>
          <cell r="U394" t="str">
            <v>x</v>
          </cell>
          <cell r="AN394" t="str">
            <v>x</v>
          </cell>
        </row>
        <row r="395">
          <cell r="A395" t="str">
            <v>DC3CC47</v>
          </cell>
          <cell r="D395" t="str">
            <v>CC3CC47</v>
          </cell>
          <cell r="F395">
            <v>307</v>
          </cell>
          <cell r="G395" t="str">
            <v>Công trình thủy lợi</v>
          </cell>
          <cell r="H395">
            <v>2</v>
          </cell>
          <cell r="I395">
            <v>30</v>
          </cell>
          <cell r="L395">
            <v>0</v>
          </cell>
          <cell r="O395" t="str">
            <v>Công trình thủy</v>
          </cell>
          <cell r="P395" t="str">
            <v>CÔNG TRÌNH</v>
          </cell>
          <cell r="Q395" t="str">
            <v>CTCC</v>
          </cell>
          <cell r="R395" t="str">
            <v>KCT</v>
          </cell>
          <cell r="S395" t="str">
            <v>KCT-CTCC</v>
          </cell>
          <cell r="U395" t="str">
            <v>x</v>
          </cell>
          <cell r="AN395" t="str">
            <v>x</v>
          </cell>
        </row>
        <row r="396">
          <cell r="A396" t="str">
            <v>DC3CC43</v>
          </cell>
          <cell r="B396" t="str">
            <v>DC3CC43</v>
          </cell>
          <cell r="F396">
            <v>313</v>
          </cell>
          <cell r="G396" t="str">
            <v>Đồ án Công trình bến cảng</v>
          </cell>
          <cell r="H396">
            <v>2</v>
          </cell>
          <cell r="K396">
            <v>90</v>
          </cell>
          <cell r="L396">
            <v>0</v>
          </cell>
          <cell r="M396" t="str">
            <v>VĐ</v>
          </cell>
          <cell r="O396" t="str">
            <v>Công trình thủy</v>
          </cell>
          <cell r="P396" t="str">
            <v>CÔNG TRÌNH</v>
          </cell>
          <cell r="Q396" t="str">
            <v>CTCC</v>
          </cell>
          <cell r="R396" t="str">
            <v>KCT</v>
          </cell>
          <cell r="S396" t="str">
            <v>KCT-CTCC</v>
          </cell>
          <cell r="U396" t="str">
            <v>x</v>
          </cell>
        </row>
        <row r="397">
          <cell r="D397" t="str">
            <v>CC3CC43</v>
          </cell>
          <cell r="F397">
            <v>314</v>
          </cell>
          <cell r="G397" t="str">
            <v>Đồ án Công trình bến cảng</v>
          </cell>
          <cell r="H397">
            <v>1</v>
          </cell>
          <cell r="K397">
            <v>45</v>
          </cell>
          <cell r="L397">
            <v>0</v>
          </cell>
          <cell r="M397" t="str">
            <v>VĐ</v>
          </cell>
          <cell r="O397" t="str">
            <v>Công trình thủy</v>
          </cell>
          <cell r="P397" t="str">
            <v>CÔNG TRÌNH</v>
          </cell>
          <cell r="Q397" t="str">
            <v>CTCC</v>
          </cell>
          <cell r="R397" t="str">
            <v>KCT</v>
          </cell>
          <cell r="S397" t="str">
            <v>KCT-CTCC</v>
          </cell>
          <cell r="AN397" t="str">
            <v>x</v>
          </cell>
        </row>
        <row r="398">
          <cell r="A398" t="str">
            <v>DC3CC50</v>
          </cell>
          <cell r="D398" t="str">
            <v>CC3CC50</v>
          </cell>
          <cell r="F398">
            <v>749</v>
          </cell>
          <cell r="G398" t="str">
            <v>Đồ án Công trình thủy công trong nhà máy đóng tàu</v>
          </cell>
          <cell r="H398">
            <v>1</v>
          </cell>
          <cell r="K398">
            <v>45</v>
          </cell>
          <cell r="L398">
            <v>0</v>
          </cell>
          <cell r="M398" t="str">
            <v>VĐ</v>
          </cell>
          <cell r="O398" t="str">
            <v>Công trình thủy</v>
          </cell>
          <cell r="P398" t="str">
            <v>CÔNG TRÌNH</v>
          </cell>
          <cell r="Q398" t="str">
            <v>CTCC</v>
          </cell>
          <cell r="R398" t="str">
            <v>KCT</v>
          </cell>
          <cell r="S398" t="str">
            <v>KCT-CTCC</v>
          </cell>
          <cell r="U398" t="str">
            <v>x</v>
          </cell>
          <cell r="AN398" t="str">
            <v>x</v>
          </cell>
        </row>
        <row r="399">
          <cell r="A399" t="str">
            <v>DC3CC49</v>
          </cell>
          <cell r="D399" t="str">
            <v>CC3CC49</v>
          </cell>
          <cell r="F399">
            <v>748</v>
          </cell>
          <cell r="G399" t="str">
            <v>Đồ án Quy hoạch cảng</v>
          </cell>
          <cell r="H399">
            <v>1</v>
          </cell>
          <cell r="K399">
            <v>45</v>
          </cell>
          <cell r="L399">
            <v>0</v>
          </cell>
          <cell r="M399" t="str">
            <v>VĐ</v>
          </cell>
          <cell r="O399" t="str">
            <v>Công trình thủy</v>
          </cell>
          <cell r="P399" t="str">
            <v>CÔNG TRÌNH</v>
          </cell>
          <cell r="Q399" t="str">
            <v>CTCC</v>
          </cell>
          <cell r="R399" t="str">
            <v>KCT</v>
          </cell>
          <cell r="S399" t="str">
            <v>KCT-CTCC</v>
          </cell>
          <cell r="U399" t="str">
            <v>x</v>
          </cell>
          <cell r="AN399" t="str">
            <v>x</v>
          </cell>
        </row>
        <row r="400">
          <cell r="A400" t="str">
            <v>DC3CC54</v>
          </cell>
          <cell r="B400" t="str">
            <v>DC3CC54</v>
          </cell>
          <cell r="F400">
            <v>325</v>
          </cell>
          <cell r="G400" t="str">
            <v>Đồ án Tổ chức thi công và thi công công trình xây dựng</v>
          </cell>
          <cell r="H400">
            <v>2</v>
          </cell>
          <cell r="K400">
            <v>90</v>
          </cell>
          <cell r="L400">
            <v>0</v>
          </cell>
          <cell r="M400" t="str">
            <v>VĐ</v>
          </cell>
          <cell r="O400" t="str">
            <v>Công trình thủy</v>
          </cell>
          <cell r="P400" t="str">
            <v>CÔNG TRÌNH</v>
          </cell>
          <cell r="Q400" t="str">
            <v>CTCC</v>
          </cell>
          <cell r="R400" t="str">
            <v>KCT</v>
          </cell>
          <cell r="S400" t="str">
            <v>KCT-CTCC</v>
          </cell>
          <cell r="U400" t="str">
            <v>x</v>
          </cell>
        </row>
        <row r="401">
          <cell r="D401" t="str">
            <v>CC3CC54</v>
          </cell>
          <cell r="F401">
            <v>805</v>
          </cell>
          <cell r="G401" t="str">
            <v>Đồ án Tổ chức thi công và thi công công trình xây dựng</v>
          </cell>
          <cell r="H401">
            <v>1</v>
          </cell>
          <cell r="K401">
            <v>45</v>
          </cell>
          <cell r="L401">
            <v>0</v>
          </cell>
          <cell r="M401" t="str">
            <v>VĐ</v>
          </cell>
          <cell r="O401" t="str">
            <v>Công trình thủy</v>
          </cell>
          <cell r="P401" t="str">
            <v>CÔNG TRÌNH</v>
          </cell>
          <cell r="Q401" t="str">
            <v>CTCC</v>
          </cell>
          <cell r="R401" t="str">
            <v>KCT</v>
          </cell>
          <cell r="S401" t="str">
            <v>KCT-CTCC</v>
          </cell>
          <cell r="AN401" t="str">
            <v>x</v>
          </cell>
        </row>
        <row r="402">
          <cell r="A402" t="str">
            <v>DC4CC80</v>
          </cell>
          <cell r="B402" t="str">
            <v>DC4CC80</v>
          </cell>
          <cell r="F402">
            <v>714</v>
          </cell>
          <cell r="G402" t="str">
            <v>Đồ án tốt nghiệp</v>
          </cell>
          <cell r="H402">
            <v>8</v>
          </cell>
          <cell r="K402">
            <v>480</v>
          </cell>
          <cell r="L402">
            <v>0</v>
          </cell>
          <cell r="M402" t="str">
            <v>VĐ</v>
          </cell>
          <cell r="O402" t="str">
            <v>Công trình thủy</v>
          </cell>
          <cell r="P402" t="str">
            <v>CÔNG TRÌNH</v>
          </cell>
          <cell r="Q402" t="str">
            <v>CTCC</v>
          </cell>
          <cell r="R402" t="str">
            <v>KCT</v>
          </cell>
          <cell r="S402" t="str">
            <v>KCT-CTCC</v>
          </cell>
          <cell r="U402" t="str">
            <v>x</v>
          </cell>
        </row>
        <row r="403">
          <cell r="D403" t="str">
            <v>CC4CC80</v>
          </cell>
          <cell r="F403">
            <v>717</v>
          </cell>
          <cell r="G403" t="str">
            <v>Đồ án tốt nghiệp</v>
          </cell>
          <cell r="H403">
            <v>4</v>
          </cell>
          <cell r="K403">
            <v>240</v>
          </cell>
          <cell r="L403">
            <v>0</v>
          </cell>
          <cell r="M403" t="str">
            <v>VĐ</v>
          </cell>
          <cell r="O403" t="str">
            <v>Công trình thủy</v>
          </cell>
          <cell r="P403" t="str">
            <v>CÔNG TRÌNH</v>
          </cell>
          <cell r="Q403" t="str">
            <v>CTCC</v>
          </cell>
          <cell r="R403" t="str">
            <v>KCT</v>
          </cell>
          <cell r="S403" t="str">
            <v>KCT-CTCC</v>
          </cell>
          <cell r="AN403" t="str">
            <v>x</v>
          </cell>
        </row>
        <row r="404">
          <cell r="A404" t="str">
            <v>DC3CC45</v>
          </cell>
          <cell r="B404" t="str">
            <v>DC3CC45</v>
          </cell>
          <cell r="F404">
            <v>317</v>
          </cell>
          <cell r="G404" t="str">
            <v>Đồ án Thiết kế công trình đường thủy</v>
          </cell>
          <cell r="H404">
            <v>2</v>
          </cell>
          <cell r="K404">
            <v>90</v>
          </cell>
          <cell r="L404">
            <v>0</v>
          </cell>
          <cell r="M404" t="str">
            <v>VĐ</v>
          </cell>
          <cell r="O404" t="str">
            <v>Công trình thủy</v>
          </cell>
          <cell r="P404" t="str">
            <v>CÔNG TRÌNH</v>
          </cell>
          <cell r="Q404" t="str">
            <v>CTCC</v>
          </cell>
          <cell r="R404" t="str">
            <v>KCT</v>
          </cell>
          <cell r="S404" t="str">
            <v>KCT-CTCC</v>
          </cell>
          <cell r="U404" t="str">
            <v>x</v>
          </cell>
        </row>
        <row r="405">
          <cell r="A405" t="str">
            <v>DC3CC32</v>
          </cell>
          <cell r="B405" t="str">
            <v>DC3CC32</v>
          </cell>
          <cell r="F405">
            <v>576</v>
          </cell>
          <cell r="G405" t="str">
            <v>Độ tin cậy của công trình bến cảng</v>
          </cell>
          <cell r="H405">
            <v>2</v>
          </cell>
          <cell r="I405">
            <v>30</v>
          </cell>
          <cell r="L405">
            <v>0</v>
          </cell>
          <cell r="O405" t="str">
            <v>Công trình thủy</v>
          </cell>
          <cell r="P405" t="str">
            <v>CÔNG TRÌNH</v>
          </cell>
          <cell r="Q405" t="str">
            <v>CTCC</v>
          </cell>
          <cell r="R405" t="str">
            <v>KCT</v>
          </cell>
          <cell r="S405" t="str">
            <v>KCT-CTCC</v>
          </cell>
          <cell r="U405" t="str">
            <v>o</v>
          </cell>
        </row>
        <row r="406">
          <cell r="A406" t="str">
            <v>DC3CC31</v>
          </cell>
          <cell r="D406" t="str">
            <v>CC3CC31</v>
          </cell>
          <cell r="F406">
            <v>308</v>
          </cell>
          <cell r="G406" t="str">
            <v>Động lực học sông biển</v>
          </cell>
          <cell r="H406">
            <v>2</v>
          </cell>
          <cell r="I406">
            <v>30</v>
          </cell>
          <cell r="L406">
            <v>0</v>
          </cell>
          <cell r="O406" t="str">
            <v>Công trình thủy</v>
          </cell>
          <cell r="P406" t="str">
            <v>CÔNG TRÌNH</v>
          </cell>
          <cell r="Q406" t="str">
            <v>CTCC</v>
          </cell>
          <cell r="R406" t="str">
            <v>KCT</v>
          </cell>
          <cell r="S406" t="str">
            <v>KCT-CTCC</v>
          </cell>
          <cell r="U406" t="str">
            <v>x</v>
          </cell>
          <cell r="AN406" t="str">
            <v>x</v>
          </cell>
        </row>
        <row r="407">
          <cell r="B407" t="str">
            <v>DL3CC51</v>
          </cell>
          <cell r="F407">
            <v>322</v>
          </cell>
          <cell r="G407" t="str">
            <v>Kỹ thuật thi công</v>
          </cell>
          <cell r="H407">
            <v>2</v>
          </cell>
          <cell r="I407">
            <v>30</v>
          </cell>
          <cell r="L407">
            <v>0</v>
          </cell>
          <cell r="O407" t="str">
            <v>Công trình thủy</v>
          </cell>
          <cell r="P407" t="str">
            <v>CÔNG TRÌNH</v>
          </cell>
          <cell r="Q407" t="str">
            <v>CTCC</v>
          </cell>
          <cell r="R407" t="str">
            <v>KCT</v>
          </cell>
          <cell r="S407" t="str">
            <v>KCT-CTCC</v>
          </cell>
        </row>
        <row r="408">
          <cell r="A408" t="str">
            <v>DC3CC51</v>
          </cell>
          <cell r="D408" t="str">
            <v>CC3CC51</v>
          </cell>
          <cell r="F408">
            <v>319</v>
          </cell>
          <cell r="G408" t="str">
            <v>Kỹ thuật thi công 1</v>
          </cell>
          <cell r="H408">
            <v>2</v>
          </cell>
          <cell r="I408">
            <v>30</v>
          </cell>
          <cell r="L408">
            <v>0</v>
          </cell>
          <cell r="M408" t="str">
            <v>Viết</v>
          </cell>
          <cell r="O408" t="str">
            <v>Công trình thủy</v>
          </cell>
          <cell r="P408" t="str">
            <v>CÔNG TRÌNH</v>
          </cell>
          <cell r="Q408" t="str">
            <v>CTCC</v>
          </cell>
          <cell r="R408" t="str">
            <v>KCT</v>
          </cell>
          <cell r="S408" t="str">
            <v>KCT-CTCC</v>
          </cell>
          <cell r="U408" t="str">
            <v>x</v>
          </cell>
          <cell r="AN408" t="str">
            <v>x</v>
          </cell>
        </row>
        <row r="409">
          <cell r="A409" t="str">
            <v>DC3CC52</v>
          </cell>
          <cell r="F409">
            <v>320</v>
          </cell>
          <cell r="G409" t="str">
            <v>Kỹ thuật thi công 2</v>
          </cell>
          <cell r="H409">
            <v>3</v>
          </cell>
          <cell r="I409">
            <v>45</v>
          </cell>
          <cell r="L409">
            <v>0</v>
          </cell>
          <cell r="O409" t="str">
            <v>Công trình thủy</v>
          </cell>
          <cell r="P409" t="str">
            <v>CÔNG TRÌNH</v>
          </cell>
          <cell r="Q409" t="str">
            <v>CTCC</v>
          </cell>
          <cell r="R409" t="str">
            <v>KCT</v>
          </cell>
          <cell r="S409" t="str">
            <v>KCT-CTCC</v>
          </cell>
          <cell r="U409" t="str">
            <v>x</v>
          </cell>
        </row>
        <row r="410">
          <cell r="D410" t="str">
            <v>CC3CC52</v>
          </cell>
          <cell r="F410">
            <v>321</v>
          </cell>
          <cell r="G410" t="str">
            <v>Kỹ thuật thi công 2</v>
          </cell>
          <cell r="H410">
            <v>2</v>
          </cell>
          <cell r="I410">
            <v>30</v>
          </cell>
          <cell r="L410">
            <v>0</v>
          </cell>
          <cell r="O410" t="str">
            <v>Công trình thủy</v>
          </cell>
          <cell r="P410" t="str">
            <v>CÔNG TRÌNH</v>
          </cell>
          <cell r="Q410" t="str">
            <v>CTCC</v>
          </cell>
          <cell r="R410" t="str">
            <v>KCT</v>
          </cell>
          <cell r="S410" t="str">
            <v>KCT-CTCC</v>
          </cell>
          <cell r="AN410" t="str">
            <v>x</v>
          </cell>
        </row>
        <row r="411">
          <cell r="A411" t="str">
            <v>DC3CC61</v>
          </cell>
          <cell r="D411" t="str">
            <v>CC3CC61</v>
          </cell>
          <cell r="F411">
            <v>327</v>
          </cell>
          <cell r="G411" t="str">
            <v xml:space="preserve">Quản lý khai thác và kiểm định công trình </v>
          </cell>
          <cell r="H411">
            <v>2</v>
          </cell>
          <cell r="I411">
            <v>30</v>
          </cell>
          <cell r="L411">
            <v>0</v>
          </cell>
          <cell r="O411" t="str">
            <v>Công trình thủy</v>
          </cell>
          <cell r="P411" t="str">
            <v>CÔNG TRÌNH</v>
          </cell>
          <cell r="Q411" t="str">
            <v>CTCC</v>
          </cell>
          <cell r="R411" t="str">
            <v>KCT</v>
          </cell>
          <cell r="S411" t="str">
            <v>KCT-CTCC</v>
          </cell>
          <cell r="U411" t="str">
            <v>x</v>
          </cell>
          <cell r="AN411" t="str">
            <v>x</v>
          </cell>
        </row>
        <row r="412">
          <cell r="A412" t="str">
            <v>DC3CC41</v>
          </cell>
          <cell r="D412" t="str">
            <v>CC3CC41</v>
          </cell>
          <cell r="F412">
            <v>309</v>
          </cell>
          <cell r="G412" t="str">
            <v>Quy hoạch cảng</v>
          </cell>
          <cell r="H412">
            <v>2</v>
          </cell>
          <cell r="I412">
            <v>30</v>
          </cell>
          <cell r="L412">
            <v>0</v>
          </cell>
          <cell r="M412" t="str">
            <v>Viết</v>
          </cell>
          <cell r="O412" t="str">
            <v>Công trình thủy</v>
          </cell>
          <cell r="P412" t="str">
            <v>CÔNG TRÌNH</v>
          </cell>
          <cell r="Q412" t="str">
            <v>CTCC</v>
          </cell>
          <cell r="R412" t="str">
            <v>KCT</v>
          </cell>
          <cell r="S412" t="str">
            <v>KCT-CTCC</v>
          </cell>
          <cell r="U412" t="str">
            <v>x</v>
          </cell>
          <cell r="AN412" t="str">
            <v>x</v>
          </cell>
        </row>
        <row r="413">
          <cell r="A413" t="str">
            <v>DC3CC60</v>
          </cell>
          <cell r="B413" t="str">
            <v>DL3CC60</v>
          </cell>
          <cell r="D413" t="str">
            <v>CC3CC60</v>
          </cell>
          <cell r="F413">
            <v>566</v>
          </cell>
          <cell r="G413" t="str">
            <v>Tin học ứng dụng</v>
          </cell>
          <cell r="H413">
            <v>2</v>
          </cell>
          <cell r="I413">
            <v>15</v>
          </cell>
          <cell r="J413">
            <v>30</v>
          </cell>
          <cell r="L413">
            <v>0</v>
          </cell>
          <cell r="M413" t="str">
            <v>TH</v>
          </cell>
          <cell r="O413" t="str">
            <v>Tin học công trình</v>
          </cell>
          <cell r="P413" t="str">
            <v>CÔNG TRÌNH</v>
          </cell>
          <cell r="Q413" t="str">
            <v>CTUD</v>
          </cell>
          <cell r="R413" t="str">
            <v>KCT</v>
          </cell>
          <cell r="S413" t="str">
            <v>KCT-CTUD</v>
          </cell>
          <cell r="U413" t="str">
            <v>x</v>
          </cell>
        </row>
        <row r="414">
          <cell r="A414" t="str">
            <v>DC3CC53</v>
          </cell>
          <cell r="F414">
            <v>323</v>
          </cell>
          <cell r="G414" t="str">
            <v>Tổ chức thi công công trình xây dựng</v>
          </cell>
          <cell r="H414">
            <v>3</v>
          </cell>
          <cell r="I414">
            <v>45</v>
          </cell>
          <cell r="L414">
            <v>0</v>
          </cell>
          <cell r="O414" t="str">
            <v>Công trình thủy</v>
          </cell>
          <cell r="P414" t="str">
            <v>CÔNG TRÌNH</v>
          </cell>
          <cell r="Q414" t="str">
            <v>CTCC</v>
          </cell>
          <cell r="R414" t="str">
            <v>KCT</v>
          </cell>
          <cell r="S414" t="str">
            <v>KCT-CTCC</v>
          </cell>
          <cell r="U414" t="str">
            <v>x</v>
          </cell>
        </row>
        <row r="415">
          <cell r="B415" t="str">
            <v>DL3CC53</v>
          </cell>
          <cell r="F415">
            <v>324</v>
          </cell>
          <cell r="G415" t="str">
            <v>Tổ chức thi công công trình xây dựng</v>
          </cell>
          <cell r="H415">
            <v>2</v>
          </cell>
          <cell r="I415">
            <v>30</v>
          </cell>
          <cell r="L415">
            <v>0</v>
          </cell>
          <cell r="O415" t="str">
            <v>Công trình thủy</v>
          </cell>
          <cell r="P415" t="str">
            <v>CÔNG TRÌNH</v>
          </cell>
          <cell r="Q415" t="str">
            <v>CTCC</v>
          </cell>
          <cell r="R415" t="str">
            <v>KCT</v>
          </cell>
          <cell r="S415" t="str">
            <v>KCT-CTCC</v>
          </cell>
        </row>
        <row r="416">
          <cell r="D416" t="str">
            <v>CC3CC53</v>
          </cell>
          <cell r="F416">
            <v>326</v>
          </cell>
          <cell r="G416" t="str">
            <v>Tổ chức thi công công trình xây dựng</v>
          </cell>
          <cell r="H416">
            <v>2</v>
          </cell>
          <cell r="I416">
            <v>30</v>
          </cell>
          <cell r="L416">
            <v>0</v>
          </cell>
          <cell r="O416" t="str">
            <v>Công trình thủy</v>
          </cell>
          <cell r="P416" t="str">
            <v>CÔNG TRÌNH</v>
          </cell>
          <cell r="Q416" t="str">
            <v>CTCC</v>
          </cell>
          <cell r="R416" t="str">
            <v>KCT</v>
          </cell>
          <cell r="S416" t="str">
            <v>KCT-CTCC</v>
          </cell>
          <cell r="AN416" t="str">
            <v>x</v>
          </cell>
        </row>
        <row r="417">
          <cell r="D417" t="str">
            <v>CC4CC70</v>
          </cell>
          <cell r="F417">
            <v>688</v>
          </cell>
          <cell r="G417" t="str">
            <v>Thực tập nghề nghiệp và Thực tập tốt nghiệp</v>
          </cell>
          <cell r="H417">
            <v>6</v>
          </cell>
          <cell r="K417">
            <v>270</v>
          </cell>
          <cell r="L417">
            <v>0</v>
          </cell>
          <cell r="M417" t="str">
            <v>TH</v>
          </cell>
          <cell r="O417" t="str">
            <v>Công trình thủy</v>
          </cell>
          <cell r="P417" t="str">
            <v>CÔNG TRÌNH</v>
          </cell>
          <cell r="Q417" t="str">
            <v>CTCC</v>
          </cell>
          <cell r="R417" t="str">
            <v>KCT</v>
          </cell>
          <cell r="S417" t="str">
            <v>KCT-CTCC</v>
          </cell>
        </row>
        <row r="418">
          <cell r="A418" t="str">
            <v>DC4CC23</v>
          </cell>
          <cell r="F418">
            <v>685</v>
          </cell>
          <cell r="G418" t="str">
            <v>Thực tập nghề nghiệp xây dựng công trình</v>
          </cell>
          <cell r="H418">
            <v>4</v>
          </cell>
          <cell r="K418">
            <v>180</v>
          </cell>
          <cell r="L418">
            <v>0</v>
          </cell>
          <cell r="M418" t="str">
            <v>TH</v>
          </cell>
          <cell r="O418" t="str">
            <v>Công trình thủy</v>
          </cell>
          <cell r="P418" t="str">
            <v>CÔNG TRÌNH</v>
          </cell>
          <cell r="Q418" t="str">
            <v>CTCC</v>
          </cell>
          <cell r="R418" t="str">
            <v>KCT</v>
          </cell>
          <cell r="S418" t="str">
            <v>KCT-CTCC</v>
          </cell>
          <cell r="U418" t="str">
            <v>x</v>
          </cell>
        </row>
        <row r="419">
          <cell r="A419" t="str">
            <v>DC4CC70</v>
          </cell>
          <cell r="B419" t="str">
            <v>DC4CC70</v>
          </cell>
          <cell r="D419" t="str">
            <v>CC4CC70</v>
          </cell>
          <cell r="F419">
            <v>694</v>
          </cell>
          <cell r="G419" t="str">
            <v>Thực tập tốt nghiệp</v>
          </cell>
          <cell r="H419">
            <v>4</v>
          </cell>
          <cell r="K419">
            <v>180</v>
          </cell>
          <cell r="L419">
            <v>0</v>
          </cell>
          <cell r="M419" t="str">
            <v>VĐ</v>
          </cell>
          <cell r="O419" t="str">
            <v>Công trình thủy</v>
          </cell>
          <cell r="P419" t="str">
            <v>CÔNG TRÌNH</v>
          </cell>
          <cell r="Q419" t="str">
            <v>CTCC</v>
          </cell>
          <cell r="R419" t="str">
            <v>KCT</v>
          </cell>
          <cell r="S419" t="str">
            <v>KCT-CTCC</v>
          </cell>
          <cell r="U419" t="str">
            <v>x</v>
          </cell>
          <cell r="AN419" t="str">
            <v>x</v>
          </cell>
        </row>
        <row r="420">
          <cell r="A420" t="str">
            <v>DC4CC22</v>
          </cell>
          <cell r="B420" t="str">
            <v>DL4CC22</v>
          </cell>
          <cell r="D420" t="str">
            <v>CC4CC22</v>
          </cell>
          <cell r="F420">
            <v>645</v>
          </cell>
          <cell r="G420" t="str">
            <v>Thực tập Thí nghiệm và kiểm định công trình cảng - đường thủy</v>
          </cell>
          <cell r="H420">
            <v>2</v>
          </cell>
          <cell r="K420">
            <v>90</v>
          </cell>
          <cell r="L420">
            <v>0</v>
          </cell>
          <cell r="M420" t="str">
            <v>TH</v>
          </cell>
          <cell r="O420" t="str">
            <v>Công trình thủy</v>
          </cell>
          <cell r="P420" t="str">
            <v>CÔNG TRÌNH</v>
          </cell>
          <cell r="Q420" t="str">
            <v>CTCC</v>
          </cell>
          <cell r="R420" t="str">
            <v>KCT</v>
          </cell>
          <cell r="S420" t="str">
            <v>KCT-CTCC</v>
          </cell>
          <cell r="U420" t="str">
            <v>x</v>
          </cell>
          <cell r="AN420" t="str">
            <v>x</v>
          </cell>
        </row>
        <row r="421">
          <cell r="A421" t="str">
            <v>DC3MX91</v>
          </cell>
          <cell r="D421" t="str">
            <v>CC3MX91</v>
          </cell>
          <cell r="F421">
            <v>588</v>
          </cell>
          <cell r="G421" t="str">
            <v>Cầu đường đại cương</v>
          </cell>
          <cell r="H421">
            <v>2</v>
          </cell>
          <cell r="I421">
            <v>30</v>
          </cell>
          <cell r="L421">
            <v>0</v>
          </cell>
          <cell r="M421" t="str">
            <v>Viết</v>
          </cell>
          <cell r="N421">
            <v>60</v>
          </cell>
          <cell r="O421" t="str">
            <v>Đường</v>
          </cell>
          <cell r="P421" t="str">
            <v>CÔNG TRÌNH</v>
          </cell>
          <cell r="Q421" t="str">
            <v>CTDB</v>
          </cell>
          <cell r="R421" t="str">
            <v>KCT</v>
          </cell>
          <cell r="S421" t="str">
            <v>KCT-CTDB</v>
          </cell>
          <cell r="AB421" t="str">
            <v>o</v>
          </cell>
          <cell r="AU421" t="str">
            <v>o</v>
          </cell>
        </row>
        <row r="422">
          <cell r="A422" t="str">
            <v>DC3DB74</v>
          </cell>
          <cell r="F422">
            <v>345</v>
          </cell>
          <cell r="G422" t="str">
            <v>Công trình đường bộ</v>
          </cell>
          <cell r="H422">
            <v>4</v>
          </cell>
          <cell r="I422">
            <v>60</v>
          </cell>
          <cell r="L422">
            <v>0</v>
          </cell>
          <cell r="M422" t="str">
            <v>Viết</v>
          </cell>
          <cell r="N422">
            <v>90</v>
          </cell>
          <cell r="O422" t="str">
            <v>Đường</v>
          </cell>
          <cell r="P422" t="str">
            <v>CÔNG TRÌNH</v>
          </cell>
          <cell r="Q422" t="str">
            <v>CTDB</v>
          </cell>
          <cell r="R422" t="str">
            <v>KCT</v>
          </cell>
          <cell r="S422" t="str">
            <v>KCT-CTDB</v>
          </cell>
          <cell r="T422" t="str">
            <v>x</v>
          </cell>
        </row>
        <row r="423">
          <cell r="A423" t="str">
            <v>DC3CT92</v>
          </cell>
          <cell r="B423" t="str">
            <v>DC3CT92</v>
          </cell>
          <cell r="C423" t="str">
            <v>DC3CT92</v>
          </cell>
          <cell r="D423" t="str">
            <v>CC3CT92</v>
          </cell>
          <cell r="E423" t="str">
            <v>CC3CT92</v>
          </cell>
          <cell r="F423">
            <v>561</v>
          </cell>
          <cell r="G423" t="str">
            <v>Dự toán công trình</v>
          </cell>
          <cell r="H423">
            <v>2</v>
          </cell>
          <cell r="I423">
            <v>30</v>
          </cell>
          <cell r="L423">
            <v>0</v>
          </cell>
          <cell r="M423" t="str">
            <v>Viết</v>
          </cell>
          <cell r="N423">
            <v>90</v>
          </cell>
          <cell r="O423" t="str">
            <v>Đường</v>
          </cell>
          <cell r="P423" t="str">
            <v>CÔNG TRÌNH</v>
          </cell>
          <cell r="Q423" t="str">
            <v>CTDB</v>
          </cell>
          <cell r="R423" t="str">
            <v>KCT</v>
          </cell>
          <cell r="S423" t="str">
            <v>KCT-CTDB</v>
          </cell>
          <cell r="T423" t="str">
            <v>o</v>
          </cell>
          <cell r="U423" t="str">
            <v>o</v>
          </cell>
          <cell r="V423" t="str">
            <v>o</v>
          </cell>
          <cell r="W423" t="str">
            <v>o</v>
          </cell>
          <cell r="X423" t="str">
            <v>o</v>
          </cell>
          <cell r="Y423" t="str">
            <v>o</v>
          </cell>
          <cell r="Z423" t="str">
            <v>o</v>
          </cell>
          <cell r="AN423" t="str">
            <v>o</v>
          </cell>
          <cell r="AO423" t="str">
            <v>x</v>
          </cell>
          <cell r="AP423" t="str">
            <v>x</v>
          </cell>
          <cell r="AR423" t="str">
            <v>o</v>
          </cell>
        </row>
        <row r="424">
          <cell r="A424" t="str">
            <v>DC3KD55</v>
          </cell>
          <cell r="F424">
            <v>956</v>
          </cell>
          <cell r="G424" t="str">
            <v>Đồ án kiểm định và khai thác cầu đường</v>
          </cell>
          <cell r="H424">
            <v>2</v>
          </cell>
          <cell r="K424">
            <v>90</v>
          </cell>
          <cell r="L424">
            <v>0</v>
          </cell>
          <cell r="M424" t="str">
            <v>VĐ</v>
          </cell>
          <cell r="O424" t="str">
            <v>đường</v>
          </cell>
          <cell r="P424" t="str">
            <v>CÔNG TRÌNH</v>
          </cell>
          <cell r="Q424" t="str">
            <v>CTDB</v>
          </cell>
          <cell r="R424" t="str">
            <v>KCT</v>
          </cell>
          <cell r="S424" t="str">
            <v>KCT-CTDB</v>
          </cell>
        </row>
        <row r="425">
          <cell r="A425" t="str">
            <v>DC3DB54</v>
          </cell>
          <cell r="F425">
            <v>353</v>
          </cell>
          <cell r="G425" t="str">
            <v>Đồ án Tổ chức thi công và thi công công trình xây dựng</v>
          </cell>
          <cell r="H425">
            <v>2</v>
          </cell>
          <cell r="K425">
            <v>90</v>
          </cell>
          <cell r="L425">
            <v>0</v>
          </cell>
          <cell r="M425" t="str">
            <v>VĐ</v>
          </cell>
          <cell r="O425" t="str">
            <v>Đường</v>
          </cell>
          <cell r="P425" t="str">
            <v>CÔNG TRÌNH</v>
          </cell>
          <cell r="Q425" t="str">
            <v>CTDB</v>
          </cell>
          <cell r="R425" t="str">
            <v>KCT</v>
          </cell>
          <cell r="S425" t="str">
            <v>KCT-CTDB</v>
          </cell>
          <cell r="X425" t="str">
            <v>x</v>
          </cell>
        </row>
        <row r="426">
          <cell r="A426" t="str">
            <v>DC4DB80</v>
          </cell>
          <cell r="F426">
            <v>711</v>
          </cell>
          <cell r="G426" t="str">
            <v>Đồ án tốt nghiệp</v>
          </cell>
          <cell r="H426">
            <v>8</v>
          </cell>
          <cell r="K426">
            <v>480</v>
          </cell>
          <cell r="L426">
            <v>0</v>
          </cell>
          <cell r="M426" t="str">
            <v>VĐ</v>
          </cell>
          <cell r="O426" t="str">
            <v>Đường</v>
          </cell>
          <cell r="P426" t="str">
            <v>CÔNG TRÌNH</v>
          </cell>
          <cell r="Q426" t="str">
            <v>CTDB</v>
          </cell>
          <cell r="R426" t="str">
            <v>KCT</v>
          </cell>
          <cell r="S426" t="str">
            <v>KCT-CTDB</v>
          </cell>
          <cell r="X426" t="str">
            <v>x</v>
          </cell>
        </row>
        <row r="427">
          <cell r="A427" t="str">
            <v>DC3DB43</v>
          </cell>
          <cell r="F427">
            <v>273</v>
          </cell>
          <cell r="G427" t="str">
            <v>Đồ án Thiết kế đường</v>
          </cell>
          <cell r="H427">
            <v>3</v>
          </cell>
          <cell r="K427">
            <v>135</v>
          </cell>
          <cell r="L427">
            <v>0</v>
          </cell>
          <cell r="M427" t="str">
            <v>VĐ</v>
          </cell>
          <cell r="O427" t="str">
            <v>Đường</v>
          </cell>
          <cell r="P427" t="str">
            <v>CÔNG TRÌNH</v>
          </cell>
          <cell r="Q427" t="str">
            <v>CTDB</v>
          </cell>
          <cell r="R427" t="str">
            <v>KCT</v>
          </cell>
          <cell r="S427" t="str">
            <v>KCT-CTDB</v>
          </cell>
          <cell r="X427" t="str">
            <v>x</v>
          </cell>
        </row>
        <row r="428">
          <cell r="A428" t="str">
            <v>DC3DB44</v>
          </cell>
          <cell r="B428" t="str">
            <v>DC3DB44</v>
          </cell>
          <cell r="C428" t="str">
            <v>DC3DB44</v>
          </cell>
          <cell r="F428">
            <v>274</v>
          </cell>
          <cell r="G428" t="str">
            <v>Đồ án Thiết kế đường</v>
          </cell>
          <cell r="H428">
            <v>2</v>
          </cell>
          <cell r="K428">
            <v>90</v>
          </cell>
          <cell r="L428">
            <v>0</v>
          </cell>
          <cell r="M428" t="str">
            <v>VĐ</v>
          </cell>
          <cell r="O428" t="str">
            <v>Đường</v>
          </cell>
          <cell r="P428" t="str">
            <v>CÔNG TRÌNH</v>
          </cell>
          <cell r="Q428" t="str">
            <v>CTDB</v>
          </cell>
          <cell r="R428" t="str">
            <v>KCT</v>
          </cell>
          <cell r="S428" t="str">
            <v>KCT-CTDB</v>
          </cell>
          <cell r="V428" t="str">
            <v>x</v>
          </cell>
          <cell r="Z428" t="str">
            <v>x</v>
          </cell>
        </row>
        <row r="429">
          <cell r="D429" t="str">
            <v>CC3DB44</v>
          </cell>
          <cell r="E429" t="str">
            <v>CC3DB44</v>
          </cell>
          <cell r="F429">
            <v>802</v>
          </cell>
          <cell r="G429" t="str">
            <v>Đồ án Thiết kế đường</v>
          </cell>
          <cell r="H429">
            <v>1</v>
          </cell>
          <cell r="K429">
            <v>45</v>
          </cell>
          <cell r="L429">
            <v>0</v>
          </cell>
          <cell r="M429" t="str">
            <v>VĐ</v>
          </cell>
          <cell r="O429" t="str">
            <v>Đường</v>
          </cell>
          <cell r="P429" t="str">
            <v>CÔNG TRÌNH</v>
          </cell>
          <cell r="Q429" t="str">
            <v>CTDB</v>
          </cell>
          <cell r="R429" t="str">
            <v>KCT</v>
          </cell>
          <cell r="S429" t="str">
            <v>KCT-CTDB</v>
          </cell>
          <cell r="AO429" t="str">
            <v>x</v>
          </cell>
        </row>
        <row r="430">
          <cell r="A430" t="str">
            <v>DC3KD42</v>
          </cell>
          <cell r="D430" t="str">
            <v>CC3KD42</v>
          </cell>
          <cell r="F430">
            <v>949</v>
          </cell>
          <cell r="G430" t="str">
            <v>Đồ án thiết kế đường</v>
          </cell>
          <cell r="H430">
            <v>1</v>
          </cell>
          <cell r="K430">
            <v>90</v>
          </cell>
          <cell r="L430">
            <v>0</v>
          </cell>
          <cell r="M430" t="str">
            <v>VĐ</v>
          </cell>
          <cell r="O430" t="str">
            <v>đường</v>
          </cell>
          <cell r="P430" t="str">
            <v>CÔNG TRÌNH</v>
          </cell>
          <cell r="Q430" t="str">
            <v>CTDB</v>
          </cell>
          <cell r="R430" t="str">
            <v>KCT</v>
          </cell>
          <cell r="S430" t="str">
            <v>KCT-CTDB</v>
          </cell>
        </row>
        <row r="431">
          <cell r="A431" t="str">
            <v>DC3DB72</v>
          </cell>
          <cell r="B431" t="str">
            <v>DC3DB72</v>
          </cell>
          <cell r="D431" t="str">
            <v>CC3DB72</v>
          </cell>
          <cell r="F431">
            <v>570</v>
          </cell>
          <cell r="G431" t="str">
            <v>Giao thông đô thị và đường phố</v>
          </cell>
          <cell r="H431">
            <v>2</v>
          </cell>
          <cell r="I431">
            <v>30</v>
          </cell>
          <cell r="L431">
            <v>0</v>
          </cell>
          <cell r="M431" t="str">
            <v>Viết</v>
          </cell>
          <cell r="N431">
            <v>60</v>
          </cell>
          <cell r="O431" t="str">
            <v>Đường</v>
          </cell>
          <cell r="P431" t="str">
            <v>CÔNG TRÌNH</v>
          </cell>
          <cell r="Q431" t="str">
            <v>CTDB</v>
          </cell>
          <cell r="R431" t="str">
            <v>KCT</v>
          </cell>
          <cell r="S431" t="str">
            <v>KCT-CTDB</v>
          </cell>
          <cell r="T431" t="str">
            <v>o</v>
          </cell>
          <cell r="V431" t="str">
            <v>o</v>
          </cell>
          <cell r="W431" t="str">
            <v>o</v>
          </cell>
          <cell r="X431" t="str">
            <v>o</v>
          </cell>
          <cell r="Z431" t="str">
            <v>o</v>
          </cell>
        </row>
        <row r="432">
          <cell r="A432" t="str">
            <v>DC3KD54</v>
          </cell>
          <cell r="F432">
            <v>955</v>
          </cell>
          <cell r="G432" t="str">
            <v>Hệ thống giao thông thông minh</v>
          </cell>
          <cell r="H432">
            <v>2</v>
          </cell>
          <cell r="I432">
            <v>30</v>
          </cell>
          <cell r="L432">
            <v>0</v>
          </cell>
          <cell r="O432" t="str">
            <v>đường</v>
          </cell>
          <cell r="P432" t="str">
            <v>CÔNG TRÌNH</v>
          </cell>
          <cell r="Q432" t="str">
            <v>CTDB</v>
          </cell>
          <cell r="R432" t="str">
            <v>KCT</v>
          </cell>
          <cell r="S432" t="str">
            <v>KCT-CTDB</v>
          </cell>
        </row>
        <row r="433">
          <cell r="A433" t="str">
            <v>DC3KD51</v>
          </cell>
          <cell r="F433">
            <v>952</v>
          </cell>
          <cell r="G433" t="str">
            <v>Kiểm định đường</v>
          </cell>
          <cell r="H433">
            <v>3</v>
          </cell>
          <cell r="I433">
            <v>45</v>
          </cell>
          <cell r="L433">
            <v>0</v>
          </cell>
          <cell r="O433" t="str">
            <v>đường</v>
          </cell>
          <cell r="P433" t="str">
            <v>CÔNG TRÌNH</v>
          </cell>
          <cell r="Q433" t="str">
            <v>CTDB</v>
          </cell>
          <cell r="R433" t="str">
            <v>KCT</v>
          </cell>
          <cell r="S433" t="str">
            <v>KCT-CTDB</v>
          </cell>
        </row>
        <row r="434">
          <cell r="D434" t="str">
            <v>CC3KD51</v>
          </cell>
          <cell r="F434">
            <v>969</v>
          </cell>
          <cell r="G434" t="str">
            <v>Kiểm định và khai thác đường</v>
          </cell>
          <cell r="H434">
            <v>3</v>
          </cell>
          <cell r="I434">
            <v>45</v>
          </cell>
          <cell r="L434">
            <v>0</v>
          </cell>
          <cell r="M434" t="str">
            <v>Viết</v>
          </cell>
          <cell r="O434" t="str">
            <v>Đường</v>
          </cell>
          <cell r="P434" t="str">
            <v>CÔNG TRÌNH</v>
          </cell>
          <cell r="Q434" t="str">
            <v>CTDB</v>
          </cell>
          <cell r="R434" t="str">
            <v>KCT</v>
          </cell>
          <cell r="S434" t="str">
            <v>KCT-CTDB</v>
          </cell>
        </row>
        <row r="435">
          <cell r="C435" t="str">
            <v>DT3DB53</v>
          </cell>
          <cell r="F435">
            <v>859</v>
          </cell>
          <cell r="G435" t="str">
            <v>Kỹ thuật thi công đường</v>
          </cell>
          <cell r="H435">
            <v>3</v>
          </cell>
          <cell r="I435">
            <v>45</v>
          </cell>
          <cell r="L435">
            <v>0</v>
          </cell>
          <cell r="M435" t="str">
            <v>Viết</v>
          </cell>
          <cell r="N435">
            <v>90</v>
          </cell>
          <cell r="O435" t="str">
            <v>Đường</v>
          </cell>
          <cell r="P435" t="str">
            <v>CÔNG TRÌNH</v>
          </cell>
          <cell r="Q435" t="str">
            <v>CTDB</v>
          </cell>
          <cell r="R435" t="str">
            <v>KCT</v>
          </cell>
          <cell r="S435" t="str">
            <v>KCT-CTDB</v>
          </cell>
        </row>
        <row r="436">
          <cell r="E436" t="str">
            <v>CL3DB51</v>
          </cell>
          <cell r="F436">
            <v>333</v>
          </cell>
          <cell r="G436" t="str">
            <v>Kỹ thuật thi công đường ô tô</v>
          </cell>
          <cell r="H436">
            <v>2</v>
          </cell>
          <cell r="I436">
            <v>30</v>
          </cell>
          <cell r="L436">
            <v>0</v>
          </cell>
          <cell r="M436" t="str">
            <v>Viết</v>
          </cell>
          <cell r="N436">
            <v>60</v>
          </cell>
          <cell r="O436" t="str">
            <v>Đường</v>
          </cell>
          <cell r="P436" t="str">
            <v>CÔNG TRÌNH</v>
          </cell>
          <cell r="Q436" t="str">
            <v>CTDB</v>
          </cell>
          <cell r="R436" t="str">
            <v>KCT</v>
          </cell>
          <cell r="S436" t="str">
            <v>KCT-CTDB</v>
          </cell>
        </row>
        <row r="437">
          <cell r="A437" t="str">
            <v>DC3DB52</v>
          </cell>
          <cell r="F437">
            <v>329</v>
          </cell>
          <cell r="G437" t="str">
            <v>Kỹ thuật thi công mặt đường</v>
          </cell>
          <cell r="H437">
            <v>3</v>
          </cell>
          <cell r="I437">
            <v>45</v>
          </cell>
          <cell r="L437">
            <v>0</v>
          </cell>
          <cell r="M437" t="str">
            <v>VĐ</v>
          </cell>
          <cell r="O437" t="str">
            <v>Đường</v>
          </cell>
          <cell r="P437" t="str">
            <v>CÔNG TRÌNH</v>
          </cell>
          <cell r="Q437" t="str">
            <v>CTDB</v>
          </cell>
          <cell r="R437" t="str">
            <v>KCT</v>
          </cell>
          <cell r="S437" t="str">
            <v>KCT-CTDB</v>
          </cell>
          <cell r="V437" t="str">
            <v>x</v>
          </cell>
          <cell r="X437" t="str">
            <v>x</v>
          </cell>
          <cell r="Z437" t="str">
            <v>x</v>
          </cell>
        </row>
        <row r="438">
          <cell r="D438" t="str">
            <v>CC3DB52</v>
          </cell>
          <cell r="F438">
            <v>332</v>
          </cell>
          <cell r="G438" t="str">
            <v>Kỹ thuật thi công mặt đường</v>
          </cell>
          <cell r="H438">
            <v>2</v>
          </cell>
          <cell r="I438">
            <v>30</v>
          </cell>
          <cell r="L438">
            <v>0</v>
          </cell>
          <cell r="M438" t="str">
            <v>VĐ</v>
          </cell>
          <cell r="O438" t="str">
            <v>Đường</v>
          </cell>
          <cell r="P438" t="str">
            <v>CÔNG TRÌNH</v>
          </cell>
          <cell r="Q438" t="str">
            <v>CTDB</v>
          </cell>
          <cell r="R438" t="str">
            <v>KCT</v>
          </cell>
          <cell r="S438" t="str">
            <v>KCT-CTDB</v>
          </cell>
          <cell r="AO438" t="str">
            <v>x</v>
          </cell>
        </row>
        <row r="439">
          <cell r="A439" t="str">
            <v>DC3DB51</v>
          </cell>
          <cell r="F439">
            <v>328</v>
          </cell>
          <cell r="G439" t="str">
            <v>Kỹ thuật thi công nền đường</v>
          </cell>
          <cell r="H439">
            <v>3</v>
          </cell>
          <cell r="I439">
            <v>45</v>
          </cell>
          <cell r="L439">
            <v>0</v>
          </cell>
          <cell r="M439" t="str">
            <v>VĐ</v>
          </cell>
          <cell r="O439" t="str">
            <v>Đường</v>
          </cell>
          <cell r="P439" t="str">
            <v>CÔNG TRÌNH</v>
          </cell>
          <cell r="Q439" t="str">
            <v>CTDB</v>
          </cell>
          <cell r="R439" t="str">
            <v>KCT</v>
          </cell>
          <cell r="S439" t="str">
            <v>KCT-CTDB</v>
          </cell>
          <cell r="V439" t="str">
            <v>x</v>
          </cell>
          <cell r="X439" t="str">
            <v>x</v>
          </cell>
          <cell r="Z439" t="str">
            <v>x</v>
          </cell>
        </row>
        <row r="440">
          <cell r="D440" t="str">
            <v>CC3DB51</v>
          </cell>
          <cell r="F440">
            <v>331</v>
          </cell>
          <cell r="G440" t="str">
            <v>Kỹ thuật thi công nền đường</v>
          </cell>
          <cell r="H440">
            <v>2</v>
          </cell>
          <cell r="I440">
            <v>30</v>
          </cell>
          <cell r="L440">
            <v>0</v>
          </cell>
          <cell r="M440" t="str">
            <v>VĐ</v>
          </cell>
          <cell r="O440" t="str">
            <v>Đường</v>
          </cell>
          <cell r="P440" t="str">
            <v>CÔNG TRÌNH</v>
          </cell>
          <cell r="Q440" t="str">
            <v>CTDB</v>
          </cell>
          <cell r="R440" t="str">
            <v>KCT</v>
          </cell>
          <cell r="S440" t="str">
            <v>KCT-CTDB</v>
          </cell>
          <cell r="AO440" t="str">
            <v>x</v>
          </cell>
        </row>
        <row r="441">
          <cell r="B441" t="str">
            <v>DL3DB53</v>
          </cell>
          <cell r="F441">
            <v>330</v>
          </cell>
          <cell r="G441" t="str">
            <v>Kỹ thuật thi công và tổ chức thi công đường bộ</v>
          </cell>
          <cell r="H441">
            <v>3</v>
          </cell>
          <cell r="I441">
            <v>45</v>
          </cell>
          <cell r="L441">
            <v>0</v>
          </cell>
          <cell r="M441" t="str">
            <v>Viết</v>
          </cell>
          <cell r="N441">
            <v>90</v>
          </cell>
          <cell r="O441" t="str">
            <v>Đường</v>
          </cell>
          <cell r="P441" t="str">
            <v>CÔNG TRÌNH</v>
          </cell>
          <cell r="Q441" t="str">
            <v>CTDB</v>
          </cell>
          <cell r="R441" t="str">
            <v>KCT</v>
          </cell>
          <cell r="S441" t="str">
            <v>KCT-CTDB</v>
          </cell>
        </row>
        <row r="442">
          <cell r="A442" t="str">
            <v>DC3DB61</v>
          </cell>
          <cell r="F442">
            <v>359</v>
          </cell>
          <cell r="G442" t="str">
            <v>Quản lý khai thác và kiểm định đường</v>
          </cell>
          <cell r="H442">
            <v>2</v>
          </cell>
          <cell r="I442">
            <v>30</v>
          </cell>
          <cell r="L442">
            <v>0</v>
          </cell>
          <cell r="M442" t="str">
            <v>Viết</v>
          </cell>
          <cell r="N442">
            <v>75</v>
          </cell>
          <cell r="O442" t="str">
            <v>Đường</v>
          </cell>
          <cell r="P442" t="str">
            <v>CÔNG TRÌNH</v>
          </cell>
          <cell r="Q442" t="str">
            <v>CTDB</v>
          </cell>
          <cell r="R442" t="str">
            <v>KCT</v>
          </cell>
          <cell r="S442" t="str">
            <v>KCT-CTDB</v>
          </cell>
          <cell r="V442" t="str">
            <v>x</v>
          </cell>
          <cell r="Z442" t="str">
            <v>x</v>
          </cell>
        </row>
        <row r="443">
          <cell r="A443" t="str">
            <v>DC3DB62</v>
          </cell>
          <cell r="F443">
            <v>360</v>
          </cell>
          <cell r="G443" t="str">
            <v>Quản lý khai thác và kiểm định đường</v>
          </cell>
          <cell r="H443">
            <v>3</v>
          </cell>
          <cell r="I443">
            <v>45</v>
          </cell>
          <cell r="L443">
            <v>0</v>
          </cell>
          <cell r="M443" t="str">
            <v>Viết</v>
          </cell>
          <cell r="N443">
            <v>75</v>
          </cell>
          <cell r="O443" t="str">
            <v>Đường</v>
          </cell>
          <cell r="P443" t="str">
            <v>CÔNG TRÌNH</v>
          </cell>
          <cell r="Q443" t="str">
            <v>CTDB</v>
          </cell>
          <cell r="R443" t="str">
            <v>KCT</v>
          </cell>
          <cell r="S443" t="str">
            <v>KCT-CTDB</v>
          </cell>
          <cell r="X443" t="str">
            <v>x</v>
          </cell>
        </row>
        <row r="444">
          <cell r="A444" t="str">
            <v>DC3DB71</v>
          </cell>
          <cell r="B444" t="str">
            <v>DC3DB71</v>
          </cell>
          <cell r="C444" t="str">
            <v>DC3DB71</v>
          </cell>
          <cell r="D444" t="str">
            <v>CC3DB71</v>
          </cell>
          <cell r="F444">
            <v>569</v>
          </cell>
          <cell r="G444" t="str">
            <v>Quy hoạch giao thông vận tải</v>
          </cell>
          <cell r="H444">
            <v>2</v>
          </cell>
          <cell r="I444">
            <v>30</v>
          </cell>
          <cell r="L444">
            <v>0</v>
          </cell>
          <cell r="M444" t="str">
            <v>Viết</v>
          </cell>
          <cell r="N444">
            <v>60</v>
          </cell>
          <cell r="O444" t="str">
            <v>Đường</v>
          </cell>
          <cell r="P444" t="str">
            <v>CÔNG TRÌNH</v>
          </cell>
          <cell r="Q444" t="str">
            <v>CTDB</v>
          </cell>
          <cell r="R444" t="str">
            <v>KCT</v>
          </cell>
          <cell r="S444" t="str">
            <v>KCT-CTDB</v>
          </cell>
          <cell r="T444" t="str">
            <v>o</v>
          </cell>
          <cell r="U444" t="str">
            <v>o</v>
          </cell>
          <cell r="V444" t="str">
            <v>o</v>
          </cell>
          <cell r="W444" t="str">
            <v>o</v>
          </cell>
          <cell r="X444" t="str">
            <v>x</v>
          </cell>
          <cell r="Z444" t="str">
            <v>o</v>
          </cell>
        </row>
        <row r="445">
          <cell r="A445" t="str">
            <v>DC3DB60</v>
          </cell>
          <cell r="D445" t="str">
            <v>CC3DB60</v>
          </cell>
          <cell r="F445">
            <v>564</v>
          </cell>
          <cell r="G445" t="str">
            <v>Tin học ứng dụng</v>
          </cell>
          <cell r="H445">
            <v>2</v>
          </cell>
          <cell r="I445">
            <v>15</v>
          </cell>
          <cell r="J445">
            <v>30</v>
          </cell>
          <cell r="L445">
            <v>0</v>
          </cell>
          <cell r="M445" t="str">
            <v>TH</v>
          </cell>
          <cell r="O445" t="str">
            <v>Tin học công trình</v>
          </cell>
          <cell r="P445" t="str">
            <v>CÔNG TRÌNH</v>
          </cell>
          <cell r="Q445" t="str">
            <v>CTUD</v>
          </cell>
          <cell r="R445" t="str">
            <v>KCT</v>
          </cell>
          <cell r="S445" t="str">
            <v>KCT-CTUD</v>
          </cell>
          <cell r="X445" t="str">
            <v>o</v>
          </cell>
        </row>
        <row r="446">
          <cell r="A446" t="str">
            <v>DC3DB73</v>
          </cell>
          <cell r="B446" t="str">
            <v>DC3DB73</v>
          </cell>
          <cell r="C446" t="str">
            <v>DC3DB73</v>
          </cell>
          <cell r="F446">
            <v>571</v>
          </cell>
          <cell r="G446" t="str">
            <v xml:space="preserve">Tổ chức giao thông </v>
          </cell>
          <cell r="H446">
            <v>2</v>
          </cell>
          <cell r="I446">
            <v>30</v>
          </cell>
          <cell r="L446">
            <v>0</v>
          </cell>
          <cell r="M446" t="str">
            <v>Viết</v>
          </cell>
          <cell r="N446">
            <v>60</v>
          </cell>
          <cell r="O446" t="str">
            <v>Đường</v>
          </cell>
          <cell r="P446" t="str">
            <v>CÔNG TRÌNH</v>
          </cell>
          <cell r="Q446" t="str">
            <v>CTDB</v>
          </cell>
          <cell r="R446" t="str">
            <v>KCT</v>
          </cell>
          <cell r="S446" t="str">
            <v>KCT-CTDB</v>
          </cell>
          <cell r="T446" t="str">
            <v>o</v>
          </cell>
          <cell r="V446" t="str">
            <v>o</v>
          </cell>
          <cell r="W446" t="str">
            <v>o</v>
          </cell>
          <cell r="X446" t="str">
            <v>o</v>
          </cell>
          <cell r="Z446" t="str">
            <v>o</v>
          </cell>
        </row>
        <row r="447">
          <cell r="A447" t="str">
            <v>DC3DB53</v>
          </cell>
          <cell r="F447">
            <v>352</v>
          </cell>
          <cell r="G447" t="str">
            <v>Tổ chức thi công công trình xây dựng</v>
          </cell>
          <cell r="H447">
            <v>3</v>
          </cell>
          <cell r="I447">
            <v>45</v>
          </cell>
          <cell r="L447">
            <v>0</v>
          </cell>
          <cell r="M447" t="str">
            <v>Viết</v>
          </cell>
          <cell r="N447">
            <v>90</v>
          </cell>
          <cell r="O447" t="str">
            <v>Đường</v>
          </cell>
          <cell r="P447" t="str">
            <v>CÔNG TRÌNH</v>
          </cell>
          <cell r="Q447" t="str">
            <v>CTDB</v>
          </cell>
          <cell r="R447" t="str">
            <v>KCT</v>
          </cell>
          <cell r="S447" t="str">
            <v>KCT-CTDB</v>
          </cell>
          <cell r="X447" t="str">
            <v>x</v>
          </cell>
        </row>
        <row r="448">
          <cell r="A448" t="str">
            <v>DC2KX41</v>
          </cell>
          <cell r="D448" t="str">
            <v>CC2KX41</v>
          </cell>
          <cell r="F448">
            <v>161</v>
          </cell>
          <cell r="G448" t="str">
            <v>Thiết kế đường</v>
          </cell>
          <cell r="H448">
            <v>2</v>
          </cell>
          <cell r="I448">
            <v>30</v>
          </cell>
          <cell r="L448">
            <v>0</v>
          </cell>
          <cell r="M448" t="str">
            <v>Viết</v>
          </cell>
          <cell r="N448">
            <v>60</v>
          </cell>
          <cell r="O448" t="str">
            <v>Đường</v>
          </cell>
          <cell r="P448" t="str">
            <v>CÔNG TRÌNH</v>
          </cell>
          <cell r="Q448" t="str">
            <v>CTDB</v>
          </cell>
          <cell r="R448" t="str">
            <v>KCT</v>
          </cell>
          <cell r="S448" t="str">
            <v>KCT-CTDB</v>
          </cell>
          <cell r="AI448" t="str">
            <v>o</v>
          </cell>
          <cell r="BB448" t="str">
            <v>o</v>
          </cell>
        </row>
        <row r="449">
          <cell r="B449" t="str">
            <v>DL3DB41</v>
          </cell>
          <cell r="F449">
            <v>272</v>
          </cell>
          <cell r="G449" t="str">
            <v>Thiết kế đường</v>
          </cell>
          <cell r="H449">
            <v>2</v>
          </cell>
          <cell r="I449">
            <v>30</v>
          </cell>
          <cell r="L449">
            <v>0</v>
          </cell>
          <cell r="M449" t="str">
            <v>Viết</v>
          </cell>
          <cell r="N449">
            <v>90</v>
          </cell>
          <cell r="O449" t="str">
            <v>Đường</v>
          </cell>
          <cell r="P449" t="str">
            <v>CÔNG TRÌNH</v>
          </cell>
          <cell r="Q449" t="str">
            <v>CTDB</v>
          </cell>
          <cell r="R449" t="str">
            <v>KCT</v>
          </cell>
          <cell r="S449" t="str">
            <v>KCT-CTDB</v>
          </cell>
        </row>
        <row r="450">
          <cell r="C450" t="str">
            <v>DT3DB41</v>
          </cell>
          <cell r="D450" t="str">
            <v>CC3DB41</v>
          </cell>
          <cell r="F450">
            <v>275</v>
          </cell>
          <cell r="G450" t="str">
            <v>Thiết kế đường</v>
          </cell>
          <cell r="H450">
            <v>3</v>
          </cell>
          <cell r="I450">
            <v>45</v>
          </cell>
          <cell r="L450">
            <v>0</v>
          </cell>
          <cell r="M450" t="str">
            <v>VĐ</v>
          </cell>
          <cell r="O450" t="str">
            <v>Đường</v>
          </cell>
          <cell r="P450" t="str">
            <v>CÔNG TRÌNH</v>
          </cell>
          <cell r="Q450" t="str">
            <v>CTDB</v>
          </cell>
          <cell r="R450" t="str">
            <v>KCT</v>
          </cell>
          <cell r="S450" t="str">
            <v>KCT-CTDB</v>
          </cell>
          <cell r="AO450" t="str">
            <v>x</v>
          </cell>
        </row>
        <row r="451">
          <cell r="E451" t="str">
            <v>CL3DB41</v>
          </cell>
          <cell r="F451">
            <v>276</v>
          </cell>
          <cell r="G451" t="str">
            <v>Thiết kế đường</v>
          </cell>
          <cell r="H451">
            <v>2</v>
          </cell>
          <cell r="I451">
            <v>30</v>
          </cell>
          <cell r="L451">
            <v>0</v>
          </cell>
          <cell r="M451" t="str">
            <v>Viết</v>
          </cell>
          <cell r="N451">
            <v>60</v>
          </cell>
          <cell r="O451" t="str">
            <v>Đường</v>
          </cell>
          <cell r="P451" t="str">
            <v>CÔNG TRÌNH</v>
          </cell>
          <cell r="Q451" t="str">
            <v>CTDB</v>
          </cell>
          <cell r="R451" t="str">
            <v>KCT</v>
          </cell>
          <cell r="S451" t="str">
            <v>KCT-CTDB</v>
          </cell>
        </row>
        <row r="452">
          <cell r="A452" t="str">
            <v>DC3KD41</v>
          </cell>
          <cell r="D452" t="str">
            <v>CC3KD41</v>
          </cell>
          <cell r="F452">
            <v>948</v>
          </cell>
          <cell r="G452" t="str">
            <v>Thiết kế đường</v>
          </cell>
          <cell r="H452">
            <v>3</v>
          </cell>
          <cell r="I452">
            <v>45</v>
          </cell>
          <cell r="L452">
            <v>0</v>
          </cell>
          <cell r="O452" t="str">
            <v>đường</v>
          </cell>
          <cell r="P452" t="str">
            <v>CÔNG TRÌNH</v>
          </cell>
          <cell r="Q452" t="str">
            <v>CTDB</v>
          </cell>
          <cell r="R452" t="str">
            <v>KCT</v>
          </cell>
          <cell r="S452" t="str">
            <v>KCT-CTDB</v>
          </cell>
        </row>
        <row r="453">
          <cell r="A453" t="str">
            <v>DC3DB41</v>
          </cell>
          <cell r="F453">
            <v>270</v>
          </cell>
          <cell r="G453" t="str">
            <v>Thiết kế đường 1</v>
          </cell>
          <cell r="H453">
            <v>4</v>
          </cell>
          <cell r="I453">
            <v>60</v>
          </cell>
          <cell r="L453">
            <v>0</v>
          </cell>
          <cell r="M453" t="str">
            <v>VĐ</v>
          </cell>
          <cell r="O453" t="str">
            <v>Đường</v>
          </cell>
          <cell r="P453" t="str">
            <v>CÔNG TRÌNH</v>
          </cell>
          <cell r="Q453" t="str">
            <v>CTDB</v>
          </cell>
          <cell r="R453" t="str">
            <v>KCT</v>
          </cell>
          <cell r="S453" t="str">
            <v>KCT-CTDB</v>
          </cell>
          <cell r="V453" t="str">
            <v>x</v>
          </cell>
          <cell r="X453" t="str">
            <v>x</v>
          </cell>
          <cell r="Z453" t="str">
            <v>x</v>
          </cell>
        </row>
        <row r="454">
          <cell r="A454" t="str">
            <v>DC3DB42</v>
          </cell>
          <cell r="F454">
            <v>271</v>
          </cell>
          <cell r="G454" t="str">
            <v>Thiết kế đường 2 (Nút giao và đường cao tốc)</v>
          </cell>
          <cell r="H454">
            <v>3</v>
          </cell>
          <cell r="I454">
            <v>45</v>
          </cell>
          <cell r="L454">
            <v>0</v>
          </cell>
          <cell r="M454" t="str">
            <v>Viết</v>
          </cell>
          <cell r="N454">
            <v>90</v>
          </cell>
          <cell r="O454" t="str">
            <v>Đường</v>
          </cell>
          <cell r="P454" t="str">
            <v>CÔNG TRÌNH</v>
          </cell>
          <cell r="Q454" t="str">
            <v>CTDB</v>
          </cell>
          <cell r="R454" t="str">
            <v>KCT</v>
          </cell>
          <cell r="S454" t="str">
            <v>KCT-CTDB</v>
          </cell>
          <cell r="X454" t="str">
            <v>x</v>
          </cell>
        </row>
        <row r="455">
          <cell r="A455" t="str">
            <v>DC4KD36</v>
          </cell>
          <cell r="F455">
            <v>965</v>
          </cell>
          <cell r="G455" t="str">
            <v>Thực tập nghề nghiệp kiểm định và khai thác đường</v>
          </cell>
          <cell r="H455">
            <v>3</v>
          </cell>
          <cell r="K455">
            <v>135</v>
          </cell>
          <cell r="L455">
            <v>0</v>
          </cell>
          <cell r="M455" t="str">
            <v>TH</v>
          </cell>
          <cell r="O455" t="str">
            <v>Đường</v>
          </cell>
          <cell r="P455" t="str">
            <v>CÔNG TRÌNH</v>
          </cell>
          <cell r="Q455" t="str">
            <v>CTDB</v>
          </cell>
          <cell r="R455" t="str">
            <v>KCT</v>
          </cell>
          <cell r="S455" t="str">
            <v>KCT-CTDB</v>
          </cell>
        </row>
        <row r="456">
          <cell r="A456" t="str">
            <v>DC4DB23</v>
          </cell>
          <cell r="F456">
            <v>681</v>
          </cell>
          <cell r="G456" t="str">
            <v xml:space="preserve">Thực tập nghề nghiệp xây dựng đường </v>
          </cell>
          <cell r="H456">
            <v>3</v>
          </cell>
          <cell r="K456">
            <v>135</v>
          </cell>
          <cell r="L456">
            <v>0</v>
          </cell>
          <cell r="M456" t="str">
            <v>VĐ</v>
          </cell>
          <cell r="O456" t="str">
            <v>Đường</v>
          </cell>
          <cell r="P456" t="str">
            <v>CÔNG TRÌNH</v>
          </cell>
          <cell r="Q456" t="str">
            <v>CTDB</v>
          </cell>
          <cell r="R456" t="str">
            <v>KCT</v>
          </cell>
          <cell r="S456" t="str">
            <v>KCT-CTDB</v>
          </cell>
          <cell r="V456" t="str">
            <v>x</v>
          </cell>
          <cell r="X456" t="str">
            <v>x</v>
          </cell>
          <cell r="Z456" t="str">
            <v>x</v>
          </cell>
        </row>
        <row r="457">
          <cell r="A457" t="str">
            <v>DC4DB70</v>
          </cell>
          <cell r="F457">
            <v>692</v>
          </cell>
          <cell r="G457" t="str">
            <v>Thực tập tốt nghiệp</v>
          </cell>
          <cell r="H457">
            <v>4</v>
          </cell>
          <cell r="K457">
            <v>180</v>
          </cell>
          <cell r="L457">
            <v>0</v>
          </cell>
          <cell r="M457" t="str">
            <v>VĐ</v>
          </cell>
          <cell r="O457" t="str">
            <v>Đường</v>
          </cell>
          <cell r="P457" t="str">
            <v>CÔNG TRÌNH</v>
          </cell>
          <cell r="Q457" t="str">
            <v>CTDB</v>
          </cell>
          <cell r="R457" t="str">
            <v>KCT</v>
          </cell>
          <cell r="S457" t="str">
            <v>KCT-CTDB</v>
          </cell>
          <cell r="X457" t="str">
            <v>x</v>
          </cell>
        </row>
        <row r="458">
          <cell r="A458" t="str">
            <v>DC4KD35</v>
          </cell>
          <cell r="D458" t="str">
            <v>CC4KD35</v>
          </cell>
          <cell r="F458">
            <v>964</v>
          </cell>
          <cell r="G458" t="str">
            <v>Thực tập Thí nghiệm kiểm định đường</v>
          </cell>
          <cell r="H458">
            <v>2</v>
          </cell>
          <cell r="K458">
            <v>90</v>
          </cell>
          <cell r="L458">
            <v>0</v>
          </cell>
          <cell r="M458" t="str">
            <v>VĐ</v>
          </cell>
          <cell r="O458" t="str">
            <v>Đường</v>
          </cell>
          <cell r="P458" t="str">
            <v>CÔNG TRÌNH</v>
          </cell>
          <cell r="Q458" t="str">
            <v>CTDB</v>
          </cell>
          <cell r="R458" t="str">
            <v>KCT</v>
          </cell>
          <cell r="S458" t="str">
            <v>KCT-CTDB</v>
          </cell>
        </row>
        <row r="459">
          <cell r="A459" t="str">
            <v>DC4DB22</v>
          </cell>
          <cell r="F459">
            <v>643</v>
          </cell>
          <cell r="G459" t="str">
            <v>Thực tập Thí nghiệm và kiểm định đường</v>
          </cell>
          <cell r="H459">
            <v>2</v>
          </cell>
          <cell r="K459">
            <v>90</v>
          </cell>
          <cell r="L459">
            <v>0</v>
          </cell>
          <cell r="M459" t="str">
            <v>TH</v>
          </cell>
          <cell r="O459" t="str">
            <v>Đường</v>
          </cell>
          <cell r="P459" t="str">
            <v>CÔNG TRÌNH</v>
          </cell>
          <cell r="Q459" t="str">
            <v>CTDB</v>
          </cell>
          <cell r="R459" t="str">
            <v>KCT</v>
          </cell>
          <cell r="S459" t="str">
            <v>KCT-CTDB</v>
          </cell>
          <cell r="X459" t="str">
            <v>x</v>
          </cell>
        </row>
        <row r="460">
          <cell r="B460" t="str">
            <v>DL4CD23</v>
          </cell>
          <cell r="F460">
            <v>796</v>
          </cell>
          <cell r="G460" t="str">
            <v>Thực tập Thí nghiệm và kiểm định đường</v>
          </cell>
          <cell r="H460">
            <v>1</v>
          </cell>
          <cell r="J460">
            <v>30</v>
          </cell>
          <cell r="L460">
            <v>0</v>
          </cell>
          <cell r="M460" t="str">
            <v>TH</v>
          </cell>
          <cell r="O460" t="str">
            <v>Đường</v>
          </cell>
          <cell r="P460" t="str">
            <v>CÔNG TRÌNH</v>
          </cell>
          <cell r="Q460" t="str">
            <v>CTDB</v>
          </cell>
          <cell r="R460" t="str">
            <v>KCT</v>
          </cell>
          <cell r="S460" t="str">
            <v>KCT-CTDB</v>
          </cell>
        </row>
        <row r="461">
          <cell r="A461" t="str">
            <v>DC2KX51</v>
          </cell>
          <cell r="D461" t="str">
            <v>CC2KX51</v>
          </cell>
          <cell r="F461">
            <v>162</v>
          </cell>
          <cell r="G461" t="str">
            <v>Xây dựng đường</v>
          </cell>
          <cell r="H461">
            <v>3</v>
          </cell>
          <cell r="I461">
            <v>45</v>
          </cell>
          <cell r="L461">
            <v>0</v>
          </cell>
          <cell r="M461" t="str">
            <v>Viết</v>
          </cell>
          <cell r="N461">
            <v>75</v>
          </cell>
          <cell r="O461" t="str">
            <v>Đường</v>
          </cell>
          <cell r="P461" t="str">
            <v>CÔNG TRÌNH</v>
          </cell>
          <cell r="Q461" t="str">
            <v>CTDB</v>
          </cell>
          <cell r="R461" t="str">
            <v>KCT</v>
          </cell>
          <cell r="S461" t="str">
            <v>KCT-CTDB</v>
          </cell>
          <cell r="AI461" t="str">
            <v>o</v>
          </cell>
          <cell r="BB461" t="str">
            <v>o</v>
          </cell>
        </row>
        <row r="462">
          <cell r="A462" t="str">
            <v>DC2KX45</v>
          </cell>
          <cell r="D462" t="str">
            <v>CC2KX45</v>
          </cell>
          <cell r="F462">
            <v>167</v>
          </cell>
          <cell r="G462" t="str">
            <v>Cấp thoát nước</v>
          </cell>
          <cell r="H462">
            <v>2</v>
          </cell>
          <cell r="I462">
            <v>30</v>
          </cell>
          <cell r="L462">
            <v>0</v>
          </cell>
          <cell r="M462" t="str">
            <v>Viết</v>
          </cell>
          <cell r="N462">
            <v>90</v>
          </cell>
          <cell r="O462" t="str">
            <v>Xây dựng DD&amp;CN</v>
          </cell>
          <cell r="P462" t="str">
            <v>CÔNG TRÌNH</v>
          </cell>
          <cell r="Q462" t="str">
            <v>CTDD</v>
          </cell>
          <cell r="R462" t="str">
            <v>KCT</v>
          </cell>
          <cell r="S462" t="str">
            <v>KCT-CTDD</v>
          </cell>
          <cell r="AI462" t="str">
            <v>o</v>
          </cell>
          <cell r="BB462" t="str">
            <v>o</v>
          </cell>
        </row>
        <row r="463">
          <cell r="A463" t="str">
            <v>DC3DD46</v>
          </cell>
          <cell r="D463" t="str">
            <v>CC3DD46</v>
          </cell>
          <cell r="F463">
            <v>298</v>
          </cell>
          <cell r="G463" t="str">
            <v>Cấp thoát nước</v>
          </cell>
          <cell r="H463">
            <v>2</v>
          </cell>
          <cell r="I463">
            <v>30</v>
          </cell>
          <cell r="L463">
            <v>0</v>
          </cell>
          <cell r="M463" t="str">
            <v>Viết</v>
          </cell>
          <cell r="N463">
            <v>90</v>
          </cell>
          <cell r="O463" t="str">
            <v>Xây dựng DD&amp;CN</v>
          </cell>
          <cell r="P463" t="str">
            <v>CÔNG TRÌNH</v>
          </cell>
          <cell r="Q463" t="str">
            <v>CTDD</v>
          </cell>
          <cell r="R463" t="str">
            <v>KCT</v>
          </cell>
          <cell r="S463" t="str">
            <v>KCT-CTDD</v>
          </cell>
          <cell r="Y463" t="str">
            <v>x</v>
          </cell>
          <cell r="AR463" t="str">
            <v>x</v>
          </cell>
        </row>
        <row r="464">
          <cell r="A464" t="str">
            <v>DC2CB91</v>
          </cell>
          <cell r="B464" t="str">
            <v>DC2CB91</v>
          </cell>
          <cell r="F464">
            <v>219</v>
          </cell>
          <cell r="G464" t="str">
            <v>Công tác kỹ sư</v>
          </cell>
          <cell r="H464">
            <v>2</v>
          </cell>
          <cell r="I464">
            <v>30</v>
          </cell>
          <cell r="L464">
            <v>0</v>
          </cell>
          <cell r="M464" t="str">
            <v>Viết</v>
          </cell>
          <cell r="N464">
            <v>60</v>
          </cell>
          <cell r="O464" t="str">
            <v>Đường</v>
          </cell>
          <cell r="P464" t="str">
            <v>CÔNG TRÌNH</v>
          </cell>
          <cell r="Q464" t="str">
            <v>CTDB</v>
          </cell>
          <cell r="R464" t="str">
            <v>KCT</v>
          </cell>
          <cell r="S464" t="str">
            <v>KCT-CTDB</v>
          </cell>
          <cell r="Y464" t="str">
            <v>o</v>
          </cell>
          <cell r="AA464" t="str">
            <v>o</v>
          </cell>
          <cell r="AB464" t="str">
            <v>o</v>
          </cell>
        </row>
        <row r="465">
          <cell r="A465" t="str">
            <v>DC3DD45</v>
          </cell>
          <cell r="B465" t="str">
            <v>DC3DD45</v>
          </cell>
          <cell r="F465">
            <v>297</v>
          </cell>
          <cell r="G465" t="str">
            <v>Đồ án Kết cấu nhà</v>
          </cell>
          <cell r="H465">
            <v>2</v>
          </cell>
          <cell r="K465">
            <v>90</v>
          </cell>
          <cell r="L465">
            <v>0</v>
          </cell>
          <cell r="M465" t="str">
            <v>VĐ</v>
          </cell>
          <cell r="O465" t="str">
            <v>Xây dựng DD&amp;CN</v>
          </cell>
          <cell r="P465" t="str">
            <v>CÔNG TRÌNH</v>
          </cell>
          <cell r="Q465" t="str">
            <v>CTDD</v>
          </cell>
          <cell r="R465" t="str">
            <v>KCT</v>
          </cell>
          <cell r="S465" t="str">
            <v>KCT-CTDD</v>
          </cell>
          <cell r="Y465" t="str">
            <v>x</v>
          </cell>
        </row>
        <row r="466">
          <cell r="D466" t="str">
            <v>CC3DD45</v>
          </cell>
          <cell r="F466">
            <v>806</v>
          </cell>
          <cell r="G466" t="str">
            <v>Đồ án Kết cấu nhà bêtông cốt thép</v>
          </cell>
          <cell r="H466">
            <v>1</v>
          </cell>
          <cell r="K466">
            <v>45</v>
          </cell>
          <cell r="L466">
            <v>0</v>
          </cell>
          <cell r="M466" t="str">
            <v>VĐ</v>
          </cell>
          <cell r="O466" t="str">
            <v>Xây dựng DD&amp;CN</v>
          </cell>
          <cell r="P466" t="str">
            <v>CÔNG TRÌNH</v>
          </cell>
          <cell r="Q466" t="str">
            <v>CTDD</v>
          </cell>
          <cell r="R466" t="str">
            <v>KCT</v>
          </cell>
          <cell r="S466" t="str">
            <v>KCT-CTDD</v>
          </cell>
          <cell r="AR466" t="str">
            <v>x</v>
          </cell>
        </row>
        <row r="467">
          <cell r="A467" t="str">
            <v>DC3DD42</v>
          </cell>
          <cell r="B467" t="str">
            <v>DC3DD42</v>
          </cell>
          <cell r="F467">
            <v>289</v>
          </cell>
          <cell r="G467" t="str">
            <v>Đồ án Kiến trúc dân dụng và công nghiệp</v>
          </cell>
          <cell r="H467">
            <v>2</v>
          </cell>
          <cell r="K467">
            <v>90</v>
          </cell>
          <cell r="L467">
            <v>0</v>
          </cell>
          <cell r="M467" t="str">
            <v>VĐ</v>
          </cell>
          <cell r="O467" t="str">
            <v>Xây dựng DD&amp;CN</v>
          </cell>
          <cell r="P467" t="str">
            <v>CÔNG TRÌNH</v>
          </cell>
          <cell r="Q467" t="str">
            <v>CTDD</v>
          </cell>
          <cell r="R467" t="str">
            <v>KCT</v>
          </cell>
          <cell r="S467" t="str">
            <v>KCT-CTDD</v>
          </cell>
          <cell r="Y467" t="str">
            <v>x</v>
          </cell>
        </row>
        <row r="468">
          <cell r="A468" t="str">
            <v>DC3DD54</v>
          </cell>
          <cell r="B468" t="str">
            <v>DC3DD54</v>
          </cell>
          <cell r="F468">
            <v>304</v>
          </cell>
          <cell r="G468" t="str">
            <v>Đồ án Tổ chức thi công và thi công công trình xây dựng</v>
          </cell>
          <cell r="H468">
            <v>2</v>
          </cell>
          <cell r="K468">
            <v>90</v>
          </cell>
          <cell r="L468">
            <v>0</v>
          </cell>
          <cell r="M468" t="str">
            <v>VĐ</v>
          </cell>
          <cell r="O468" t="str">
            <v>Xây dựng DD&amp;CN</v>
          </cell>
          <cell r="P468" t="str">
            <v>CÔNG TRÌNH</v>
          </cell>
          <cell r="Q468" t="str">
            <v>CTDD</v>
          </cell>
          <cell r="R468" t="str">
            <v>KCT</v>
          </cell>
          <cell r="S468" t="str">
            <v>KCT-CTDD</v>
          </cell>
          <cell r="Y468" t="str">
            <v>x</v>
          </cell>
        </row>
        <row r="469">
          <cell r="D469" t="str">
            <v>CC3DD54</v>
          </cell>
          <cell r="F469">
            <v>807</v>
          </cell>
          <cell r="G469" t="str">
            <v>Đồ án Tổ chức thi công và thi công công trình xây dựng</v>
          </cell>
          <cell r="H469">
            <v>1</v>
          </cell>
          <cell r="K469">
            <v>45</v>
          </cell>
          <cell r="L469">
            <v>0</v>
          </cell>
          <cell r="M469" t="str">
            <v>VĐ</v>
          </cell>
          <cell r="O469" t="str">
            <v>Xây dựng DD&amp;CN</v>
          </cell>
          <cell r="P469" t="str">
            <v>CÔNG TRÌNH</v>
          </cell>
          <cell r="Q469" t="str">
            <v>CTDD</v>
          </cell>
          <cell r="R469" t="str">
            <v>KCT</v>
          </cell>
          <cell r="S469" t="str">
            <v>KCT-CTDD</v>
          </cell>
          <cell r="AR469" t="str">
            <v>x</v>
          </cell>
        </row>
        <row r="470">
          <cell r="A470" t="str">
            <v>DC4DD80</v>
          </cell>
          <cell r="B470" t="str">
            <v>DC4DD80</v>
          </cell>
          <cell r="F470">
            <v>713</v>
          </cell>
          <cell r="G470" t="str">
            <v>Đồ án tốt nghiệp</v>
          </cell>
          <cell r="H470">
            <v>8</v>
          </cell>
          <cell r="K470">
            <v>480</v>
          </cell>
          <cell r="L470">
            <v>0</v>
          </cell>
          <cell r="M470" t="str">
            <v>VĐ</v>
          </cell>
          <cell r="O470" t="str">
            <v>Xây dựng DD&amp;CN</v>
          </cell>
          <cell r="P470" t="str">
            <v>CÔNG TRÌNH</v>
          </cell>
          <cell r="Q470" t="str">
            <v>CTDD</v>
          </cell>
          <cell r="R470" t="str">
            <v>KCT</v>
          </cell>
          <cell r="S470" t="str">
            <v>KCT-CTDD</v>
          </cell>
          <cell r="Y470" t="str">
            <v>x</v>
          </cell>
        </row>
        <row r="471">
          <cell r="D471" t="str">
            <v>CC4DD80</v>
          </cell>
          <cell r="F471">
            <v>718</v>
          </cell>
          <cell r="G471" t="str">
            <v>Đồ án tốt nghiệp</v>
          </cell>
          <cell r="H471">
            <v>4</v>
          </cell>
          <cell r="K471">
            <v>240</v>
          </cell>
          <cell r="L471">
            <v>0</v>
          </cell>
          <cell r="M471" t="str">
            <v>VĐ</v>
          </cell>
          <cell r="O471" t="str">
            <v>Xây dựng DD&amp;CN</v>
          </cell>
          <cell r="P471" t="str">
            <v>CÔNG TRÌNH</v>
          </cell>
          <cell r="Q471" t="str">
            <v>CTDD</v>
          </cell>
          <cell r="R471" t="str">
            <v>KCT</v>
          </cell>
          <cell r="S471" t="str">
            <v>KCT-CTDD</v>
          </cell>
          <cell r="AR471" t="str">
            <v>x</v>
          </cell>
        </row>
        <row r="472">
          <cell r="A472" t="str">
            <v>DC3DD73</v>
          </cell>
          <cell r="B472" t="str">
            <v>DC3DD73</v>
          </cell>
          <cell r="F472">
            <v>575</v>
          </cell>
          <cell r="G472" t="str">
            <v>Kết cấu bê tông đặc biệt</v>
          </cell>
          <cell r="H472">
            <v>2</v>
          </cell>
          <cell r="I472">
            <v>30</v>
          </cell>
          <cell r="L472">
            <v>0</v>
          </cell>
          <cell r="M472" t="str">
            <v>Viết</v>
          </cell>
          <cell r="N472">
            <v>60</v>
          </cell>
          <cell r="O472" t="str">
            <v>Xây dựng DD&amp;CN</v>
          </cell>
          <cell r="P472" t="str">
            <v>CÔNG TRÌNH</v>
          </cell>
          <cell r="Q472" t="str">
            <v>CTDD</v>
          </cell>
          <cell r="R472" t="str">
            <v>KCT</v>
          </cell>
          <cell r="S472" t="str">
            <v>KCT-CTDD</v>
          </cell>
          <cell r="Y472" t="str">
            <v>o</v>
          </cell>
        </row>
        <row r="473">
          <cell r="B473" t="str">
            <v>DL3DD43</v>
          </cell>
          <cell r="F473">
            <v>296</v>
          </cell>
          <cell r="G473" t="str">
            <v>Kết cấu nhà</v>
          </cell>
          <cell r="H473">
            <v>2</v>
          </cell>
          <cell r="I473">
            <v>30</v>
          </cell>
          <cell r="L473">
            <v>0</v>
          </cell>
          <cell r="M473" t="str">
            <v>Viết</v>
          </cell>
          <cell r="N473">
            <v>90</v>
          </cell>
          <cell r="O473" t="str">
            <v>Xây dựng DD&amp;CN</v>
          </cell>
          <cell r="P473" t="str">
            <v>CÔNG TRÌNH</v>
          </cell>
          <cell r="Q473" t="str">
            <v>CTDD</v>
          </cell>
          <cell r="R473" t="str">
            <v>KCT</v>
          </cell>
          <cell r="S473" t="str">
            <v>KCT-CTDD</v>
          </cell>
        </row>
        <row r="474">
          <cell r="A474" t="str">
            <v>DC3DD43</v>
          </cell>
          <cell r="F474">
            <v>292</v>
          </cell>
          <cell r="G474" t="str">
            <v>Kết cấu nhà bê tông cốt thép</v>
          </cell>
          <cell r="H474">
            <v>3</v>
          </cell>
          <cell r="I474">
            <v>45</v>
          </cell>
          <cell r="L474">
            <v>0</v>
          </cell>
          <cell r="M474" t="str">
            <v>Viết</v>
          </cell>
          <cell r="N474">
            <v>90</v>
          </cell>
          <cell r="O474" t="str">
            <v>Xây dựng DD&amp;CN</v>
          </cell>
          <cell r="P474" t="str">
            <v>CÔNG TRÌNH</v>
          </cell>
          <cell r="Q474" t="str">
            <v>CTDD</v>
          </cell>
          <cell r="R474" t="str">
            <v>KCT</v>
          </cell>
          <cell r="S474" t="str">
            <v>KCT-CTDD</v>
          </cell>
          <cell r="Y474" t="str">
            <v>x</v>
          </cell>
        </row>
        <row r="475">
          <cell r="D475" t="str">
            <v>CC3DD43</v>
          </cell>
          <cell r="F475">
            <v>293</v>
          </cell>
          <cell r="G475" t="str">
            <v>Kết cấu nhà bêtông cốt thép</v>
          </cell>
          <cell r="H475">
            <v>2</v>
          </cell>
          <cell r="I475">
            <v>30</v>
          </cell>
          <cell r="L475">
            <v>0</v>
          </cell>
          <cell r="M475" t="str">
            <v>Viết</v>
          </cell>
          <cell r="N475">
            <v>90</v>
          </cell>
          <cell r="O475" t="str">
            <v>Xây dựng DD&amp;CN</v>
          </cell>
          <cell r="P475" t="str">
            <v>CÔNG TRÌNH</v>
          </cell>
          <cell r="Q475" t="str">
            <v>CTDD</v>
          </cell>
          <cell r="R475" t="str">
            <v>KCT</v>
          </cell>
          <cell r="S475" t="str">
            <v>KCT-CTDD</v>
          </cell>
          <cell r="AR475" t="str">
            <v>x</v>
          </cell>
        </row>
        <row r="476">
          <cell r="A476" t="str">
            <v>DC2KX44</v>
          </cell>
          <cell r="D476" t="str">
            <v>CC2KX44</v>
          </cell>
          <cell r="F476">
            <v>166</v>
          </cell>
          <cell r="G476" t="str">
            <v>Kết cấu nhà dân dụng và công nghiệp</v>
          </cell>
          <cell r="H476">
            <v>3</v>
          </cell>
          <cell r="I476">
            <v>45</v>
          </cell>
          <cell r="L476">
            <v>0</v>
          </cell>
          <cell r="M476" t="str">
            <v>Viết</v>
          </cell>
          <cell r="N476">
            <v>90</v>
          </cell>
          <cell r="O476" t="str">
            <v>Xây dựng DD&amp;CN</v>
          </cell>
          <cell r="P476" t="str">
            <v>CÔNG TRÌNH</v>
          </cell>
          <cell r="Q476" t="str">
            <v>CTDD</v>
          </cell>
          <cell r="R476" t="str">
            <v>KCT</v>
          </cell>
          <cell r="S476" t="str">
            <v>KCT-CTDD</v>
          </cell>
          <cell r="AI476" t="str">
            <v>o</v>
          </cell>
          <cell r="BB476" t="str">
            <v>o</v>
          </cell>
        </row>
        <row r="477">
          <cell r="A477" t="str">
            <v>DC3DD44</v>
          </cell>
          <cell r="F477">
            <v>294</v>
          </cell>
          <cell r="G477" t="str">
            <v>Kết cấu nhà thép</v>
          </cell>
          <cell r="H477">
            <v>3</v>
          </cell>
          <cell r="I477">
            <v>45</v>
          </cell>
          <cell r="L477">
            <v>0</v>
          </cell>
          <cell r="M477" t="str">
            <v>Viết</v>
          </cell>
          <cell r="N477">
            <v>90</v>
          </cell>
          <cell r="O477" t="str">
            <v>Xây dựng DD&amp;CN</v>
          </cell>
          <cell r="P477" t="str">
            <v>CÔNG TRÌNH</v>
          </cell>
          <cell r="Q477" t="str">
            <v>CTDD</v>
          </cell>
          <cell r="R477" t="str">
            <v>KCT</v>
          </cell>
          <cell r="S477" t="str">
            <v>KCT-CTDD</v>
          </cell>
          <cell r="Y477" t="str">
            <v>x</v>
          </cell>
        </row>
        <row r="478">
          <cell r="D478" t="str">
            <v>CC3DD44</v>
          </cell>
          <cell r="F478">
            <v>295</v>
          </cell>
          <cell r="G478" t="str">
            <v>Kết cấu nhà thép</v>
          </cell>
          <cell r="H478">
            <v>2</v>
          </cell>
          <cell r="I478">
            <v>30</v>
          </cell>
          <cell r="L478">
            <v>0</v>
          </cell>
          <cell r="M478" t="str">
            <v>Viết</v>
          </cell>
          <cell r="N478">
            <v>90</v>
          </cell>
          <cell r="O478" t="str">
            <v>Xây dựng DD&amp;CN</v>
          </cell>
          <cell r="P478" t="str">
            <v>CÔNG TRÌNH</v>
          </cell>
          <cell r="Q478" t="str">
            <v>CTDD</v>
          </cell>
          <cell r="R478" t="str">
            <v>KCT</v>
          </cell>
          <cell r="S478" t="str">
            <v>KCT-CTDD</v>
          </cell>
          <cell r="AR478" t="str">
            <v>x</v>
          </cell>
        </row>
        <row r="479">
          <cell r="A479" t="str">
            <v>DC3DD72</v>
          </cell>
          <cell r="B479" t="str">
            <v>DC3DD72</v>
          </cell>
          <cell r="F479">
            <v>574</v>
          </cell>
          <cell r="G479" t="str">
            <v>Kết cấu thép đặc biệt</v>
          </cell>
          <cell r="H479">
            <v>2</v>
          </cell>
          <cell r="I479">
            <v>30</v>
          </cell>
          <cell r="L479">
            <v>0</v>
          </cell>
          <cell r="M479" t="str">
            <v>Viết</v>
          </cell>
          <cell r="N479">
            <v>60</v>
          </cell>
          <cell r="O479" t="str">
            <v>Xây dựng DD&amp;CN</v>
          </cell>
          <cell r="P479" t="str">
            <v>CÔNG TRÌNH</v>
          </cell>
          <cell r="Q479" t="str">
            <v>CTDD</v>
          </cell>
          <cell r="R479" t="str">
            <v>KCT</v>
          </cell>
          <cell r="S479" t="str">
            <v>KCT-CTDD</v>
          </cell>
          <cell r="Y479" t="str">
            <v>o</v>
          </cell>
        </row>
        <row r="480">
          <cell r="A480" t="str">
            <v>DC2KX43</v>
          </cell>
          <cell r="D480" t="str">
            <v>CC2KX43</v>
          </cell>
          <cell r="F480">
            <v>165</v>
          </cell>
          <cell r="G480" t="str">
            <v>Kiến trúc dân dụng và công nghiệp</v>
          </cell>
          <cell r="H480">
            <v>2</v>
          </cell>
          <cell r="I480">
            <v>30</v>
          </cell>
          <cell r="L480">
            <v>0</v>
          </cell>
          <cell r="M480" t="str">
            <v>Viết</v>
          </cell>
          <cell r="N480">
            <v>60</v>
          </cell>
          <cell r="O480" t="str">
            <v>Xây dựng DD&amp;CN</v>
          </cell>
          <cell r="P480" t="str">
            <v>CÔNG TRÌNH</v>
          </cell>
          <cell r="Q480" t="str">
            <v>CTDD</v>
          </cell>
          <cell r="R480" t="str">
            <v>KCT</v>
          </cell>
          <cell r="S480" t="str">
            <v>KCT-CTDD</v>
          </cell>
          <cell r="AI480" t="str">
            <v>o</v>
          </cell>
          <cell r="BB480" t="str">
            <v>o</v>
          </cell>
        </row>
        <row r="481">
          <cell r="A481" t="str">
            <v>DC3DD41</v>
          </cell>
          <cell r="F481">
            <v>288</v>
          </cell>
          <cell r="G481" t="str">
            <v>Kiến trúc dân dụng và công nghiệp</v>
          </cell>
          <cell r="H481">
            <v>4</v>
          </cell>
          <cell r="I481">
            <v>60</v>
          </cell>
          <cell r="L481">
            <v>0</v>
          </cell>
          <cell r="M481" t="str">
            <v>Viết</v>
          </cell>
          <cell r="N481">
            <v>90</v>
          </cell>
          <cell r="O481" t="str">
            <v>Xây dựng DD&amp;CN</v>
          </cell>
          <cell r="P481" t="str">
            <v>CÔNG TRÌNH</v>
          </cell>
          <cell r="Q481" t="str">
            <v>CTDD</v>
          </cell>
          <cell r="R481" t="str">
            <v>KCT</v>
          </cell>
          <cell r="S481" t="str">
            <v>KCT-CTDD</v>
          </cell>
          <cell r="Y481" t="str">
            <v>x</v>
          </cell>
        </row>
        <row r="482">
          <cell r="B482" t="str">
            <v>DL3DD41</v>
          </cell>
          <cell r="F482">
            <v>290</v>
          </cell>
          <cell r="G482" t="str">
            <v>Kiến trúc dân dụng và công nghiệp</v>
          </cell>
          <cell r="H482">
            <v>2</v>
          </cell>
          <cell r="I482">
            <v>30</v>
          </cell>
          <cell r="L482">
            <v>0</v>
          </cell>
          <cell r="M482" t="str">
            <v>Viết</v>
          </cell>
          <cell r="N482">
            <v>60</v>
          </cell>
          <cell r="O482" t="str">
            <v>Xây dựng DD&amp;CN</v>
          </cell>
          <cell r="P482" t="str">
            <v>CÔNG TRÌNH</v>
          </cell>
          <cell r="Q482" t="str">
            <v>CTDD</v>
          </cell>
          <cell r="R482" t="str">
            <v>KCT</v>
          </cell>
          <cell r="S482" t="str">
            <v>KCT-CTDD</v>
          </cell>
        </row>
        <row r="483">
          <cell r="D483" t="str">
            <v>CC3DD41</v>
          </cell>
          <cell r="F483">
            <v>291</v>
          </cell>
          <cell r="G483" t="str">
            <v>Kiến trúc dân dụng và công nghiệp</v>
          </cell>
          <cell r="H483">
            <v>3</v>
          </cell>
          <cell r="I483">
            <v>45</v>
          </cell>
          <cell r="L483">
            <v>0</v>
          </cell>
          <cell r="M483" t="str">
            <v>Viết</v>
          </cell>
          <cell r="N483">
            <v>90</v>
          </cell>
          <cell r="O483" t="str">
            <v>Xây dựng DD&amp;CN</v>
          </cell>
          <cell r="P483" t="str">
            <v>CÔNG TRÌNH</v>
          </cell>
          <cell r="Q483" t="str">
            <v>CTDD</v>
          </cell>
          <cell r="R483" t="str">
            <v>KCT</v>
          </cell>
          <cell r="S483" t="str">
            <v>KCT-CTDD</v>
          </cell>
          <cell r="AR483" t="str">
            <v>x</v>
          </cell>
        </row>
        <row r="484">
          <cell r="B484" t="str">
            <v>DL3DD51</v>
          </cell>
          <cell r="F484">
            <v>302</v>
          </cell>
          <cell r="G484" t="str">
            <v>Kỹ thuật thi công</v>
          </cell>
          <cell r="H484">
            <v>2</v>
          </cell>
          <cell r="I484">
            <v>30</v>
          </cell>
          <cell r="L484">
            <v>0</v>
          </cell>
          <cell r="M484" t="str">
            <v>Viết</v>
          </cell>
          <cell r="N484">
            <v>90</v>
          </cell>
          <cell r="O484" t="str">
            <v>Xây dựng DD&amp;CN</v>
          </cell>
          <cell r="P484" t="str">
            <v>CÔNG TRÌNH</v>
          </cell>
          <cell r="Q484" t="str">
            <v>CTDD</v>
          </cell>
          <cell r="R484" t="str">
            <v>KCT</v>
          </cell>
          <cell r="S484" t="str">
            <v>KCT-CTDD</v>
          </cell>
        </row>
        <row r="485">
          <cell r="A485" t="str">
            <v>DC3DD51</v>
          </cell>
          <cell r="D485" t="str">
            <v>CC3DD51</v>
          </cell>
          <cell r="F485">
            <v>299</v>
          </cell>
          <cell r="G485" t="str">
            <v>Kỹ thuật thi công 1</v>
          </cell>
          <cell r="H485">
            <v>3</v>
          </cell>
          <cell r="I485">
            <v>45</v>
          </cell>
          <cell r="L485">
            <v>0</v>
          </cell>
          <cell r="M485" t="str">
            <v>Viết</v>
          </cell>
          <cell r="N485">
            <v>90</v>
          </cell>
          <cell r="O485" t="str">
            <v>Xây dựng DD&amp;CN</v>
          </cell>
          <cell r="P485" t="str">
            <v>CÔNG TRÌNH</v>
          </cell>
          <cell r="Q485" t="str">
            <v>CTDD</v>
          </cell>
          <cell r="R485" t="str">
            <v>KCT</v>
          </cell>
          <cell r="S485" t="str">
            <v>KCT-CTDD</v>
          </cell>
          <cell r="Y485" t="str">
            <v>x</v>
          </cell>
          <cell r="AR485" t="str">
            <v>x</v>
          </cell>
        </row>
        <row r="486">
          <cell r="A486" t="str">
            <v>DC3DD52</v>
          </cell>
          <cell r="D486" t="str">
            <v>CC3DD52</v>
          </cell>
          <cell r="F486">
            <v>300</v>
          </cell>
          <cell r="G486" t="str">
            <v>Kỹ thuật thi công 2</v>
          </cell>
          <cell r="H486">
            <v>3</v>
          </cell>
          <cell r="I486">
            <v>45</v>
          </cell>
          <cell r="L486">
            <v>0</v>
          </cell>
          <cell r="M486" t="str">
            <v>Viết</v>
          </cell>
          <cell r="N486">
            <v>90</v>
          </cell>
          <cell r="O486" t="str">
            <v>Xây dựng DD&amp;CN</v>
          </cell>
          <cell r="P486" t="str">
            <v>CÔNG TRÌNH</v>
          </cell>
          <cell r="Q486" t="str">
            <v>CTDD</v>
          </cell>
          <cell r="R486" t="str">
            <v>KCT</v>
          </cell>
          <cell r="S486" t="str">
            <v>KCT-CTDD</v>
          </cell>
          <cell r="Y486" t="str">
            <v>x</v>
          </cell>
          <cell r="AR486" t="str">
            <v>x</v>
          </cell>
        </row>
        <row r="487">
          <cell r="A487" t="str">
            <v>DC2KX53</v>
          </cell>
          <cell r="D487" t="str">
            <v>CC2KX53</v>
          </cell>
          <cell r="F487">
            <v>168</v>
          </cell>
          <cell r="G487" t="str">
            <v>Kỹ thuật thi công công trình dân dụng và công nghiệp</v>
          </cell>
          <cell r="H487">
            <v>3</v>
          </cell>
          <cell r="I487">
            <v>45</v>
          </cell>
          <cell r="L487">
            <v>0</v>
          </cell>
          <cell r="M487" t="str">
            <v>Viết</v>
          </cell>
          <cell r="N487">
            <v>90</v>
          </cell>
          <cell r="O487" t="str">
            <v>Xây dựng DD&amp;CN</v>
          </cell>
          <cell r="P487" t="str">
            <v>CÔNG TRÌNH</v>
          </cell>
          <cell r="Q487" t="str">
            <v>CTDD</v>
          </cell>
          <cell r="R487" t="str">
            <v>KCT</v>
          </cell>
          <cell r="S487" t="str">
            <v>KCT-CTDD</v>
          </cell>
          <cell r="AI487" t="str">
            <v>o</v>
          </cell>
          <cell r="BB487" t="str">
            <v>o</v>
          </cell>
        </row>
        <row r="488">
          <cell r="A488" t="str">
            <v>DC2DD93</v>
          </cell>
          <cell r="B488" t="str">
            <v>DC2DD93</v>
          </cell>
          <cell r="D488" t="str">
            <v>CC2DD93</v>
          </cell>
          <cell r="F488">
            <v>218</v>
          </cell>
          <cell r="G488" t="str">
            <v>Luật xây dựng</v>
          </cell>
          <cell r="H488">
            <v>2</v>
          </cell>
          <cell r="I488">
            <v>30</v>
          </cell>
          <cell r="L488">
            <v>0</v>
          </cell>
          <cell r="O488" t="str">
            <v>Xây dựng DD&amp;CN</v>
          </cell>
          <cell r="P488" t="str">
            <v>CÔNG TRÌNH</v>
          </cell>
          <cell r="Q488" t="str">
            <v>CTDD</v>
          </cell>
          <cell r="R488" t="str">
            <v>KCT</v>
          </cell>
          <cell r="S488" t="str">
            <v>KCT-CTDD</v>
          </cell>
          <cell r="Y488" t="str">
            <v>o</v>
          </cell>
          <cell r="AR488" t="str">
            <v>o</v>
          </cell>
        </row>
        <row r="489">
          <cell r="A489" t="str">
            <v>DC2DD94</v>
          </cell>
          <cell r="B489" t="str">
            <v>DC2DD94</v>
          </cell>
          <cell r="D489" t="str">
            <v>CC2DD94</v>
          </cell>
          <cell r="F489">
            <v>217</v>
          </cell>
          <cell r="G489" t="str">
            <v>Nguyên lý quy hoạch</v>
          </cell>
          <cell r="H489">
            <v>2</v>
          </cell>
          <cell r="I489">
            <v>30</v>
          </cell>
          <cell r="L489">
            <v>0</v>
          </cell>
          <cell r="M489" t="str">
            <v>Viết</v>
          </cell>
          <cell r="N489">
            <v>60</v>
          </cell>
          <cell r="O489" t="str">
            <v>Xây dựng DD&amp;CN</v>
          </cell>
          <cell r="P489" t="str">
            <v>CÔNG TRÌNH</v>
          </cell>
          <cell r="Q489" t="str">
            <v>CTDD</v>
          </cell>
          <cell r="R489" t="str">
            <v>KCT</v>
          </cell>
          <cell r="S489" t="str">
            <v>KCT-CTDD</v>
          </cell>
          <cell r="Y489" t="str">
            <v>o</v>
          </cell>
          <cell r="AR489" t="str">
            <v>o</v>
          </cell>
        </row>
        <row r="490">
          <cell r="A490" t="str">
            <v>DC3DD60</v>
          </cell>
          <cell r="B490" t="str">
            <v>DL3DD60</v>
          </cell>
          <cell r="D490" t="str">
            <v>CC3DD60</v>
          </cell>
          <cell r="E490" t="str">
            <v>CC3DD60</v>
          </cell>
          <cell r="F490">
            <v>567</v>
          </cell>
          <cell r="G490" t="str">
            <v>Tin học ứng dụng</v>
          </cell>
          <cell r="H490">
            <v>2</v>
          </cell>
          <cell r="I490">
            <v>15</v>
          </cell>
          <cell r="J490">
            <v>30</v>
          </cell>
          <cell r="L490">
            <v>0</v>
          </cell>
          <cell r="M490" t="str">
            <v>TH</v>
          </cell>
          <cell r="O490" t="str">
            <v>Tin học công trình</v>
          </cell>
          <cell r="P490" t="str">
            <v>CÔNG TRÌNH</v>
          </cell>
          <cell r="Q490" t="str">
            <v>CTUD</v>
          </cell>
          <cell r="R490" t="str">
            <v>KCT</v>
          </cell>
          <cell r="S490" t="str">
            <v>KCT-CTUD</v>
          </cell>
          <cell r="Y490" t="str">
            <v>o</v>
          </cell>
          <cell r="AR490" t="str">
            <v>o</v>
          </cell>
        </row>
        <row r="491">
          <cell r="A491" t="str">
            <v>DC3DD53</v>
          </cell>
          <cell r="F491">
            <v>301</v>
          </cell>
          <cell r="G491" t="str">
            <v>Tổ chức thi công công trình xây dựng</v>
          </cell>
          <cell r="H491">
            <v>3</v>
          </cell>
          <cell r="I491">
            <v>45</v>
          </cell>
          <cell r="L491">
            <v>0</v>
          </cell>
          <cell r="M491" t="str">
            <v>Viết</v>
          </cell>
          <cell r="N491">
            <v>90</v>
          </cell>
          <cell r="O491" t="str">
            <v>Xây dựng DD&amp;CN</v>
          </cell>
          <cell r="P491" t="str">
            <v>CÔNG TRÌNH</v>
          </cell>
          <cell r="Q491" t="str">
            <v>CTDD</v>
          </cell>
          <cell r="R491" t="str">
            <v>KCT</v>
          </cell>
          <cell r="S491" t="str">
            <v>KCT-CTDD</v>
          </cell>
          <cell r="Y491" t="str">
            <v>x</v>
          </cell>
        </row>
        <row r="492">
          <cell r="B492" t="str">
            <v>DL3DD53</v>
          </cell>
          <cell r="F492">
            <v>303</v>
          </cell>
          <cell r="G492" t="str">
            <v>Tổ chức thi công công trình xây dựng</v>
          </cell>
          <cell r="H492">
            <v>2</v>
          </cell>
          <cell r="I492">
            <v>30</v>
          </cell>
          <cell r="L492">
            <v>0</v>
          </cell>
          <cell r="M492" t="str">
            <v>Viết</v>
          </cell>
          <cell r="N492">
            <v>90</v>
          </cell>
          <cell r="O492" t="str">
            <v>Xây dựng DD&amp;CN</v>
          </cell>
          <cell r="P492" t="str">
            <v>CÔNG TRÌNH</v>
          </cell>
          <cell r="Q492" t="str">
            <v>CTDD</v>
          </cell>
          <cell r="R492" t="str">
            <v>KCT</v>
          </cell>
          <cell r="S492" t="str">
            <v>KCT-CTDD</v>
          </cell>
        </row>
        <row r="493">
          <cell r="D493" t="str">
            <v>CC3DD53</v>
          </cell>
          <cell r="F493">
            <v>305</v>
          </cell>
          <cell r="G493" t="str">
            <v>Tổ chức thi công công trình xây dựng</v>
          </cell>
          <cell r="H493">
            <v>3</v>
          </cell>
          <cell r="I493">
            <v>45</v>
          </cell>
          <cell r="L493">
            <v>0</v>
          </cell>
          <cell r="M493" t="str">
            <v>Viết</v>
          </cell>
          <cell r="N493">
            <v>90</v>
          </cell>
          <cell r="O493" t="str">
            <v>Xây dựng DD&amp;CN</v>
          </cell>
          <cell r="P493" t="str">
            <v>CÔNG TRÌNH</v>
          </cell>
          <cell r="Q493" t="str">
            <v>CTDD</v>
          </cell>
          <cell r="R493" t="str">
            <v>KCT</v>
          </cell>
          <cell r="S493" t="str">
            <v>KCT-CTDD</v>
          </cell>
          <cell r="AR493" t="str">
            <v>x</v>
          </cell>
        </row>
        <row r="494">
          <cell r="A494" t="str">
            <v>DC3DD61</v>
          </cell>
          <cell r="B494" t="str">
            <v>DL3DD61</v>
          </cell>
          <cell r="D494" t="str">
            <v>CC3DD61</v>
          </cell>
          <cell r="F494">
            <v>306</v>
          </cell>
          <cell r="G494" t="str">
            <v>Thí nghiệm và kiểm định chất lượng công trình</v>
          </cell>
          <cell r="H494">
            <v>2</v>
          </cell>
          <cell r="I494">
            <v>30</v>
          </cell>
          <cell r="L494">
            <v>0</v>
          </cell>
          <cell r="M494" t="str">
            <v>TH</v>
          </cell>
          <cell r="O494" t="str">
            <v>Xây dựng DD&amp;CN</v>
          </cell>
          <cell r="P494" t="str">
            <v>CÔNG TRÌNH</v>
          </cell>
          <cell r="Q494" t="str">
            <v>CTDD</v>
          </cell>
          <cell r="R494" t="str">
            <v>KCT</v>
          </cell>
          <cell r="S494" t="str">
            <v>KCT-CTDD</v>
          </cell>
          <cell r="Y494" t="str">
            <v>x</v>
          </cell>
          <cell r="AR494" t="str">
            <v>x</v>
          </cell>
        </row>
        <row r="495">
          <cell r="D495" t="str">
            <v>CC4DD70</v>
          </cell>
          <cell r="F495">
            <v>689</v>
          </cell>
          <cell r="G495" t="str">
            <v>Thực tập nghề nghiệp và Thực tập tốt nghiệp</v>
          </cell>
          <cell r="H495">
            <v>6</v>
          </cell>
          <cell r="K495">
            <v>270</v>
          </cell>
          <cell r="L495">
            <v>0</v>
          </cell>
          <cell r="M495" t="str">
            <v>TH</v>
          </cell>
          <cell r="O495" t="str">
            <v>Xây dựng DD&amp;CN</v>
          </cell>
          <cell r="P495" t="str">
            <v>CÔNG TRÌNH</v>
          </cell>
          <cell r="Q495" t="str">
            <v>CTDD</v>
          </cell>
          <cell r="R495" t="str">
            <v>KCT</v>
          </cell>
          <cell r="S495" t="str">
            <v>KCT-CTDD</v>
          </cell>
          <cell r="AR495" t="str">
            <v>x</v>
          </cell>
        </row>
        <row r="496">
          <cell r="A496" t="str">
            <v>DC4DD23</v>
          </cell>
          <cell r="F496">
            <v>684</v>
          </cell>
          <cell r="G496" t="str">
            <v>Thực tập nghề nghiệp xây dựng công trình</v>
          </cell>
          <cell r="H496">
            <v>4</v>
          </cell>
          <cell r="K496">
            <v>180</v>
          </cell>
          <cell r="L496">
            <v>0</v>
          </cell>
          <cell r="M496" t="str">
            <v>TH</v>
          </cell>
          <cell r="O496" t="str">
            <v>Xây dựng DD&amp;CN</v>
          </cell>
          <cell r="P496" t="str">
            <v>CÔNG TRÌNH</v>
          </cell>
          <cell r="Q496" t="str">
            <v>CTDD</v>
          </cell>
          <cell r="R496" t="str">
            <v>KCT</v>
          </cell>
          <cell r="S496" t="str">
            <v>KCT-CTDD</v>
          </cell>
          <cell r="Y496" t="str">
            <v>x</v>
          </cell>
        </row>
        <row r="497">
          <cell r="A497" t="str">
            <v>DC4DD70</v>
          </cell>
          <cell r="B497" t="str">
            <v>DC4DD70</v>
          </cell>
          <cell r="F497">
            <v>695</v>
          </cell>
          <cell r="G497" t="str">
            <v>Thực tập tốt nghiệp</v>
          </cell>
          <cell r="H497">
            <v>4</v>
          </cell>
          <cell r="K497">
            <v>180</v>
          </cell>
          <cell r="L497">
            <v>0</v>
          </cell>
          <cell r="M497" t="str">
            <v>VĐ</v>
          </cell>
          <cell r="O497" t="str">
            <v>Xây dựng DD&amp;CN</v>
          </cell>
          <cell r="P497" t="str">
            <v>CÔNG TRÌNH</v>
          </cell>
          <cell r="Q497" t="str">
            <v>CTDD</v>
          </cell>
          <cell r="R497" t="str">
            <v>KCT</v>
          </cell>
          <cell r="S497" t="str">
            <v>KCT-CTDD</v>
          </cell>
          <cell r="Y497" t="str">
            <v>x</v>
          </cell>
        </row>
        <row r="498">
          <cell r="A498" t="str">
            <v>DC4DD22</v>
          </cell>
          <cell r="B498" t="str">
            <v>DL4DD22</v>
          </cell>
          <cell r="D498" t="str">
            <v>CC4DD22</v>
          </cell>
          <cell r="F498">
            <v>646</v>
          </cell>
          <cell r="G498" t="str">
            <v>Thực tập Thí nghiệm và kiểm định công trình</v>
          </cell>
          <cell r="H498">
            <v>2</v>
          </cell>
          <cell r="K498">
            <v>90</v>
          </cell>
          <cell r="L498">
            <v>0</v>
          </cell>
          <cell r="M498" t="str">
            <v>TH</v>
          </cell>
          <cell r="O498" t="str">
            <v>Xây dựng DD&amp;CN</v>
          </cell>
          <cell r="P498" t="str">
            <v>CÔNG TRÌNH</v>
          </cell>
          <cell r="Q498" t="str">
            <v>CTDD</v>
          </cell>
          <cell r="R498" t="str">
            <v>KCT</v>
          </cell>
          <cell r="S498" t="str">
            <v>KCT-CTDD</v>
          </cell>
          <cell r="Y498" t="str">
            <v>x</v>
          </cell>
          <cell r="AR498" t="str">
            <v>x</v>
          </cell>
        </row>
        <row r="499">
          <cell r="A499" t="str">
            <v>DC3DD71</v>
          </cell>
          <cell r="B499" t="str">
            <v>DC3DD71</v>
          </cell>
          <cell r="D499" t="str">
            <v>CC3DD71</v>
          </cell>
          <cell r="F499">
            <v>573</v>
          </cell>
          <cell r="G499" t="str">
            <v>Vật lý kiến trúc</v>
          </cell>
          <cell r="H499">
            <v>2</v>
          </cell>
          <cell r="I499">
            <v>30</v>
          </cell>
          <cell r="L499">
            <v>0</v>
          </cell>
          <cell r="M499" t="str">
            <v>Viết</v>
          </cell>
          <cell r="N499">
            <v>60</v>
          </cell>
          <cell r="O499" t="str">
            <v>Xây dựng DD&amp;CN</v>
          </cell>
          <cell r="P499" t="str">
            <v>CÔNG TRÌNH</v>
          </cell>
          <cell r="Q499" t="str">
            <v>CTDD</v>
          </cell>
          <cell r="R499" t="str">
            <v>KCT</v>
          </cell>
          <cell r="S499" t="str">
            <v>KCT-CTDD</v>
          </cell>
          <cell r="Y499" t="str">
            <v>o</v>
          </cell>
          <cell r="AR499" t="str">
            <v>o</v>
          </cell>
        </row>
        <row r="500">
          <cell r="A500" t="str">
            <v>DC2CT32</v>
          </cell>
          <cell r="D500" t="str">
            <v>CC2CT32</v>
          </cell>
          <cell r="F500">
            <v>81</v>
          </cell>
          <cell r="G500" t="str">
            <v xml:space="preserve">Cơ học đất </v>
          </cell>
          <cell r="H500">
            <v>3</v>
          </cell>
          <cell r="I500">
            <v>45</v>
          </cell>
          <cell r="L500">
            <v>0</v>
          </cell>
          <cell r="M500" t="str">
            <v>Viết</v>
          </cell>
          <cell r="N500">
            <v>90</v>
          </cell>
          <cell r="O500" t="str">
            <v>Địa kỹ thuật</v>
          </cell>
          <cell r="P500" t="str">
            <v>CÔNG TRÌNH</v>
          </cell>
          <cell r="Q500" t="str">
            <v>CTDK</v>
          </cell>
          <cell r="R500" t="str">
            <v>KCT</v>
          </cell>
          <cell r="S500" t="str">
            <v>KCT-CTDK</v>
          </cell>
          <cell r="T500" t="str">
            <v>x</v>
          </cell>
          <cell r="U500" t="str">
            <v>x</v>
          </cell>
          <cell r="V500" t="str">
            <v>x</v>
          </cell>
          <cell r="W500" t="str">
            <v>x</v>
          </cell>
          <cell r="X500" t="str">
            <v>x</v>
          </cell>
          <cell r="Y500" t="str">
            <v>x</v>
          </cell>
          <cell r="Z500" t="str">
            <v>x</v>
          </cell>
          <cell r="AN500" t="str">
            <v>x</v>
          </cell>
          <cell r="AO500" t="str">
            <v>x</v>
          </cell>
          <cell r="AP500" t="str">
            <v>x</v>
          </cell>
          <cell r="AR500" t="str">
            <v>x</v>
          </cell>
        </row>
        <row r="501">
          <cell r="C501" t="str">
            <v>DT2CT32</v>
          </cell>
          <cell r="E501" t="str">
            <v>CL2CT32</v>
          </cell>
          <cell r="F501">
            <v>82</v>
          </cell>
          <cell r="G501" t="str">
            <v xml:space="preserve">Cơ học đất </v>
          </cell>
          <cell r="H501">
            <v>2</v>
          </cell>
          <cell r="I501">
            <v>30</v>
          </cell>
          <cell r="L501">
            <v>0</v>
          </cell>
          <cell r="M501" t="str">
            <v>Viết</v>
          </cell>
          <cell r="N501">
            <v>90</v>
          </cell>
          <cell r="O501" t="str">
            <v>Địa kỹ thuật</v>
          </cell>
          <cell r="P501" t="str">
            <v>CÔNG TRÌNH</v>
          </cell>
          <cell r="Q501" t="str">
            <v>CTDK</v>
          </cell>
          <cell r="R501" t="str">
            <v>KCT</v>
          </cell>
          <cell r="S501" t="str">
            <v>KCT-CTDK</v>
          </cell>
        </row>
        <row r="502">
          <cell r="A502" t="str">
            <v>DC2CT31</v>
          </cell>
          <cell r="D502" t="str">
            <v>CC2CT31</v>
          </cell>
          <cell r="F502">
            <v>80</v>
          </cell>
          <cell r="G502" t="str">
            <v>Địa chất công trình</v>
          </cell>
          <cell r="H502">
            <v>2</v>
          </cell>
          <cell r="I502">
            <v>30</v>
          </cell>
          <cell r="L502">
            <v>0</v>
          </cell>
          <cell r="M502" t="str">
            <v>Viết</v>
          </cell>
          <cell r="N502">
            <v>90</v>
          </cell>
          <cell r="O502" t="str">
            <v>Địa kỹ thuật</v>
          </cell>
          <cell r="P502" t="str">
            <v>CÔNG TRÌNH</v>
          </cell>
          <cell r="Q502" t="str">
            <v>CTDK</v>
          </cell>
          <cell r="R502" t="str">
            <v>KCT</v>
          </cell>
          <cell r="S502" t="str">
            <v>KCT-CTDK</v>
          </cell>
          <cell r="T502" t="str">
            <v>x</v>
          </cell>
          <cell r="U502" t="str">
            <v>x</v>
          </cell>
          <cell r="V502" t="str">
            <v>x</v>
          </cell>
          <cell r="W502" t="str">
            <v>x</v>
          </cell>
          <cell r="X502" t="str">
            <v>x</v>
          </cell>
          <cell r="Y502" t="str">
            <v>x</v>
          </cell>
          <cell r="Z502" t="str">
            <v>x</v>
          </cell>
          <cell r="AN502" t="str">
            <v>x</v>
          </cell>
          <cell r="AO502" t="str">
            <v>x</v>
          </cell>
          <cell r="AP502" t="str">
            <v>x</v>
          </cell>
          <cell r="AR502" t="str">
            <v>x</v>
          </cell>
        </row>
        <row r="503">
          <cell r="A503" t="str">
            <v>DC2KX31</v>
          </cell>
          <cell r="B503" t="str">
            <v>DC2KX31</v>
          </cell>
          <cell r="F503">
            <v>157</v>
          </cell>
          <cell r="G503" t="str">
            <v>Địa kỹ thuật</v>
          </cell>
          <cell r="H503">
            <v>3</v>
          </cell>
          <cell r="I503">
            <v>45</v>
          </cell>
          <cell r="L503">
            <v>0</v>
          </cell>
          <cell r="M503" t="str">
            <v>Viết</v>
          </cell>
          <cell r="N503">
            <v>90</v>
          </cell>
          <cell r="O503" t="str">
            <v>Địa kỹ thuật</v>
          </cell>
          <cell r="P503" t="str">
            <v>CÔNG TRÌNH</v>
          </cell>
          <cell r="Q503" t="str">
            <v>CTDK</v>
          </cell>
          <cell r="R503" t="str">
            <v>KCT</v>
          </cell>
          <cell r="S503" t="str">
            <v>KCT-CTDK</v>
          </cell>
          <cell r="AI503" t="str">
            <v>x</v>
          </cell>
        </row>
        <row r="504">
          <cell r="A504" t="str">
            <v>DC2GT34</v>
          </cell>
          <cell r="B504" t="str">
            <v>DC2GT34</v>
          </cell>
          <cell r="C504" t="str">
            <v>DC2GT34</v>
          </cell>
          <cell r="D504" t="str">
            <v>CC2GT34</v>
          </cell>
          <cell r="E504" t="str">
            <v>CC2GT34</v>
          </cell>
          <cell r="F504">
            <v>747</v>
          </cell>
          <cell r="G504" t="str">
            <v>Đồ án Nền và móng</v>
          </cell>
          <cell r="H504">
            <v>1</v>
          </cell>
          <cell r="K504">
            <v>45</v>
          </cell>
          <cell r="L504">
            <v>0</v>
          </cell>
          <cell r="M504" t="str">
            <v>VĐ</v>
          </cell>
          <cell r="O504" t="str">
            <v>Địa kỹ thuật</v>
          </cell>
          <cell r="P504" t="str">
            <v>CÔNG TRÌNH</v>
          </cell>
          <cell r="Q504" t="str">
            <v>CTDK</v>
          </cell>
          <cell r="R504" t="str">
            <v>KCT</v>
          </cell>
          <cell r="S504" t="str">
            <v>KCT-CTDK</v>
          </cell>
          <cell r="T504" t="str">
            <v>x</v>
          </cell>
          <cell r="U504" t="str">
            <v>x</v>
          </cell>
          <cell r="V504" t="str">
            <v>x</v>
          </cell>
          <cell r="W504" t="str">
            <v>x</v>
          </cell>
          <cell r="X504" t="str">
            <v>x</v>
          </cell>
          <cell r="Z504" t="str">
            <v>x</v>
          </cell>
          <cell r="AN504" t="str">
            <v>x</v>
          </cell>
          <cell r="AO504" t="str">
            <v>x</v>
          </cell>
          <cell r="AP504" t="str">
            <v>x</v>
          </cell>
        </row>
        <row r="505">
          <cell r="A505" t="str">
            <v>DC2DD34</v>
          </cell>
          <cell r="B505" t="str">
            <v>DC2DD34</v>
          </cell>
          <cell r="D505" t="str">
            <v>CC2DD34</v>
          </cell>
          <cell r="F505">
            <v>786</v>
          </cell>
          <cell r="G505" t="str">
            <v>Đồ án Nền và móng</v>
          </cell>
          <cell r="H505">
            <v>1</v>
          </cell>
          <cell r="K505">
            <v>45</v>
          </cell>
          <cell r="L505">
            <v>0</v>
          </cell>
          <cell r="M505" t="str">
            <v>VĐ</v>
          </cell>
          <cell r="O505" t="str">
            <v>Địa kỹ thuật</v>
          </cell>
          <cell r="P505" t="str">
            <v>CÔNG TRÌNH</v>
          </cell>
          <cell r="Q505" t="str">
            <v>CTDK</v>
          </cell>
          <cell r="R505" t="str">
            <v>KCT</v>
          </cell>
          <cell r="S505" t="str">
            <v>KCT-CTDK</v>
          </cell>
          <cell r="Y505" t="str">
            <v>x</v>
          </cell>
          <cell r="AR505" t="str">
            <v>x</v>
          </cell>
        </row>
        <row r="506">
          <cell r="A506" t="str">
            <v>DC2GT33</v>
          </cell>
          <cell r="F506">
            <v>94</v>
          </cell>
          <cell r="G506" t="str">
            <v>Nền và móng</v>
          </cell>
          <cell r="H506">
            <v>3</v>
          </cell>
          <cell r="I506">
            <v>45</v>
          </cell>
          <cell r="L506">
            <v>0</v>
          </cell>
          <cell r="M506" t="str">
            <v>Viết</v>
          </cell>
          <cell r="N506">
            <v>90</v>
          </cell>
          <cell r="O506" t="str">
            <v>Địa kỹ thuật</v>
          </cell>
          <cell r="P506" t="str">
            <v>CÔNG TRÌNH</v>
          </cell>
          <cell r="Q506" t="str">
            <v>CTDK</v>
          </cell>
          <cell r="R506" t="str">
            <v>KCT</v>
          </cell>
          <cell r="S506" t="str">
            <v>KCT-CTDK</v>
          </cell>
          <cell r="T506" t="str">
            <v>x</v>
          </cell>
          <cell r="U506" t="str">
            <v>x</v>
          </cell>
          <cell r="V506" t="str">
            <v>x</v>
          </cell>
          <cell r="W506" t="str">
            <v>x</v>
          </cell>
          <cell r="X506" t="str">
            <v>x</v>
          </cell>
          <cell r="Z506" t="str">
            <v>x</v>
          </cell>
        </row>
        <row r="507">
          <cell r="A507" t="str">
            <v>DC2DD33</v>
          </cell>
          <cell r="F507">
            <v>95</v>
          </cell>
          <cell r="G507" t="str">
            <v>Nền và móng</v>
          </cell>
          <cell r="H507">
            <v>3</v>
          </cell>
          <cell r="I507">
            <v>45</v>
          </cell>
          <cell r="L507">
            <v>0</v>
          </cell>
          <cell r="M507" t="str">
            <v>Viết</v>
          </cell>
          <cell r="N507">
            <v>90</v>
          </cell>
          <cell r="O507" t="str">
            <v>Xây dựng DD&amp;CN</v>
          </cell>
          <cell r="P507" t="str">
            <v>CÔNG TRÌNH</v>
          </cell>
          <cell r="Q507" t="str">
            <v>CTDD</v>
          </cell>
          <cell r="R507" t="str">
            <v>KCT</v>
          </cell>
          <cell r="S507" t="str">
            <v>KCT-CTDD</v>
          </cell>
          <cell r="Y507" t="str">
            <v>x</v>
          </cell>
        </row>
        <row r="508">
          <cell r="B508" t="str">
            <v>DL2GT33</v>
          </cell>
          <cell r="C508" t="str">
            <v>DT2GT33</v>
          </cell>
          <cell r="E508" t="str">
            <v>CL2GT33</v>
          </cell>
          <cell r="F508">
            <v>96</v>
          </cell>
          <cell r="G508" t="str">
            <v>Nền và móng</v>
          </cell>
          <cell r="H508">
            <v>2</v>
          </cell>
          <cell r="I508">
            <v>30</v>
          </cell>
          <cell r="L508">
            <v>0</v>
          </cell>
          <cell r="M508" t="str">
            <v>Viết</v>
          </cell>
          <cell r="N508">
            <v>90</v>
          </cell>
          <cell r="O508" t="str">
            <v>Địa kỹ thuật</v>
          </cell>
          <cell r="P508" t="str">
            <v>CÔNG TRÌNH</v>
          </cell>
          <cell r="Q508" t="str">
            <v>CTDK</v>
          </cell>
          <cell r="R508" t="str">
            <v>KCT</v>
          </cell>
          <cell r="S508" t="str">
            <v>KCT-CTDK</v>
          </cell>
        </row>
        <row r="509">
          <cell r="B509" t="str">
            <v>DL2DD33</v>
          </cell>
          <cell r="E509" t="str">
            <v>CL2DD33</v>
          </cell>
          <cell r="F509">
            <v>97</v>
          </cell>
          <cell r="G509" t="str">
            <v>Nền và móng</v>
          </cell>
          <cell r="H509">
            <v>2</v>
          </cell>
          <cell r="I509">
            <v>30</v>
          </cell>
          <cell r="L509">
            <v>0</v>
          </cell>
          <cell r="M509" t="str">
            <v>Viết</v>
          </cell>
          <cell r="N509">
            <v>60</v>
          </cell>
          <cell r="O509" t="str">
            <v>Xây dựng DD&amp;CN</v>
          </cell>
          <cell r="P509" t="str">
            <v>CÔNG TRÌNH</v>
          </cell>
          <cell r="Q509" t="str">
            <v>CTDD</v>
          </cell>
          <cell r="R509" t="str">
            <v>KCT</v>
          </cell>
          <cell r="S509" t="str">
            <v>KCT-CTDD</v>
          </cell>
        </row>
        <row r="510">
          <cell r="D510" t="str">
            <v>CC2GT33</v>
          </cell>
          <cell r="F510">
            <v>98</v>
          </cell>
          <cell r="G510" t="str">
            <v>Nền và móng</v>
          </cell>
          <cell r="H510">
            <v>2</v>
          </cell>
          <cell r="I510">
            <v>30</v>
          </cell>
          <cell r="L510">
            <v>0</v>
          </cell>
          <cell r="M510" t="str">
            <v>Viết</v>
          </cell>
          <cell r="N510">
            <v>90</v>
          </cell>
          <cell r="O510" t="str">
            <v>Địa kỹ thuật</v>
          </cell>
          <cell r="P510" t="str">
            <v>CÔNG TRÌNH</v>
          </cell>
          <cell r="Q510" t="str">
            <v>CTDK</v>
          </cell>
          <cell r="R510" t="str">
            <v>KCT</v>
          </cell>
          <cell r="S510" t="str">
            <v>KCT-CTDK</v>
          </cell>
          <cell r="AN510" t="str">
            <v>x</v>
          </cell>
          <cell r="AO510" t="str">
            <v>x</v>
          </cell>
          <cell r="AP510" t="str">
            <v>x</v>
          </cell>
        </row>
        <row r="511">
          <cell r="D511" t="str">
            <v>CC2DD33</v>
          </cell>
          <cell r="F511">
            <v>99</v>
          </cell>
          <cell r="G511" t="str">
            <v>Nền và móng</v>
          </cell>
          <cell r="H511">
            <v>2</v>
          </cell>
          <cell r="I511">
            <v>30</v>
          </cell>
          <cell r="L511">
            <v>0</v>
          </cell>
          <cell r="M511" t="str">
            <v>Viết</v>
          </cell>
          <cell r="N511">
            <v>90</v>
          </cell>
          <cell r="O511" t="str">
            <v>Xây dựng DD&amp;CN</v>
          </cell>
          <cell r="P511" t="str">
            <v>CÔNG TRÌNH</v>
          </cell>
          <cell r="Q511" t="str">
            <v>CTDD</v>
          </cell>
          <cell r="R511" t="str">
            <v>KCT</v>
          </cell>
          <cell r="S511" t="str">
            <v>KCT-CTDD</v>
          </cell>
          <cell r="AR511" t="str">
            <v>x</v>
          </cell>
        </row>
        <row r="512">
          <cell r="A512" t="str">
            <v>DC4KD32</v>
          </cell>
          <cell r="D512" t="str">
            <v>CC4KD32</v>
          </cell>
          <cell r="F512">
            <v>961</v>
          </cell>
          <cell r="G512" t="str">
            <v>Thí nghiệm Bêtông nhựa</v>
          </cell>
          <cell r="H512">
            <v>2</v>
          </cell>
          <cell r="J512">
            <v>60</v>
          </cell>
          <cell r="L512">
            <v>0</v>
          </cell>
          <cell r="M512" t="str">
            <v>TH</v>
          </cell>
          <cell r="O512" t="str">
            <v>Địa kỹ thuật</v>
          </cell>
          <cell r="P512" t="str">
            <v>CÔNG TRÌNH</v>
          </cell>
          <cell r="Q512" t="str">
            <v>CTDK</v>
          </cell>
          <cell r="R512" t="str">
            <v>KCT</v>
          </cell>
          <cell r="S512" t="str">
            <v>KCT-CTDK</v>
          </cell>
        </row>
        <row r="513">
          <cell r="A513" t="str">
            <v>DC4KD31</v>
          </cell>
          <cell r="D513" t="str">
            <v>CC4KD31</v>
          </cell>
          <cell r="F513">
            <v>960</v>
          </cell>
          <cell r="G513" t="str">
            <v>Thí nghiệm Bêtông xi măng + Thép</v>
          </cell>
          <cell r="H513">
            <v>4</v>
          </cell>
          <cell r="J513">
            <v>120</v>
          </cell>
          <cell r="L513">
            <v>0</v>
          </cell>
          <cell r="M513" t="str">
            <v>TH</v>
          </cell>
          <cell r="O513" t="str">
            <v>Địa kỹ thuật</v>
          </cell>
          <cell r="P513" t="str">
            <v>CÔNG TRÌNH</v>
          </cell>
          <cell r="Q513" t="str">
            <v>CTDK</v>
          </cell>
          <cell r="R513" t="str">
            <v>KCT</v>
          </cell>
          <cell r="S513" t="str">
            <v>KCT-CTDK</v>
          </cell>
        </row>
        <row r="514">
          <cell r="A514" t="str">
            <v>DC4KD33</v>
          </cell>
          <cell r="D514" t="str">
            <v>CC4KD33</v>
          </cell>
          <cell r="F514">
            <v>962</v>
          </cell>
          <cell r="G514" t="str">
            <v>Thí nghiệm Nền móng</v>
          </cell>
          <cell r="H514">
            <v>2</v>
          </cell>
          <cell r="J514">
            <v>60</v>
          </cell>
          <cell r="L514">
            <v>0</v>
          </cell>
          <cell r="M514" t="str">
            <v>TH</v>
          </cell>
          <cell r="O514" t="str">
            <v>Địa kỹ thuật</v>
          </cell>
          <cell r="P514" t="str">
            <v>CÔNG TRÌNH</v>
          </cell>
          <cell r="Q514" t="str">
            <v>CTDK</v>
          </cell>
          <cell r="R514" t="str">
            <v>KCT</v>
          </cell>
          <cell r="S514" t="str">
            <v>KCT-CTDK</v>
          </cell>
        </row>
        <row r="515">
          <cell r="A515" t="str">
            <v>DC4CT17</v>
          </cell>
          <cell r="C515" t="str">
            <v>DT4CT17</v>
          </cell>
          <cell r="D515" t="str">
            <v>CC4CT17</v>
          </cell>
          <cell r="F515">
            <v>745</v>
          </cell>
          <cell r="G515" t="str">
            <v>Thực tập Thí nghiệm cơ học đất</v>
          </cell>
          <cell r="H515">
            <v>1</v>
          </cell>
          <cell r="J515">
            <v>30</v>
          </cell>
          <cell r="L515">
            <v>0</v>
          </cell>
          <cell r="M515" t="str">
            <v>TH</v>
          </cell>
          <cell r="O515" t="str">
            <v>Địa kỹ thuật</v>
          </cell>
          <cell r="P515" t="str">
            <v>CÔNG TRÌNH</v>
          </cell>
          <cell r="Q515" t="str">
            <v>CTDK</v>
          </cell>
          <cell r="R515" t="str">
            <v>KCT</v>
          </cell>
          <cell r="S515" t="str">
            <v>KCT-CTDK</v>
          </cell>
          <cell r="T515" t="str">
            <v>x</v>
          </cell>
          <cell r="U515" t="str">
            <v>x</v>
          </cell>
          <cell r="V515" t="str">
            <v>x</v>
          </cell>
          <cell r="W515" t="str">
            <v>x</v>
          </cell>
          <cell r="X515" t="str">
            <v>x</v>
          </cell>
          <cell r="Y515" t="str">
            <v>x</v>
          </cell>
          <cell r="Z515" t="str">
            <v>x</v>
          </cell>
          <cell r="AN515" t="str">
            <v>x</v>
          </cell>
          <cell r="AO515" t="str">
            <v>x</v>
          </cell>
          <cell r="AP515" t="str">
            <v>x</v>
          </cell>
          <cell r="AR515" t="str">
            <v>x</v>
          </cell>
        </row>
        <row r="516">
          <cell r="B516" t="str">
            <v>DL4CT16</v>
          </cell>
          <cell r="F516">
            <v>794</v>
          </cell>
          <cell r="G516" t="str">
            <v>Thực tập Thí nghiệm cơ học đất</v>
          </cell>
          <cell r="H516">
            <v>1</v>
          </cell>
          <cell r="J516">
            <v>30</v>
          </cell>
          <cell r="L516">
            <v>0</v>
          </cell>
          <cell r="M516" t="str">
            <v>TH</v>
          </cell>
          <cell r="O516" t="str">
            <v>Địa kỹ thuật</v>
          </cell>
          <cell r="P516" t="str">
            <v>CÔNG TRÌNH</v>
          </cell>
          <cell r="Q516" t="str">
            <v>CTDK</v>
          </cell>
          <cell r="R516" t="str">
            <v>KCT</v>
          </cell>
          <cell r="S516" t="str">
            <v>KCT-CTDK</v>
          </cell>
        </row>
        <row r="517">
          <cell r="A517" t="str">
            <v>DC4CT16</v>
          </cell>
          <cell r="D517" t="str">
            <v>CC4CT16</v>
          </cell>
          <cell r="F517">
            <v>744</v>
          </cell>
          <cell r="G517" t="str">
            <v>Thực tập Thí nghiệm địa chất</v>
          </cell>
          <cell r="H517">
            <v>1</v>
          </cell>
          <cell r="J517">
            <v>30</v>
          </cell>
          <cell r="L517">
            <v>0</v>
          </cell>
          <cell r="M517" t="str">
            <v>TH</v>
          </cell>
          <cell r="O517" t="str">
            <v>Địa kỹ thuật</v>
          </cell>
          <cell r="P517" t="str">
            <v>CÔNG TRÌNH</v>
          </cell>
          <cell r="Q517" t="str">
            <v>CTDK</v>
          </cell>
          <cell r="R517" t="str">
            <v>KCT</v>
          </cell>
          <cell r="S517" t="str">
            <v>KCT-CTDK</v>
          </cell>
          <cell r="T517" t="str">
            <v>x</v>
          </cell>
          <cell r="U517" t="str">
            <v>x</v>
          </cell>
          <cell r="V517" t="str">
            <v>x</v>
          </cell>
          <cell r="W517" t="str">
            <v>x</v>
          </cell>
          <cell r="X517" t="str">
            <v>x</v>
          </cell>
          <cell r="Y517" t="str">
            <v>x</v>
          </cell>
          <cell r="Z517" t="str">
            <v>x</v>
          </cell>
          <cell r="AN517" t="str">
            <v>x</v>
          </cell>
          <cell r="AO517" t="str">
            <v>x</v>
          </cell>
          <cell r="AP517" t="str">
            <v>x</v>
          </cell>
          <cell r="AR517" t="str">
            <v>x</v>
          </cell>
        </row>
        <row r="518">
          <cell r="A518" t="str">
            <v>DC3DS77</v>
          </cell>
          <cell r="F518">
            <v>572</v>
          </cell>
          <cell r="G518" t="str">
            <v>Công trình đường sắt</v>
          </cell>
          <cell r="H518">
            <v>2</v>
          </cell>
          <cell r="I518">
            <v>30</v>
          </cell>
          <cell r="L518">
            <v>0</v>
          </cell>
          <cell r="O518" t="str">
            <v>Đường sắt</v>
          </cell>
          <cell r="P518" t="str">
            <v>CÔNG TRÌNH</v>
          </cell>
          <cell r="Q518" t="str">
            <v>CTDS</v>
          </cell>
          <cell r="R518" t="str">
            <v>KCT</v>
          </cell>
          <cell r="S518" t="str">
            <v>KCT-CTDS</v>
          </cell>
          <cell r="X518" t="str">
            <v>o</v>
          </cell>
        </row>
        <row r="519">
          <cell r="A519" t="str">
            <v>DC3DS44</v>
          </cell>
          <cell r="B519" t="str">
            <v>DC3DS44</v>
          </cell>
          <cell r="F519">
            <v>286</v>
          </cell>
          <cell r="G519" t="str">
            <v>Đồ án Thiết kế đường sắt</v>
          </cell>
          <cell r="H519">
            <v>2</v>
          </cell>
          <cell r="K519">
            <v>90</v>
          </cell>
          <cell r="L519">
            <v>0</v>
          </cell>
          <cell r="M519" t="str">
            <v>VĐ</v>
          </cell>
          <cell r="O519" t="str">
            <v>Đường sắt</v>
          </cell>
          <cell r="P519" t="str">
            <v>CÔNG TRÌNH</v>
          </cell>
          <cell r="Q519" t="str">
            <v>CTDS</v>
          </cell>
          <cell r="R519" t="str">
            <v>KCT</v>
          </cell>
          <cell r="S519" t="str">
            <v>KCT-CTDS</v>
          </cell>
          <cell r="W519" t="str">
            <v>x</v>
          </cell>
        </row>
        <row r="520">
          <cell r="D520" t="str">
            <v>CC3DS44</v>
          </cell>
          <cell r="F520">
            <v>804</v>
          </cell>
          <cell r="G520" t="str">
            <v>Đồ án Thiết kế đường sắt</v>
          </cell>
          <cell r="H520">
            <v>1</v>
          </cell>
          <cell r="K520">
            <v>45</v>
          </cell>
          <cell r="L520">
            <v>0</v>
          </cell>
          <cell r="M520" t="str">
            <v>VĐ</v>
          </cell>
          <cell r="O520" t="str">
            <v>Đường sắt</v>
          </cell>
          <cell r="P520" t="str">
            <v>CÔNG TRÌNH</v>
          </cell>
          <cell r="Q520" t="str">
            <v>CTDS</v>
          </cell>
          <cell r="R520" t="str">
            <v>KCT</v>
          </cell>
          <cell r="S520" t="str">
            <v>KCT-CTDS</v>
          </cell>
          <cell r="AP520" t="str">
            <v>x</v>
          </cell>
        </row>
        <row r="521">
          <cell r="A521" t="str">
            <v>DC3DS52</v>
          </cell>
          <cell r="F521">
            <v>341</v>
          </cell>
          <cell r="G521" t="str">
            <v>Kỹ thuật thi công kết cấu tầng trên đường sắt</v>
          </cell>
          <cell r="H521">
            <v>3</v>
          </cell>
          <cell r="I521">
            <v>45</v>
          </cell>
          <cell r="L521">
            <v>0</v>
          </cell>
          <cell r="M521" t="str">
            <v>Viết</v>
          </cell>
          <cell r="N521">
            <v>90</v>
          </cell>
          <cell r="O521" t="str">
            <v>Đường sắt</v>
          </cell>
          <cell r="P521" t="str">
            <v>CÔNG TRÌNH</v>
          </cell>
          <cell r="Q521" t="str">
            <v>CTDS</v>
          </cell>
          <cell r="R521" t="str">
            <v>KCT</v>
          </cell>
          <cell r="S521" t="str">
            <v>KCT-CTDS</v>
          </cell>
          <cell r="W521" t="str">
            <v>x</v>
          </cell>
        </row>
        <row r="522">
          <cell r="D522" t="str">
            <v>CC3DS52</v>
          </cell>
          <cell r="F522">
            <v>344</v>
          </cell>
          <cell r="G522" t="str">
            <v>Kỹ thuật thi công kết cấu tầng trên đường sắt</v>
          </cell>
          <cell r="H522">
            <v>2</v>
          </cell>
          <cell r="I522">
            <v>30</v>
          </cell>
          <cell r="L522">
            <v>0</v>
          </cell>
          <cell r="O522" t="str">
            <v>Đường sắt</v>
          </cell>
          <cell r="P522" t="str">
            <v>CÔNG TRÌNH</v>
          </cell>
          <cell r="Q522" t="str">
            <v>CTDS</v>
          </cell>
          <cell r="R522" t="str">
            <v>KCT</v>
          </cell>
          <cell r="S522" t="str">
            <v>KCT-CTDS</v>
          </cell>
          <cell r="AP522" t="str">
            <v>x</v>
          </cell>
        </row>
        <row r="523">
          <cell r="A523" t="str">
            <v>DC3DS51</v>
          </cell>
          <cell r="F523">
            <v>340</v>
          </cell>
          <cell r="G523" t="str">
            <v>Kỹ thuật thi công nền đường sắt</v>
          </cell>
          <cell r="H523">
            <v>3</v>
          </cell>
          <cell r="I523">
            <v>45</v>
          </cell>
          <cell r="L523">
            <v>0</v>
          </cell>
          <cell r="M523" t="str">
            <v>Viết</v>
          </cell>
          <cell r="N523">
            <v>90</v>
          </cell>
          <cell r="O523" t="str">
            <v>Đường sắt</v>
          </cell>
          <cell r="P523" t="str">
            <v>CÔNG TRÌNH</v>
          </cell>
          <cell r="Q523" t="str">
            <v>CTDS</v>
          </cell>
          <cell r="R523" t="str">
            <v>KCT</v>
          </cell>
          <cell r="S523" t="str">
            <v>KCT-CTDS</v>
          </cell>
          <cell r="W523" t="str">
            <v>x</v>
          </cell>
        </row>
        <row r="524">
          <cell r="D524" t="str">
            <v>CC3DS51</v>
          </cell>
          <cell r="F524">
            <v>343</v>
          </cell>
          <cell r="G524" t="str">
            <v>Kỹ thuật thi công nền đường sắt</v>
          </cell>
          <cell r="H524">
            <v>2</v>
          </cell>
          <cell r="I524">
            <v>30</v>
          </cell>
          <cell r="L524">
            <v>0</v>
          </cell>
          <cell r="O524" t="str">
            <v>Đường sắt</v>
          </cell>
          <cell r="P524" t="str">
            <v>CÔNG TRÌNH</v>
          </cell>
          <cell r="Q524" t="str">
            <v>CTDS</v>
          </cell>
          <cell r="R524" t="str">
            <v>KCT</v>
          </cell>
          <cell r="S524" t="str">
            <v>KCT-CTDS</v>
          </cell>
          <cell r="AP524" t="str">
            <v>x</v>
          </cell>
        </row>
        <row r="525">
          <cell r="B525" t="str">
            <v>DL3DS53</v>
          </cell>
          <cell r="F525">
            <v>342</v>
          </cell>
          <cell r="G525" t="str">
            <v>Kỹ thuật thi công và tổ chức thi công đường sắt</v>
          </cell>
          <cell r="H525">
            <v>3</v>
          </cell>
          <cell r="I525">
            <v>45</v>
          </cell>
          <cell r="L525">
            <v>0</v>
          </cell>
          <cell r="O525" t="str">
            <v>Đường sắt</v>
          </cell>
          <cell r="P525" t="str">
            <v>CÔNG TRÌNH</v>
          </cell>
          <cell r="Q525" t="str">
            <v>CTDS</v>
          </cell>
          <cell r="R525" t="str">
            <v>KCT</v>
          </cell>
          <cell r="S525" t="str">
            <v>KCT-CTDS</v>
          </cell>
        </row>
        <row r="526">
          <cell r="A526" t="str">
            <v>DC3DS61</v>
          </cell>
          <cell r="F526">
            <v>366</v>
          </cell>
          <cell r="G526" t="str">
            <v>Quản lý khai thác và kiểm định đường sắt</v>
          </cell>
          <cell r="H526">
            <v>2</v>
          </cell>
          <cell r="I526">
            <v>30</v>
          </cell>
          <cell r="L526">
            <v>0</v>
          </cell>
          <cell r="M526" t="str">
            <v>Viết</v>
          </cell>
          <cell r="O526" t="str">
            <v>Đường sắt</v>
          </cell>
          <cell r="P526" t="str">
            <v>CÔNG TRÌNH</v>
          </cell>
          <cell r="Q526" t="str">
            <v>CTDS</v>
          </cell>
          <cell r="R526" t="str">
            <v>KCT</v>
          </cell>
          <cell r="S526" t="str">
            <v>KCT-CTDS</v>
          </cell>
          <cell r="W526" t="str">
            <v>x</v>
          </cell>
        </row>
        <row r="527">
          <cell r="A527" t="str">
            <v>DC2KX46</v>
          </cell>
          <cell r="B527" t="str">
            <v>DC2KX46</v>
          </cell>
          <cell r="D527" t="str">
            <v>CC2KX46</v>
          </cell>
          <cell r="F527">
            <v>238</v>
          </cell>
          <cell r="G527" t="str">
            <v>Thiết kế đường sắt</v>
          </cell>
          <cell r="H527">
            <v>2</v>
          </cell>
          <cell r="I527">
            <v>30</v>
          </cell>
          <cell r="L527">
            <v>0</v>
          </cell>
          <cell r="O527" t="str">
            <v>Đường sắt</v>
          </cell>
          <cell r="P527" t="str">
            <v>CÔNG TRÌNH</v>
          </cell>
          <cell r="Q527" t="str">
            <v>CTDS</v>
          </cell>
          <cell r="R527" t="str">
            <v>KCT</v>
          </cell>
          <cell r="S527" t="str">
            <v>KCT-CTDS</v>
          </cell>
          <cell r="AI527" t="str">
            <v>o</v>
          </cell>
          <cell r="BB527" t="str">
            <v>o</v>
          </cell>
        </row>
        <row r="528">
          <cell r="A528" t="str">
            <v>DC3DS41</v>
          </cell>
          <cell r="F528">
            <v>284</v>
          </cell>
          <cell r="G528" t="str">
            <v>Thiết kế đường sắt</v>
          </cell>
          <cell r="H528">
            <v>4</v>
          </cell>
          <cell r="I528">
            <v>60</v>
          </cell>
          <cell r="L528">
            <v>0</v>
          </cell>
          <cell r="M528" t="str">
            <v>Viết</v>
          </cell>
          <cell r="O528" t="str">
            <v>Đường sắt</v>
          </cell>
          <cell r="P528" t="str">
            <v>CÔNG TRÌNH</v>
          </cell>
          <cell r="Q528" t="str">
            <v>CTDS</v>
          </cell>
          <cell r="R528" t="str">
            <v>KCT</v>
          </cell>
          <cell r="S528" t="str">
            <v>KCT-CTDS</v>
          </cell>
          <cell r="W528" t="str">
            <v>x</v>
          </cell>
        </row>
        <row r="529">
          <cell r="B529" t="str">
            <v>DL3DS41</v>
          </cell>
          <cell r="F529">
            <v>285</v>
          </cell>
          <cell r="G529" t="str">
            <v>Thiết kế đường sắt</v>
          </cell>
          <cell r="H529">
            <v>2</v>
          </cell>
          <cell r="I529">
            <v>30</v>
          </cell>
          <cell r="L529">
            <v>0</v>
          </cell>
          <cell r="O529" t="str">
            <v>Đường sắt</v>
          </cell>
          <cell r="P529" t="str">
            <v>CÔNG TRÌNH</v>
          </cell>
          <cell r="Q529" t="str">
            <v>CTDS</v>
          </cell>
          <cell r="R529" t="str">
            <v>KCT</v>
          </cell>
          <cell r="S529" t="str">
            <v>KCT-CTDS</v>
          </cell>
        </row>
        <row r="530">
          <cell r="D530" t="str">
            <v>CC3DS41</v>
          </cell>
          <cell r="F530">
            <v>287</v>
          </cell>
          <cell r="G530" t="str">
            <v>Thiết kế đường sắt</v>
          </cell>
          <cell r="H530">
            <v>3</v>
          </cell>
          <cell r="I530">
            <v>45</v>
          </cell>
          <cell r="L530">
            <v>0</v>
          </cell>
          <cell r="O530" t="str">
            <v>Đường sắt</v>
          </cell>
          <cell r="P530" t="str">
            <v>CÔNG TRÌNH</v>
          </cell>
          <cell r="Q530" t="str">
            <v>CTDS</v>
          </cell>
          <cell r="R530" t="str">
            <v>KCT</v>
          </cell>
          <cell r="S530" t="str">
            <v>KCT-CTDS</v>
          </cell>
          <cell r="AP530" t="str">
            <v>x</v>
          </cell>
        </row>
        <row r="531">
          <cell r="A531" t="str">
            <v>DC4DS23</v>
          </cell>
          <cell r="F531">
            <v>683</v>
          </cell>
          <cell r="G531" t="str">
            <v>Thực tập nghề nghiệp xây dựng đường sắt</v>
          </cell>
          <cell r="H531">
            <v>3</v>
          </cell>
          <cell r="K531">
            <v>135</v>
          </cell>
          <cell r="L531">
            <v>0</v>
          </cell>
          <cell r="M531" t="str">
            <v>TH</v>
          </cell>
          <cell r="O531" t="str">
            <v>Đường sắt</v>
          </cell>
          <cell r="P531" t="str">
            <v>CÔNG TRÌNH</v>
          </cell>
          <cell r="Q531" t="str">
            <v>CTDS</v>
          </cell>
          <cell r="R531" t="str">
            <v>KCT</v>
          </cell>
          <cell r="S531" t="str">
            <v>KCT-CTDS</v>
          </cell>
          <cell r="W531" t="str">
            <v>x</v>
          </cell>
        </row>
        <row r="532">
          <cell r="B532" t="str">
            <v>DL4CS22</v>
          </cell>
          <cell r="F532">
            <v>798</v>
          </cell>
          <cell r="G532" t="str">
            <v>Thực tập Thí nghiệm và kiểm định đường sắt</v>
          </cell>
          <cell r="H532">
            <v>1</v>
          </cell>
          <cell r="J532">
            <v>30</v>
          </cell>
          <cell r="L532">
            <v>0</v>
          </cell>
          <cell r="M532" t="str">
            <v>TH</v>
          </cell>
          <cell r="O532" t="str">
            <v>Đường sắt</v>
          </cell>
          <cell r="P532" t="str">
            <v>CÔNG TRÌNH</v>
          </cell>
          <cell r="Q532" t="str">
            <v>CTDS</v>
          </cell>
          <cell r="R532" t="str">
            <v>KCT</v>
          </cell>
          <cell r="S532" t="str">
            <v>KCT-CTDS</v>
          </cell>
        </row>
        <row r="533">
          <cell r="A533" t="str">
            <v>DC2GT62</v>
          </cell>
          <cell r="B533" t="str">
            <v>DC2GT62</v>
          </cell>
          <cell r="C533" t="str">
            <v>DC2GT62</v>
          </cell>
          <cell r="F533">
            <v>792</v>
          </cell>
          <cell r="G533" t="str">
            <v>Công nghệ bảo vệ công trình</v>
          </cell>
          <cell r="H533">
            <v>2</v>
          </cell>
          <cell r="I533">
            <v>30</v>
          </cell>
          <cell r="L533">
            <v>0</v>
          </cell>
          <cell r="M533" t="str">
            <v>Viết</v>
          </cell>
          <cell r="N533">
            <v>75</v>
          </cell>
          <cell r="O533" t="str">
            <v>Kết cấu - Vật liệu</v>
          </cell>
          <cell r="P533" t="str">
            <v>CÔNG TRÌNH</v>
          </cell>
          <cell r="Q533" t="str">
            <v>CTKC</v>
          </cell>
          <cell r="R533" t="str">
            <v>KCT</v>
          </cell>
          <cell r="S533" t="str">
            <v>KCT-CTKC</v>
          </cell>
          <cell r="T533" t="str">
            <v>o</v>
          </cell>
          <cell r="U533" t="str">
            <v>o</v>
          </cell>
          <cell r="V533" t="str">
            <v>o</v>
          </cell>
          <cell r="W533" t="str">
            <v>o</v>
          </cell>
          <cell r="X533" t="str">
            <v>o</v>
          </cell>
          <cell r="Z533" t="str">
            <v>o</v>
          </cell>
        </row>
        <row r="534">
          <cell r="A534" t="str">
            <v>DC2CT27</v>
          </cell>
          <cell r="F534">
            <v>71</v>
          </cell>
          <cell r="G534" t="str">
            <v xml:space="preserve">Cơ học kết cấu </v>
          </cell>
          <cell r="H534">
            <v>4</v>
          </cell>
          <cell r="I534">
            <v>60</v>
          </cell>
          <cell r="L534">
            <v>0</v>
          </cell>
          <cell r="M534" t="str">
            <v>VĐ</v>
          </cell>
          <cell r="O534" t="str">
            <v>Kết cấu - Vật liệu</v>
          </cell>
          <cell r="P534" t="str">
            <v>CÔNG TRÌNH</v>
          </cell>
          <cell r="Q534" t="str">
            <v>CTKC</v>
          </cell>
          <cell r="R534" t="str">
            <v>KCT</v>
          </cell>
          <cell r="S534" t="str">
            <v>KCT-CTKC</v>
          </cell>
          <cell r="T534" t="str">
            <v>x</v>
          </cell>
          <cell r="U534" t="str">
            <v>x</v>
          </cell>
          <cell r="V534" t="str">
            <v>x</v>
          </cell>
          <cell r="W534" t="str">
            <v>x</v>
          </cell>
          <cell r="X534" t="str">
            <v>x</v>
          </cell>
          <cell r="Y534" t="str">
            <v>x</v>
          </cell>
          <cell r="Z534" t="str">
            <v>x</v>
          </cell>
        </row>
        <row r="535">
          <cell r="B535" t="str">
            <v>DL2CT27</v>
          </cell>
          <cell r="C535" t="str">
            <v>DL2CT27</v>
          </cell>
          <cell r="F535">
            <v>72</v>
          </cell>
          <cell r="G535" t="str">
            <v xml:space="preserve">Cơ học kết cấu </v>
          </cell>
          <cell r="H535">
            <v>2</v>
          </cell>
          <cell r="I535">
            <v>30</v>
          </cell>
          <cell r="L535">
            <v>0</v>
          </cell>
          <cell r="M535" t="str">
            <v>VĐ</v>
          </cell>
          <cell r="O535" t="str">
            <v>Kết cấu - Vật liệu</v>
          </cell>
          <cell r="P535" t="str">
            <v>CÔNG TRÌNH</v>
          </cell>
          <cell r="Q535" t="str">
            <v>CTKC</v>
          </cell>
          <cell r="R535" t="str">
            <v>KCT</v>
          </cell>
          <cell r="S535" t="str">
            <v>KCT-CTKC</v>
          </cell>
        </row>
        <row r="536">
          <cell r="D536" t="str">
            <v>CC2CT27</v>
          </cell>
          <cell r="F536">
            <v>73</v>
          </cell>
          <cell r="G536" t="str">
            <v xml:space="preserve">Cơ học kết cấu </v>
          </cell>
          <cell r="H536">
            <v>3</v>
          </cell>
          <cell r="I536">
            <v>45</v>
          </cell>
          <cell r="L536">
            <v>0</v>
          </cell>
          <cell r="M536" t="str">
            <v>VĐ</v>
          </cell>
          <cell r="O536" t="str">
            <v>Kết cấu - Vật liệu</v>
          </cell>
          <cell r="P536" t="str">
            <v>CÔNG TRÌNH</v>
          </cell>
          <cell r="Q536" t="str">
            <v>CTKC</v>
          </cell>
          <cell r="R536" t="str">
            <v>KCT</v>
          </cell>
          <cell r="S536" t="str">
            <v>KCT-CTKC</v>
          </cell>
          <cell r="AN536" t="str">
            <v>x</v>
          </cell>
          <cell r="AO536" t="str">
            <v>x</v>
          </cell>
          <cell r="AP536" t="str">
            <v>x</v>
          </cell>
          <cell r="AR536" t="str">
            <v>x</v>
          </cell>
        </row>
        <row r="537">
          <cell r="A537" t="str">
            <v>DC2DM26</v>
          </cell>
          <cell r="B537" t="str">
            <v>DC2DM26</v>
          </cell>
          <cell r="F537">
            <v>122</v>
          </cell>
          <cell r="G537" t="str">
            <v xml:space="preserve">Cơ học kết cấu </v>
          </cell>
          <cell r="H537">
            <v>2</v>
          </cell>
          <cell r="I537">
            <v>30</v>
          </cell>
          <cell r="L537">
            <v>0</v>
          </cell>
          <cell r="M537" t="str">
            <v>VĐ</v>
          </cell>
          <cell r="O537" t="str">
            <v>Kết cấu - Vật liệu</v>
          </cell>
          <cell r="P537" t="str">
            <v>CÔNG TRÌNH</v>
          </cell>
          <cell r="Q537" t="str">
            <v>CTKC</v>
          </cell>
          <cell r="R537" t="str">
            <v>KCT</v>
          </cell>
          <cell r="S537" t="str">
            <v>KCT-CTKC</v>
          </cell>
          <cell r="AD537" t="str">
            <v>x</v>
          </cell>
        </row>
        <row r="538">
          <cell r="A538" t="str">
            <v>DC2GT54</v>
          </cell>
          <cell r="B538" t="str">
            <v>DC2GT54</v>
          </cell>
          <cell r="C538" t="str">
            <v>DC2GT54</v>
          </cell>
          <cell r="D538" t="str">
            <v>CC2GT54</v>
          </cell>
          <cell r="E538" t="str">
            <v>CC2GT54</v>
          </cell>
          <cell r="F538">
            <v>746</v>
          </cell>
          <cell r="G538" t="str">
            <v>Đồ án Kết cấu bêtông cốt thép</v>
          </cell>
          <cell r="H538">
            <v>1</v>
          </cell>
          <cell r="K538">
            <v>45</v>
          </cell>
          <cell r="L538">
            <v>0</v>
          </cell>
          <cell r="M538" t="str">
            <v>VĐ</v>
          </cell>
          <cell r="O538" t="str">
            <v>Kết cấu - Vật liệu</v>
          </cell>
          <cell r="P538" t="str">
            <v>CÔNG TRÌNH</v>
          </cell>
          <cell r="Q538" t="str">
            <v>CTKC</v>
          </cell>
          <cell r="R538" t="str">
            <v>KCT</v>
          </cell>
          <cell r="S538" t="str">
            <v>KCT-CTKC</v>
          </cell>
          <cell r="T538" t="str">
            <v>x</v>
          </cell>
          <cell r="U538" t="str">
            <v>x</v>
          </cell>
          <cell r="V538" t="str">
            <v>x</v>
          </cell>
          <cell r="W538" t="str">
            <v>x</v>
          </cell>
          <cell r="X538" t="str">
            <v>x</v>
          </cell>
          <cell r="Z538" t="str">
            <v>x</v>
          </cell>
          <cell r="AN538" t="str">
            <v>x</v>
          </cell>
          <cell r="AO538" t="str">
            <v>x</v>
          </cell>
          <cell r="AP538" t="str">
            <v>x</v>
          </cell>
        </row>
        <row r="539">
          <cell r="A539" t="str">
            <v>DC2DD54</v>
          </cell>
          <cell r="B539" t="str">
            <v>DC2DD54</v>
          </cell>
          <cell r="D539" t="str">
            <v>CC2DD54</v>
          </cell>
          <cell r="F539">
            <v>799</v>
          </cell>
          <cell r="G539" t="str">
            <v>Đồ án Kết cấu bêtông cốt thép</v>
          </cell>
          <cell r="H539">
            <v>1</v>
          </cell>
          <cell r="K539">
            <v>45</v>
          </cell>
          <cell r="L539">
            <v>0</v>
          </cell>
          <cell r="M539" t="str">
            <v>VĐ</v>
          </cell>
          <cell r="O539" t="str">
            <v>Kết cấu - Vật liệu</v>
          </cell>
          <cell r="P539" t="str">
            <v>CÔNG TRÌNH</v>
          </cell>
          <cell r="Q539" t="str">
            <v>CTKC</v>
          </cell>
          <cell r="R539" t="str">
            <v>KCT</v>
          </cell>
          <cell r="S539" t="str">
            <v>KCT-CTKC</v>
          </cell>
          <cell r="Y539" t="str">
            <v>x</v>
          </cell>
          <cell r="AR539" t="str">
            <v>x</v>
          </cell>
        </row>
        <row r="540">
          <cell r="A540" t="str">
            <v>DC2CO28</v>
          </cell>
          <cell r="B540" t="str">
            <v>DC2CO28</v>
          </cell>
          <cell r="C540" t="str">
            <v>DC2CO28</v>
          </cell>
          <cell r="F540">
            <v>213</v>
          </cell>
          <cell r="G540" t="str">
            <v>Động lực học công trình</v>
          </cell>
          <cell r="H540">
            <v>2</v>
          </cell>
          <cell r="I540">
            <v>30</v>
          </cell>
          <cell r="L540">
            <v>0</v>
          </cell>
          <cell r="M540" t="str">
            <v>Viết</v>
          </cell>
          <cell r="N540">
            <v>90</v>
          </cell>
          <cell r="O540" t="str">
            <v>Kết cấu - Vật liệu</v>
          </cell>
          <cell r="P540" t="str">
            <v>CÔNG TRÌNH</v>
          </cell>
          <cell r="Q540" t="str">
            <v>CTKC</v>
          </cell>
          <cell r="R540" t="str">
            <v>KCT</v>
          </cell>
          <cell r="S540" t="str">
            <v>KCT-CTKC</v>
          </cell>
          <cell r="T540" t="str">
            <v>o</v>
          </cell>
          <cell r="U540" t="str">
            <v>o</v>
          </cell>
          <cell r="V540" t="str">
            <v>o</v>
          </cell>
          <cell r="W540" t="str">
            <v>o</v>
          </cell>
          <cell r="X540" t="str">
            <v>o</v>
          </cell>
          <cell r="Y540" t="str">
            <v>o</v>
          </cell>
          <cell r="Z540" t="str">
            <v>o</v>
          </cell>
        </row>
        <row r="541">
          <cell r="A541" t="str">
            <v>DC2GT52</v>
          </cell>
          <cell r="F541">
            <v>87</v>
          </cell>
          <cell r="G541" t="str">
            <v>Kết cấu bêtông cốt thép</v>
          </cell>
          <cell r="H541">
            <v>3</v>
          </cell>
          <cell r="I541">
            <v>45</v>
          </cell>
          <cell r="L541">
            <v>0</v>
          </cell>
          <cell r="M541" t="str">
            <v>Viết</v>
          </cell>
          <cell r="N541">
            <v>90</v>
          </cell>
          <cell r="O541" t="str">
            <v>Kết cấu - Vật liệu</v>
          </cell>
          <cell r="P541" t="str">
            <v>CÔNG TRÌNH</v>
          </cell>
          <cell r="Q541" t="str">
            <v>CTKC</v>
          </cell>
          <cell r="R541" t="str">
            <v>KCT</v>
          </cell>
          <cell r="S541" t="str">
            <v>KCT-CTKC</v>
          </cell>
          <cell r="T541" t="str">
            <v>x</v>
          </cell>
          <cell r="V541" t="str">
            <v>x</v>
          </cell>
          <cell r="X541" t="str">
            <v>x</v>
          </cell>
          <cell r="Z541" t="str">
            <v>x</v>
          </cell>
        </row>
        <row r="542">
          <cell r="A542" t="str">
            <v>DC2GT52a</v>
          </cell>
          <cell r="F542">
            <v>87</v>
          </cell>
          <cell r="G542" t="str">
            <v>Kết cấu bêtông cốt thép (CC, DS)</v>
          </cell>
          <cell r="H542">
            <v>3</v>
          </cell>
          <cell r="I542">
            <v>45</v>
          </cell>
          <cell r="L542">
            <v>0</v>
          </cell>
          <cell r="M542" t="str">
            <v>Viết</v>
          </cell>
          <cell r="N542">
            <v>90</v>
          </cell>
          <cell r="O542" t="str">
            <v>Kết cấu - Vật liệu</v>
          </cell>
          <cell r="P542" t="str">
            <v>CÔNG TRÌNH</v>
          </cell>
          <cell r="Q542" t="str">
            <v>CTKC</v>
          </cell>
          <cell r="R542" t="str">
            <v>KCT</v>
          </cell>
          <cell r="S542" t="str">
            <v>KCT-CTKC</v>
          </cell>
          <cell r="U542" t="str">
            <v>x</v>
          </cell>
          <cell r="W542" t="str">
            <v>x</v>
          </cell>
        </row>
        <row r="543">
          <cell r="A543" t="str">
            <v>DC2DD52</v>
          </cell>
          <cell r="F543">
            <v>88</v>
          </cell>
          <cell r="G543" t="str">
            <v>Kết cấu bêtông cốt thép</v>
          </cell>
          <cell r="H543">
            <v>3</v>
          </cell>
          <cell r="I543">
            <v>45</v>
          </cell>
          <cell r="L543">
            <v>0</v>
          </cell>
          <cell r="M543" t="str">
            <v>Viết</v>
          </cell>
          <cell r="N543">
            <v>90</v>
          </cell>
          <cell r="O543" t="str">
            <v>Kết cấu - Vật liệu</v>
          </cell>
          <cell r="P543" t="str">
            <v>CÔNG TRÌNH</v>
          </cell>
          <cell r="Q543" t="str">
            <v>CTKC</v>
          </cell>
          <cell r="R543" t="str">
            <v>KCT</v>
          </cell>
          <cell r="S543" t="str">
            <v>KCT-CTKC</v>
          </cell>
          <cell r="Y543" t="str">
            <v>x</v>
          </cell>
        </row>
        <row r="544">
          <cell r="B544" t="str">
            <v>DL2GT52</v>
          </cell>
          <cell r="C544" t="str">
            <v>DT2GT52</v>
          </cell>
          <cell r="E544" t="str">
            <v>CL2GT52</v>
          </cell>
          <cell r="F544">
            <v>89</v>
          </cell>
          <cell r="G544" t="str">
            <v>Kết cấu bêtông cốt thép</v>
          </cell>
          <cell r="H544">
            <v>2</v>
          </cell>
          <cell r="I544">
            <v>30</v>
          </cell>
          <cell r="L544">
            <v>0</v>
          </cell>
          <cell r="M544" t="str">
            <v>Viết</v>
          </cell>
          <cell r="N544">
            <v>90</v>
          </cell>
          <cell r="O544" t="str">
            <v>Kết cấu - Vật liệu</v>
          </cell>
          <cell r="P544" t="str">
            <v>CÔNG TRÌNH</v>
          </cell>
          <cell r="Q544" t="str">
            <v>CTKC</v>
          </cell>
          <cell r="R544" t="str">
            <v>KCT</v>
          </cell>
          <cell r="S544" t="str">
            <v>KCT-CTKC</v>
          </cell>
        </row>
        <row r="545">
          <cell r="B545" t="str">
            <v>DL2DD52</v>
          </cell>
          <cell r="E545" t="str">
            <v>CL2DD52</v>
          </cell>
          <cell r="F545">
            <v>90</v>
          </cell>
          <cell r="G545" t="str">
            <v>Kết cấu bêtông cốt thép</v>
          </cell>
          <cell r="H545">
            <v>2</v>
          </cell>
          <cell r="I545">
            <v>30</v>
          </cell>
          <cell r="L545">
            <v>0</v>
          </cell>
          <cell r="M545" t="str">
            <v>Viết</v>
          </cell>
          <cell r="N545">
            <v>90</v>
          </cell>
          <cell r="O545" t="str">
            <v>Kết cấu - Vật liệu</v>
          </cell>
          <cell r="P545" t="str">
            <v>CÔNG TRÌNH</v>
          </cell>
          <cell r="Q545" t="str">
            <v>CTKC</v>
          </cell>
          <cell r="R545" t="str">
            <v>KCT</v>
          </cell>
          <cell r="S545" t="str">
            <v>KCT-CTKC</v>
          </cell>
        </row>
        <row r="546">
          <cell r="D546" t="str">
            <v>CC2GT52</v>
          </cell>
          <cell r="F546">
            <v>91</v>
          </cell>
          <cell r="G546" t="str">
            <v>Kết cấu bêtông cốt thép</v>
          </cell>
          <cell r="H546">
            <v>2</v>
          </cell>
          <cell r="I546">
            <v>30</v>
          </cell>
          <cell r="L546">
            <v>0</v>
          </cell>
          <cell r="M546" t="str">
            <v>Viết</v>
          </cell>
          <cell r="N546">
            <v>90</v>
          </cell>
          <cell r="O546" t="str">
            <v>Kết cấu - Vật liệu</v>
          </cell>
          <cell r="P546" t="str">
            <v>CÔNG TRÌNH</v>
          </cell>
          <cell r="Q546" t="str">
            <v>CTKC</v>
          </cell>
          <cell r="R546" t="str">
            <v>KCT</v>
          </cell>
          <cell r="S546" t="str">
            <v>KCT-CTKC</v>
          </cell>
          <cell r="AN546" t="str">
            <v>x</v>
          </cell>
          <cell r="AO546" t="str">
            <v>x</v>
          </cell>
          <cell r="AP546" t="str">
            <v>x</v>
          </cell>
        </row>
        <row r="547">
          <cell r="D547" t="str">
            <v>CC2DD52</v>
          </cell>
          <cell r="F547">
            <v>92</v>
          </cell>
          <cell r="G547" t="str">
            <v>Kết cấu bêtông cốt thép</v>
          </cell>
          <cell r="H547">
            <v>2</v>
          </cell>
          <cell r="I547">
            <v>30</v>
          </cell>
          <cell r="L547">
            <v>0</v>
          </cell>
          <cell r="M547" t="str">
            <v>Viết</v>
          </cell>
          <cell r="N547">
            <v>90</v>
          </cell>
          <cell r="O547" t="str">
            <v>Kết cấu - Vật liệu</v>
          </cell>
          <cell r="P547" t="str">
            <v>CÔNG TRÌNH</v>
          </cell>
          <cell r="Q547" t="str">
            <v>CTKC</v>
          </cell>
          <cell r="R547" t="str">
            <v>KCT</v>
          </cell>
          <cell r="S547" t="str">
            <v>KCT-CTKC</v>
          </cell>
          <cell r="AR547" t="str">
            <v>x</v>
          </cell>
        </row>
        <row r="548">
          <cell r="A548" t="str">
            <v>DC2DD53</v>
          </cell>
          <cell r="D548" t="str">
            <v>CC2DD53</v>
          </cell>
          <cell r="F548">
            <v>93</v>
          </cell>
          <cell r="G548" t="str">
            <v>Kết cấu gạch, đá và gỗ</v>
          </cell>
          <cell r="H548">
            <v>2</v>
          </cell>
          <cell r="I548">
            <v>30</v>
          </cell>
          <cell r="L548">
            <v>0</v>
          </cell>
          <cell r="M548" t="str">
            <v>Viết</v>
          </cell>
          <cell r="N548">
            <v>60</v>
          </cell>
          <cell r="O548" t="str">
            <v>Xây dựng DD&amp;CN</v>
          </cell>
          <cell r="P548" t="str">
            <v>CÔNG TRÌNH</v>
          </cell>
          <cell r="Q548" t="str">
            <v>CTDD</v>
          </cell>
          <cell r="R548" t="str">
            <v>KCT</v>
          </cell>
          <cell r="S548" t="str">
            <v>KCT-CTDD</v>
          </cell>
          <cell r="Y548" t="str">
            <v>x</v>
          </cell>
          <cell r="AR548" t="str">
            <v>x</v>
          </cell>
        </row>
        <row r="549">
          <cell r="A549" t="str">
            <v>DC2GT51</v>
          </cell>
          <cell r="D549" t="str">
            <v>CC2GT51</v>
          </cell>
          <cell r="F549">
            <v>85</v>
          </cell>
          <cell r="G549" t="str">
            <v>Kết cấu thép</v>
          </cell>
          <cell r="H549">
            <v>2</v>
          </cell>
          <cell r="I549">
            <v>30</v>
          </cell>
          <cell r="L549">
            <v>0</v>
          </cell>
          <cell r="M549" t="str">
            <v>Viết</v>
          </cell>
          <cell r="N549">
            <v>75</v>
          </cell>
          <cell r="O549" t="str">
            <v>Kết cấu - Vật liệu</v>
          </cell>
          <cell r="P549" t="str">
            <v>CÔNG TRÌNH</v>
          </cell>
          <cell r="Q549" t="str">
            <v>CTKC</v>
          </cell>
          <cell r="R549" t="str">
            <v>KCT</v>
          </cell>
          <cell r="S549" t="str">
            <v>KCT-CTKC</v>
          </cell>
          <cell r="T549" t="str">
            <v>x</v>
          </cell>
          <cell r="V549" t="str">
            <v>x</v>
          </cell>
          <cell r="X549" t="str">
            <v>x</v>
          </cell>
          <cell r="Z549" t="str">
            <v>x</v>
          </cell>
          <cell r="AN549" t="str">
            <v>x</v>
          </cell>
          <cell r="AO549" t="str">
            <v>x</v>
          </cell>
          <cell r="AP549" t="str">
            <v>x</v>
          </cell>
        </row>
        <row r="550">
          <cell r="A550" t="str">
            <v>DC2GT51a</v>
          </cell>
          <cell r="D550" t="str">
            <v>CC2GT51a</v>
          </cell>
          <cell r="F550">
            <v>85</v>
          </cell>
          <cell r="G550" t="str">
            <v>Kết cấu thép (DS, CC)</v>
          </cell>
          <cell r="H550">
            <v>2</v>
          </cell>
          <cell r="I550">
            <v>30</v>
          </cell>
          <cell r="L550">
            <v>0</v>
          </cell>
          <cell r="M550" t="str">
            <v>Viết</v>
          </cell>
          <cell r="N550">
            <v>75</v>
          </cell>
          <cell r="O550" t="str">
            <v>Kết cấu - Vật liệu</v>
          </cell>
          <cell r="P550" t="str">
            <v>CÔNG TRÌNH</v>
          </cell>
          <cell r="Q550" t="str">
            <v>CTKC</v>
          </cell>
          <cell r="R550" t="str">
            <v>KCT</v>
          </cell>
          <cell r="S550" t="str">
            <v>KCT-CTKC</v>
          </cell>
          <cell r="U550" t="str">
            <v>x</v>
          </cell>
          <cell r="W550" t="str">
            <v>x</v>
          </cell>
          <cell r="AN550" t="str">
            <v>x</v>
          </cell>
          <cell r="AO550" t="str">
            <v>x</v>
          </cell>
          <cell r="AP550" t="str">
            <v>x</v>
          </cell>
        </row>
        <row r="551">
          <cell r="A551" t="str">
            <v>DC2DD51</v>
          </cell>
          <cell r="D551" t="str">
            <v>CC2DD51</v>
          </cell>
          <cell r="F551">
            <v>86</v>
          </cell>
          <cell r="G551" t="str">
            <v>Kết cấu thép</v>
          </cell>
          <cell r="H551">
            <v>2</v>
          </cell>
          <cell r="I551">
            <v>30</v>
          </cell>
          <cell r="L551">
            <v>0</v>
          </cell>
          <cell r="M551" t="str">
            <v>Viết</v>
          </cell>
          <cell r="N551">
            <v>75</v>
          </cell>
          <cell r="O551" t="str">
            <v>Kết cấu - Vật liệu</v>
          </cell>
          <cell r="P551" t="str">
            <v>CÔNG TRÌNH</v>
          </cell>
          <cell r="Q551" t="str">
            <v>CTKC</v>
          </cell>
          <cell r="R551" t="str">
            <v>KCT</v>
          </cell>
          <cell r="S551" t="str">
            <v>KCT-CTKC</v>
          </cell>
          <cell r="Y551" t="str">
            <v>x</v>
          </cell>
          <cell r="AR551" t="str">
            <v>x</v>
          </cell>
        </row>
        <row r="552">
          <cell r="A552" t="str">
            <v>DC2KX37</v>
          </cell>
          <cell r="D552" t="str">
            <v>CC2KX37</v>
          </cell>
          <cell r="F552">
            <v>160</v>
          </cell>
          <cell r="G552" t="str">
            <v>Kết cấu thép và bêtông cốt thép</v>
          </cell>
          <cell r="H552">
            <v>3</v>
          </cell>
          <cell r="I552">
            <v>45</v>
          </cell>
          <cell r="L552">
            <v>0</v>
          </cell>
          <cell r="M552" t="str">
            <v>Viết</v>
          </cell>
          <cell r="N552">
            <v>90</v>
          </cell>
          <cell r="O552" t="str">
            <v>Kết cấu - Vật liệu</v>
          </cell>
          <cell r="P552" t="str">
            <v>CÔNG TRÌNH</v>
          </cell>
          <cell r="Q552" t="str">
            <v>CTKC</v>
          </cell>
          <cell r="R552" t="str">
            <v>KCT</v>
          </cell>
          <cell r="S552" t="str">
            <v>KCT-CTKC</v>
          </cell>
          <cell r="AI552" t="str">
            <v>x</v>
          </cell>
          <cell r="BB552" t="str">
            <v>x</v>
          </cell>
        </row>
        <row r="553">
          <cell r="A553" t="str">
            <v>DC4RB17</v>
          </cell>
          <cell r="F553">
            <v>890</v>
          </cell>
          <cell r="G553" t="str">
            <v>Thực tập Thí nghiệm cơ học đất 2</v>
          </cell>
          <cell r="H553">
            <v>1</v>
          </cell>
          <cell r="J553">
            <v>30</v>
          </cell>
          <cell r="L553">
            <v>0</v>
          </cell>
          <cell r="M553" t="str">
            <v>TH</v>
          </cell>
          <cell r="O553" t="str">
            <v>Kết cấu - Vật liệu</v>
          </cell>
          <cell r="P553" t="str">
            <v>CÔNG TRÌNH</v>
          </cell>
          <cell r="Q553" t="str">
            <v>CTKC</v>
          </cell>
          <cell r="R553" t="str">
            <v>KCT</v>
          </cell>
          <cell r="S553" t="str">
            <v>KCT-CTKC</v>
          </cell>
          <cell r="Z553" t="str">
            <v>x</v>
          </cell>
        </row>
        <row r="554">
          <cell r="A554" t="str">
            <v>DC4CT15</v>
          </cell>
          <cell r="C554" t="str">
            <v>DT4CT15</v>
          </cell>
          <cell r="D554" t="str">
            <v>CC4CT15</v>
          </cell>
          <cell r="F554">
            <v>742</v>
          </cell>
          <cell r="G554" t="str">
            <v>Thực tập Thí nghiệm vật liệu xây dựng</v>
          </cell>
          <cell r="H554">
            <v>1</v>
          </cell>
          <cell r="J554">
            <v>30</v>
          </cell>
          <cell r="L554">
            <v>0</v>
          </cell>
          <cell r="M554" t="str">
            <v>TH</v>
          </cell>
          <cell r="O554" t="str">
            <v>Kết cấu - Vật liệu</v>
          </cell>
          <cell r="P554" t="str">
            <v>CÔNG TRÌNH</v>
          </cell>
          <cell r="Q554" t="str">
            <v>CTKC</v>
          </cell>
          <cell r="R554" t="str">
            <v>KCT</v>
          </cell>
          <cell r="S554" t="str">
            <v>KCT-CTKC</v>
          </cell>
          <cell r="T554" t="str">
            <v>x</v>
          </cell>
          <cell r="U554" t="str">
            <v>x</v>
          </cell>
          <cell r="V554" t="str">
            <v>x</v>
          </cell>
          <cell r="W554" t="str">
            <v>x</v>
          </cell>
          <cell r="X554" t="str">
            <v>x</v>
          </cell>
          <cell r="Z554" t="str">
            <v>x</v>
          </cell>
          <cell r="AN554" t="str">
            <v>x</v>
          </cell>
          <cell r="AO554" t="str">
            <v>x</v>
          </cell>
          <cell r="AP554" t="str">
            <v>x</v>
          </cell>
        </row>
        <row r="555">
          <cell r="A555" t="str">
            <v>DC4DD15</v>
          </cell>
          <cell r="D555" t="str">
            <v>CC4DD15</v>
          </cell>
          <cell r="F555">
            <v>743</v>
          </cell>
          <cell r="G555" t="str">
            <v>Thực tập Thí nghiệm vật liệu xây dựng</v>
          </cell>
          <cell r="H555">
            <v>1</v>
          </cell>
          <cell r="J555">
            <v>30</v>
          </cell>
          <cell r="L555">
            <v>0</v>
          </cell>
          <cell r="M555" t="str">
            <v>TH</v>
          </cell>
          <cell r="O555" t="str">
            <v>Kết cấu - Vật liệu</v>
          </cell>
          <cell r="P555" t="str">
            <v>CÔNG TRÌNH</v>
          </cell>
          <cell r="Q555" t="str">
            <v>CTKC</v>
          </cell>
          <cell r="R555" t="str">
            <v>KCT</v>
          </cell>
          <cell r="S555" t="str">
            <v>KCT-CTKC</v>
          </cell>
          <cell r="Y555" t="str">
            <v>x</v>
          </cell>
          <cell r="AR555" t="str">
            <v>x</v>
          </cell>
        </row>
        <row r="556">
          <cell r="B556" t="str">
            <v>DL4CT17</v>
          </cell>
          <cell r="F556">
            <v>795</v>
          </cell>
          <cell r="G556" t="str">
            <v>Thực tập Thí nghiệm vật liệu xây dựng</v>
          </cell>
          <cell r="H556">
            <v>3</v>
          </cell>
          <cell r="J556">
            <v>90</v>
          </cell>
          <cell r="L556">
            <v>0</v>
          </cell>
          <cell r="M556" t="str">
            <v>TH</v>
          </cell>
          <cell r="O556" t="str">
            <v>Kết cấu - Vật liệu</v>
          </cell>
          <cell r="P556" t="str">
            <v>CÔNG TRÌNH</v>
          </cell>
          <cell r="Q556" t="str">
            <v>CTKC</v>
          </cell>
          <cell r="R556" t="str">
            <v>KCT</v>
          </cell>
          <cell r="S556" t="str">
            <v>KCT-CTKC</v>
          </cell>
        </row>
        <row r="557">
          <cell r="B557" t="str">
            <v>DL4DD17</v>
          </cell>
          <cell r="F557">
            <v>795</v>
          </cell>
          <cell r="G557" t="str">
            <v>Thực tập Thí nghiệm vật liệu xây dựng</v>
          </cell>
          <cell r="H557">
            <v>3</v>
          </cell>
          <cell r="J557">
            <v>90</v>
          </cell>
          <cell r="L557">
            <v>0</v>
          </cell>
          <cell r="M557" t="str">
            <v>TH</v>
          </cell>
          <cell r="O557" t="str">
            <v>Kết cấu - Vật liệu</v>
          </cell>
          <cell r="P557" t="str">
            <v>CÔNG TRÌNH</v>
          </cell>
          <cell r="Q557" t="str">
            <v>CTKC</v>
          </cell>
          <cell r="R557" t="str">
            <v>KCT</v>
          </cell>
          <cell r="S557" t="str">
            <v>KCT-CTKC</v>
          </cell>
        </row>
        <row r="558">
          <cell r="A558" t="str">
            <v>DC4RB15</v>
          </cell>
          <cell r="F558">
            <v>889</v>
          </cell>
          <cell r="G558" t="str">
            <v>Thực tập Thí nghiệm vật liệu xây dựng 2</v>
          </cell>
          <cell r="H558">
            <v>1</v>
          </cell>
          <cell r="J558">
            <v>30</v>
          </cell>
          <cell r="L558">
            <v>0</v>
          </cell>
          <cell r="M558" t="str">
            <v>TH</v>
          </cell>
          <cell r="O558" t="str">
            <v>Kết cấu - Vật liệu</v>
          </cell>
          <cell r="P558" t="str">
            <v>CÔNG TRÌNH</v>
          </cell>
          <cell r="Q558" t="str">
            <v>CTKC</v>
          </cell>
          <cell r="R558" t="str">
            <v>KCT</v>
          </cell>
          <cell r="S558" t="str">
            <v>KCT-CTKC</v>
          </cell>
          <cell r="Z558" t="str">
            <v>x</v>
          </cell>
        </row>
        <row r="559">
          <cell r="A559" t="str">
            <v>DC2GT35</v>
          </cell>
          <cell r="D559" t="str">
            <v>CC2GT35</v>
          </cell>
          <cell r="F559">
            <v>83</v>
          </cell>
          <cell r="G559" t="str">
            <v>Vật liệu xây dựng</v>
          </cell>
          <cell r="H559">
            <v>3</v>
          </cell>
          <cell r="I559">
            <v>45</v>
          </cell>
          <cell r="L559">
            <v>0</v>
          </cell>
          <cell r="M559" t="str">
            <v>Viết</v>
          </cell>
          <cell r="N559">
            <v>90</v>
          </cell>
          <cell r="O559" t="str">
            <v>Kết cấu - Vật liệu</v>
          </cell>
          <cell r="P559" t="str">
            <v>CÔNG TRÌNH</v>
          </cell>
          <cell r="Q559" t="str">
            <v>CTKC</v>
          </cell>
          <cell r="R559" t="str">
            <v>KCT</v>
          </cell>
          <cell r="S559" t="str">
            <v>KCT-CTKC</v>
          </cell>
          <cell r="T559" t="str">
            <v>x</v>
          </cell>
          <cell r="U559" t="str">
            <v>x</v>
          </cell>
          <cell r="V559" t="str">
            <v>x</v>
          </cell>
          <cell r="W559" t="str">
            <v>x</v>
          </cell>
          <cell r="X559" t="str">
            <v>x</v>
          </cell>
          <cell r="Z559" t="str">
            <v>x</v>
          </cell>
          <cell r="AN559" t="str">
            <v>x</v>
          </cell>
          <cell r="AO559" t="str">
            <v>x</v>
          </cell>
          <cell r="AP559" t="str">
            <v>x</v>
          </cell>
        </row>
        <row r="560">
          <cell r="A560" t="str">
            <v>DC2DD35</v>
          </cell>
          <cell r="D560" t="str">
            <v>CC2DD35</v>
          </cell>
          <cell r="F560">
            <v>84</v>
          </cell>
          <cell r="G560" t="str">
            <v>Vật liệu xây dựng</v>
          </cell>
          <cell r="H560">
            <v>3</v>
          </cell>
          <cell r="I560">
            <v>45</v>
          </cell>
          <cell r="L560">
            <v>0</v>
          </cell>
          <cell r="M560" t="str">
            <v>Viết</v>
          </cell>
          <cell r="N560">
            <v>90</v>
          </cell>
          <cell r="O560" t="str">
            <v>Kết cấu - Vật liệu</v>
          </cell>
          <cell r="P560" t="str">
            <v>CÔNG TRÌNH</v>
          </cell>
          <cell r="Q560" t="str">
            <v>CTKC</v>
          </cell>
          <cell r="R560" t="str">
            <v>KCT</v>
          </cell>
          <cell r="S560" t="str">
            <v>KCT-CTKC</v>
          </cell>
          <cell r="Y560" t="str">
            <v>x</v>
          </cell>
          <cell r="AR560" t="str">
            <v>x</v>
          </cell>
        </row>
        <row r="561">
          <cell r="A561" t="str">
            <v>DC2KX36</v>
          </cell>
          <cell r="D561" t="str">
            <v>CC2KX36</v>
          </cell>
          <cell r="F561">
            <v>159</v>
          </cell>
          <cell r="G561" t="str">
            <v>Vật liệu xây dựng</v>
          </cell>
          <cell r="H561">
            <v>2</v>
          </cell>
          <cell r="I561">
            <v>30</v>
          </cell>
          <cell r="L561">
            <v>0</v>
          </cell>
          <cell r="M561" t="str">
            <v>Viết</v>
          </cell>
          <cell r="N561">
            <v>75</v>
          </cell>
          <cell r="O561" t="str">
            <v>Kết cấu - Vật liệu</v>
          </cell>
          <cell r="P561" t="str">
            <v>CÔNG TRÌNH</v>
          </cell>
          <cell r="Q561" t="str">
            <v>CTKC</v>
          </cell>
          <cell r="R561" t="str">
            <v>KCT</v>
          </cell>
          <cell r="S561" t="str">
            <v>KCT-CTKC</v>
          </cell>
          <cell r="AI561" t="str">
            <v>x</v>
          </cell>
          <cell r="BB561" t="str">
            <v>x</v>
          </cell>
        </row>
        <row r="562">
          <cell r="C562" t="str">
            <v>DT2GT35</v>
          </cell>
          <cell r="F562">
            <v>858</v>
          </cell>
          <cell r="G562" t="str">
            <v>Vật liệu xây dựng</v>
          </cell>
          <cell r="H562">
            <v>2</v>
          </cell>
          <cell r="I562">
            <v>30</v>
          </cell>
          <cell r="L562">
            <v>0</v>
          </cell>
          <cell r="M562" t="str">
            <v>Viết</v>
          </cell>
          <cell r="N562">
            <v>75</v>
          </cell>
          <cell r="O562" t="str">
            <v>Kết cấu - Vật liệu</v>
          </cell>
          <cell r="P562" t="str">
            <v>CÔNG TRÌNH</v>
          </cell>
          <cell r="Q562" t="str">
            <v>CTKC</v>
          </cell>
          <cell r="R562" t="str">
            <v>KCT</v>
          </cell>
          <cell r="S562" t="str">
            <v>KCT-CTKC</v>
          </cell>
        </row>
        <row r="563">
          <cell r="A563" t="str">
            <v>DC2MO23</v>
          </cell>
          <cell r="F563">
            <v>877</v>
          </cell>
          <cell r="G563" t="str">
            <v>Vật liệu xây dựng</v>
          </cell>
          <cell r="H563">
            <v>2</v>
          </cell>
          <cell r="I563">
            <v>30</v>
          </cell>
          <cell r="L563">
            <v>0</v>
          </cell>
          <cell r="M563" t="str">
            <v>Viết</v>
          </cell>
          <cell r="N563">
            <v>75</v>
          </cell>
          <cell r="O563" t="str">
            <v>Kết cấu - Vật liệu</v>
          </cell>
          <cell r="P563" t="str">
            <v>CÔNG TRÌNH</v>
          </cell>
          <cell r="Q563" t="str">
            <v>CTKC</v>
          </cell>
          <cell r="R563" t="str">
            <v>KCT</v>
          </cell>
          <cell r="S563" t="str">
            <v>KCT-CTKC</v>
          </cell>
        </row>
        <row r="564">
          <cell r="A564" t="str">
            <v>DC2CT65</v>
          </cell>
          <cell r="B564" t="str">
            <v>DC2CT65</v>
          </cell>
          <cell r="C564" t="str">
            <v>DC2CT65</v>
          </cell>
          <cell r="D564" t="str">
            <v>CC2CT65</v>
          </cell>
          <cell r="E564" t="str">
            <v>CC2CT65</v>
          </cell>
          <cell r="F564">
            <v>214</v>
          </cell>
          <cell r="G564" t="str">
            <v>An toàn lao động</v>
          </cell>
          <cell r="H564">
            <v>2</v>
          </cell>
          <cell r="I564">
            <v>30</v>
          </cell>
          <cell r="L564">
            <v>0</v>
          </cell>
          <cell r="M564" t="str">
            <v>Viết</v>
          </cell>
          <cell r="N564">
            <v>90</v>
          </cell>
          <cell r="O564" t="str">
            <v>Đo đạc-Khảo sát CT</v>
          </cell>
          <cell r="P564" t="str">
            <v>CÔNG TRÌNH</v>
          </cell>
          <cell r="Q564" t="str">
            <v>CTKS</v>
          </cell>
          <cell r="R564" t="str">
            <v>KCT</v>
          </cell>
          <cell r="S564" t="str">
            <v>KCT-CTKS</v>
          </cell>
          <cell r="T564" t="str">
            <v>o</v>
          </cell>
          <cell r="U564" t="str">
            <v>o</v>
          </cell>
          <cell r="V564" t="str">
            <v>o</v>
          </cell>
          <cell r="W564" t="str">
            <v>o</v>
          </cell>
          <cell r="X564" t="str">
            <v>o</v>
          </cell>
          <cell r="Y564" t="str">
            <v>x</v>
          </cell>
          <cell r="Z564" t="str">
            <v>o</v>
          </cell>
          <cell r="AI564" t="str">
            <v>o</v>
          </cell>
          <cell r="AN564" t="str">
            <v>o</v>
          </cell>
          <cell r="AO564" t="str">
            <v>o</v>
          </cell>
          <cell r="AP564" t="str">
            <v>o</v>
          </cell>
          <cell r="AR564" t="str">
            <v>x</v>
          </cell>
          <cell r="BB564" t="str">
            <v>o</v>
          </cell>
        </row>
        <row r="565">
          <cell r="A565" t="str">
            <v>DC4CT11</v>
          </cell>
          <cell r="B565" t="str">
            <v>DL4CT11</v>
          </cell>
          <cell r="D565" t="str">
            <v>CC4CT11</v>
          </cell>
          <cell r="F565">
            <v>632</v>
          </cell>
          <cell r="G565" t="str">
            <v>Thực hành trắc địa</v>
          </cell>
          <cell r="H565">
            <v>2</v>
          </cell>
          <cell r="J565">
            <v>60</v>
          </cell>
          <cell r="L565">
            <v>0</v>
          </cell>
          <cell r="M565" t="str">
            <v>VĐ</v>
          </cell>
          <cell r="O565" t="str">
            <v>Đo đạc-Khảo sát CT</v>
          </cell>
          <cell r="P565" t="str">
            <v>CÔNG TRÌNH</v>
          </cell>
          <cell r="Q565" t="str">
            <v>CTKS</v>
          </cell>
          <cell r="R565" t="str">
            <v>KCT</v>
          </cell>
          <cell r="S565" t="str">
            <v>KCT-CTKS</v>
          </cell>
          <cell r="T565" t="str">
            <v>x</v>
          </cell>
          <cell r="U565" t="str">
            <v>x</v>
          </cell>
          <cell r="V565" t="str">
            <v>x</v>
          </cell>
          <cell r="W565" t="str">
            <v>x</v>
          </cell>
          <cell r="X565" t="str">
            <v>x</v>
          </cell>
          <cell r="Y565" t="str">
            <v>x</v>
          </cell>
          <cell r="Z565" t="str">
            <v>x</v>
          </cell>
          <cell r="AN565" t="str">
            <v>x</v>
          </cell>
          <cell r="AO565" t="str">
            <v>x</v>
          </cell>
          <cell r="AP565" t="str">
            <v>x</v>
          </cell>
          <cell r="AR565" t="str">
            <v>x</v>
          </cell>
        </row>
        <row r="566">
          <cell r="C566" t="str">
            <v>DT4CT11</v>
          </cell>
          <cell r="F566">
            <v>861</v>
          </cell>
          <cell r="G566" t="str">
            <v>Thực hành Trắc địa</v>
          </cell>
          <cell r="H566">
            <v>1</v>
          </cell>
          <cell r="J566">
            <v>30</v>
          </cell>
          <cell r="L566">
            <v>0</v>
          </cell>
          <cell r="M566" t="str">
            <v>VĐ</v>
          </cell>
          <cell r="O566" t="str">
            <v>Đo đạc-Khảo sát CT</v>
          </cell>
          <cell r="P566" t="str">
            <v>CÔNG TRÌNH</v>
          </cell>
          <cell r="Q566" t="str">
            <v>CTKS</v>
          </cell>
          <cell r="R566" t="str">
            <v>KCT</v>
          </cell>
          <cell r="S566" t="str">
            <v>KCT-CTKS</v>
          </cell>
        </row>
        <row r="567">
          <cell r="A567" t="str">
            <v>DC4CC21</v>
          </cell>
          <cell r="D567" t="str">
            <v>CC4CC21</v>
          </cell>
          <cell r="F567">
            <v>640</v>
          </cell>
          <cell r="G567" t="str">
            <v>Thực tập Khảo sát thiết kế cảng - đường thủy</v>
          </cell>
          <cell r="H567">
            <v>5</v>
          </cell>
          <cell r="K567">
            <v>225</v>
          </cell>
          <cell r="L567">
            <v>0</v>
          </cell>
          <cell r="M567" t="str">
            <v>VĐ</v>
          </cell>
          <cell r="O567" t="str">
            <v>Đo đạc-Khảo sát CT</v>
          </cell>
          <cell r="P567" t="str">
            <v>CÔNG TRÌNH</v>
          </cell>
          <cell r="Q567" t="str">
            <v>CTKS</v>
          </cell>
          <cell r="R567" t="str">
            <v>KCT</v>
          </cell>
          <cell r="S567" t="str">
            <v>KCT-CTKS</v>
          </cell>
          <cell r="U567" t="str">
            <v>x</v>
          </cell>
          <cell r="AN567" t="str">
            <v>x</v>
          </cell>
        </row>
        <row r="568">
          <cell r="A568" t="str">
            <v>DC4CA21</v>
          </cell>
          <cell r="F568">
            <v>637</v>
          </cell>
          <cell r="G568" t="str">
            <v>Thực tập Khảo sát thiết kế cầu</v>
          </cell>
          <cell r="H568">
            <v>5</v>
          </cell>
          <cell r="K568">
            <v>225</v>
          </cell>
          <cell r="L568">
            <v>0</v>
          </cell>
          <cell r="M568" t="str">
            <v>VĐ</v>
          </cell>
          <cell r="O568" t="str">
            <v>Đo đạc-Khảo sát CT</v>
          </cell>
          <cell r="P568" t="str">
            <v>CÔNG TRÌNH</v>
          </cell>
          <cell r="Q568" t="str">
            <v>CTKS</v>
          </cell>
          <cell r="R568" t="str">
            <v>KCT</v>
          </cell>
          <cell r="S568" t="str">
            <v>KCT-CTKS</v>
          </cell>
          <cell r="T568" t="str">
            <v>x</v>
          </cell>
        </row>
        <row r="569">
          <cell r="A569" t="str">
            <v>DC4CD21</v>
          </cell>
          <cell r="D569" t="str">
            <v>CC4CD21</v>
          </cell>
          <cell r="F569">
            <v>636</v>
          </cell>
          <cell r="G569" t="str">
            <v xml:space="preserve">Thực tập Khảo sát thiết kế cầu, đường </v>
          </cell>
          <cell r="H569">
            <v>5</v>
          </cell>
          <cell r="K569">
            <v>225</v>
          </cell>
          <cell r="L569">
            <v>0</v>
          </cell>
          <cell r="M569" t="str">
            <v>VĐ</v>
          </cell>
          <cell r="O569" t="str">
            <v>Đo đạc-Khảo sát CT</v>
          </cell>
          <cell r="P569" t="str">
            <v>CÔNG TRÌNH</v>
          </cell>
          <cell r="Q569" t="str">
            <v>CTKS</v>
          </cell>
          <cell r="R569" t="str">
            <v>KCT</v>
          </cell>
          <cell r="S569" t="str">
            <v>KCT-CTKS</v>
          </cell>
          <cell r="V569" t="str">
            <v>x</v>
          </cell>
          <cell r="Z569" t="str">
            <v>x</v>
          </cell>
          <cell r="AO569" t="str">
            <v>x</v>
          </cell>
        </row>
        <row r="570">
          <cell r="C570" t="str">
            <v>DT4CD21</v>
          </cell>
          <cell r="F570">
            <v>863</v>
          </cell>
          <cell r="G570" t="str">
            <v xml:space="preserve">Thực tập Khảo sát thiết kế cầu, đường </v>
          </cell>
          <cell r="H570">
            <v>3</v>
          </cell>
          <cell r="K570">
            <v>135</v>
          </cell>
          <cell r="L570">
            <v>0</v>
          </cell>
          <cell r="M570" t="str">
            <v>VĐ</v>
          </cell>
          <cell r="O570" t="str">
            <v>Đo đạc-Khảo sát CT</v>
          </cell>
          <cell r="P570" t="str">
            <v>CÔNG TRÌNH</v>
          </cell>
          <cell r="Q570" t="str">
            <v>CTKS</v>
          </cell>
          <cell r="R570" t="str">
            <v>KCT</v>
          </cell>
          <cell r="S570" t="str">
            <v>KCT-CTKS</v>
          </cell>
        </row>
        <row r="571">
          <cell r="A571" t="str">
            <v>DC4CS21</v>
          </cell>
          <cell r="D571" t="str">
            <v>CC4CS21</v>
          </cell>
          <cell r="F571">
            <v>639</v>
          </cell>
          <cell r="G571" t="str">
            <v>Thực tập Khảo sát thiết kế cầu, đường sắt</v>
          </cell>
          <cell r="H571">
            <v>5</v>
          </cell>
          <cell r="K571">
            <v>225</v>
          </cell>
          <cell r="L571">
            <v>0</v>
          </cell>
          <cell r="M571" t="str">
            <v>VĐ</v>
          </cell>
          <cell r="O571" t="str">
            <v>Đo đạc-Khảo sát CT</v>
          </cell>
          <cell r="P571" t="str">
            <v>CÔNG TRÌNH</v>
          </cell>
          <cell r="Q571" t="str">
            <v>CTKS</v>
          </cell>
          <cell r="R571" t="str">
            <v>KCT</v>
          </cell>
          <cell r="S571" t="str">
            <v>KCT-CTKS</v>
          </cell>
          <cell r="W571" t="str">
            <v>x</v>
          </cell>
          <cell r="AP571" t="str">
            <v>x</v>
          </cell>
        </row>
        <row r="572">
          <cell r="A572" t="str">
            <v>DC4DB21</v>
          </cell>
          <cell r="F572">
            <v>638</v>
          </cell>
          <cell r="G572" t="str">
            <v>Thực tập Khảo sát thiết kế đường</v>
          </cell>
          <cell r="H572">
            <v>5</v>
          </cell>
          <cell r="K572">
            <v>225</v>
          </cell>
          <cell r="L572">
            <v>0</v>
          </cell>
          <cell r="M572" t="str">
            <v>VĐ</v>
          </cell>
          <cell r="O572" t="str">
            <v>Đo đạc-Khảo sát CT</v>
          </cell>
          <cell r="P572" t="str">
            <v>CÔNG TRÌNH</v>
          </cell>
          <cell r="Q572" t="str">
            <v>CTKS</v>
          </cell>
          <cell r="R572" t="str">
            <v>KCT</v>
          </cell>
          <cell r="S572" t="str">
            <v>KCT-CTKS</v>
          </cell>
          <cell r="X572" t="str">
            <v>x</v>
          </cell>
        </row>
        <row r="573">
          <cell r="A573" t="str">
            <v>DC2CT16</v>
          </cell>
          <cell r="D573" t="str">
            <v>CC2CT16</v>
          </cell>
          <cell r="F573">
            <v>79</v>
          </cell>
          <cell r="G573" t="str">
            <v>Trắc địa</v>
          </cell>
          <cell r="H573">
            <v>3</v>
          </cell>
          <cell r="I573">
            <v>45</v>
          </cell>
          <cell r="L573">
            <v>0</v>
          </cell>
          <cell r="M573" t="str">
            <v>Viết</v>
          </cell>
          <cell r="N573">
            <v>60</v>
          </cell>
          <cell r="O573" t="str">
            <v>Đo đạc-Khảo sát CT</v>
          </cell>
          <cell r="P573" t="str">
            <v>CÔNG TRÌNH</v>
          </cell>
          <cell r="Q573" t="str">
            <v>CTKS</v>
          </cell>
          <cell r="R573" t="str">
            <v>KCT</v>
          </cell>
          <cell r="S573" t="str">
            <v>KCT-CTKS</v>
          </cell>
          <cell r="T573" t="str">
            <v>x</v>
          </cell>
          <cell r="U573" t="str">
            <v>x</v>
          </cell>
          <cell r="V573" t="str">
            <v>x</v>
          </cell>
          <cell r="W573" t="str">
            <v>x</v>
          </cell>
          <cell r="X573" t="str">
            <v>x</v>
          </cell>
          <cell r="Y573" t="str">
            <v>x</v>
          </cell>
          <cell r="Z573" t="str">
            <v>x</v>
          </cell>
          <cell r="AN573" t="str">
            <v>x</v>
          </cell>
          <cell r="AO573" t="str">
            <v>x</v>
          </cell>
          <cell r="AP573" t="str">
            <v>x</v>
          </cell>
          <cell r="AR573" t="str">
            <v>x</v>
          </cell>
        </row>
        <row r="574">
          <cell r="C574" t="str">
            <v>DT2CT16</v>
          </cell>
          <cell r="F574">
            <v>857</v>
          </cell>
          <cell r="G574" t="str">
            <v>Trắc địa</v>
          </cell>
          <cell r="H574">
            <v>2</v>
          </cell>
          <cell r="I574">
            <v>30</v>
          </cell>
          <cell r="L574">
            <v>0</v>
          </cell>
          <cell r="M574" t="str">
            <v>Viết</v>
          </cell>
          <cell r="N574">
            <v>90</v>
          </cell>
          <cell r="O574" t="str">
            <v>Đo đạc-Khảo sát CT</v>
          </cell>
          <cell r="P574" t="str">
            <v>CÔNG TRÌNH</v>
          </cell>
          <cell r="Q574" t="str">
            <v>CTKS</v>
          </cell>
          <cell r="R574" t="str">
            <v>KCT</v>
          </cell>
          <cell r="S574" t="str">
            <v>KCT-CTKS</v>
          </cell>
        </row>
        <row r="575">
          <cell r="A575" t="str">
            <v>DC2KX17</v>
          </cell>
          <cell r="D575" t="str">
            <v>CC2KX17</v>
          </cell>
          <cell r="F575">
            <v>158</v>
          </cell>
          <cell r="G575" t="str">
            <v xml:space="preserve">Trắc địa </v>
          </cell>
          <cell r="H575">
            <v>2</v>
          </cell>
          <cell r="I575">
            <v>30</v>
          </cell>
          <cell r="L575">
            <v>0</v>
          </cell>
          <cell r="M575" t="str">
            <v>Viết</v>
          </cell>
          <cell r="N575">
            <v>90</v>
          </cell>
          <cell r="O575" t="str">
            <v>Đo đạc-Khảo sát CT</v>
          </cell>
          <cell r="P575" t="str">
            <v>CÔNG TRÌNH</v>
          </cell>
          <cell r="Q575" t="str">
            <v>CTKS</v>
          </cell>
          <cell r="R575" t="str">
            <v>KCT</v>
          </cell>
          <cell r="S575" t="str">
            <v>KCT-CTKS</v>
          </cell>
          <cell r="AI575" t="str">
            <v>x</v>
          </cell>
          <cell r="BB575" t="str">
            <v>x</v>
          </cell>
        </row>
        <row r="576">
          <cell r="A576" t="str">
            <v>DC2MO24</v>
          </cell>
          <cell r="F576">
            <v>878</v>
          </cell>
          <cell r="G576" t="str">
            <v>Trắc địa môi trường</v>
          </cell>
          <cell r="H576">
            <v>3</v>
          </cell>
          <cell r="I576">
            <v>30</v>
          </cell>
          <cell r="J576">
            <v>30</v>
          </cell>
          <cell r="L576">
            <v>0</v>
          </cell>
          <cell r="M576" t="str">
            <v>Viết</v>
          </cell>
          <cell r="N576">
            <v>90</v>
          </cell>
          <cell r="O576" t="str">
            <v>Đo đạc-Khảo sát CT</v>
          </cell>
          <cell r="P576" t="str">
            <v>CÔNG TRÌNH</v>
          </cell>
          <cell r="Q576" t="str">
            <v>CTKS</v>
          </cell>
          <cell r="R576" t="str">
            <v>KCT</v>
          </cell>
          <cell r="S576" t="str">
            <v>KCT-CTKS</v>
          </cell>
        </row>
        <row r="577">
          <cell r="A577" t="str">
            <v>DC3MO40</v>
          </cell>
          <cell r="F577">
            <v>927</v>
          </cell>
          <cell r="G577" t="str">
            <v>An toàn lao động và vệ sinh môi trường</v>
          </cell>
          <cell r="H577">
            <v>2</v>
          </cell>
          <cell r="I577">
            <v>30</v>
          </cell>
          <cell r="L577">
            <v>0</v>
          </cell>
          <cell r="M577" t="str">
            <v>Viết</v>
          </cell>
          <cell r="N577">
            <v>90</v>
          </cell>
          <cell r="O577" t="str">
            <v>CNKT Môi trường</v>
          </cell>
          <cell r="P577" t="str">
            <v>CÔNG TRÌNH</v>
          </cell>
          <cell r="Q577" t="str">
            <v>CTMO</v>
          </cell>
          <cell r="R577" t="str">
            <v>KCT</v>
          </cell>
          <cell r="S577" t="str">
            <v>KCT-CTMO</v>
          </cell>
        </row>
        <row r="578">
          <cell r="A578" t="str">
            <v>DC3MO24</v>
          </cell>
          <cell r="E578" t="str">
            <v>CL3MO24</v>
          </cell>
          <cell r="F578">
            <v>484</v>
          </cell>
          <cell r="G578" t="str">
            <v>Biến đổi khí hậu</v>
          </cell>
          <cell r="H578">
            <v>2</v>
          </cell>
          <cell r="I578">
            <v>30</v>
          </cell>
          <cell r="L578">
            <v>0</v>
          </cell>
          <cell r="O578" t="str">
            <v>CNKT Môi trường</v>
          </cell>
          <cell r="P578" t="str">
            <v>CÔNG TRÌNH</v>
          </cell>
          <cell r="Q578" t="str">
            <v>CTMO</v>
          </cell>
          <cell r="R578" t="str">
            <v>KCT</v>
          </cell>
          <cell r="S578" t="str">
            <v>KCT-CTMO</v>
          </cell>
        </row>
        <row r="579">
          <cell r="A579" t="str">
            <v>DC3MO38</v>
          </cell>
          <cell r="F579">
            <v>885</v>
          </cell>
          <cell r="G579" t="str">
            <v>Công nghệ sản xuất sạch hơn</v>
          </cell>
          <cell r="H579">
            <v>2</v>
          </cell>
          <cell r="I579">
            <v>30</v>
          </cell>
          <cell r="L579">
            <v>0</v>
          </cell>
          <cell r="O579" t="str">
            <v>CNKT Môi trường</v>
          </cell>
          <cell r="P579" t="str">
            <v>CÔNG TRÌNH</v>
          </cell>
          <cell r="Q579" t="str">
            <v>CTMO</v>
          </cell>
          <cell r="R579" t="str">
            <v>KCT</v>
          </cell>
          <cell r="S579" t="str">
            <v>KCT-CTMO</v>
          </cell>
        </row>
        <row r="580">
          <cell r="A580" t="str">
            <v>DC3MO26</v>
          </cell>
          <cell r="D580" t="str">
            <v>CC3MO26</v>
          </cell>
          <cell r="F580">
            <v>633</v>
          </cell>
          <cell r="G580" t="str">
            <v>Công nghệ xử lý chất thải rắn</v>
          </cell>
          <cell r="H580">
            <v>3</v>
          </cell>
          <cell r="I580">
            <v>45</v>
          </cell>
          <cell r="L580">
            <v>0</v>
          </cell>
          <cell r="O580" t="str">
            <v>CNKT Môi trường</v>
          </cell>
          <cell r="P580" t="str">
            <v>CÔNG TRÌNH</v>
          </cell>
          <cell r="Q580" t="str">
            <v>CTMO</v>
          </cell>
          <cell r="R580" t="str">
            <v>KCT</v>
          </cell>
          <cell r="S580" t="str">
            <v>KCT-CTMO</v>
          </cell>
        </row>
        <row r="581">
          <cell r="A581" t="str">
            <v>DC3MO30</v>
          </cell>
          <cell r="F581">
            <v>879</v>
          </cell>
          <cell r="G581" t="str">
            <v>Công nghệ xử lý khí thải và tiếng ồn</v>
          </cell>
          <cell r="H581">
            <v>3</v>
          </cell>
          <cell r="I581">
            <v>45</v>
          </cell>
          <cell r="L581">
            <v>0</v>
          </cell>
          <cell r="O581" t="str">
            <v>CNKT Môi trường</v>
          </cell>
          <cell r="P581" t="str">
            <v>CÔNG TRÌNH</v>
          </cell>
          <cell r="Q581" t="str">
            <v>CTMO</v>
          </cell>
          <cell r="R581" t="str">
            <v>KCT</v>
          </cell>
          <cell r="S581" t="str">
            <v>KCT-CTMO</v>
          </cell>
        </row>
        <row r="582">
          <cell r="A582" t="str">
            <v>DC3MO36</v>
          </cell>
          <cell r="F582">
            <v>883</v>
          </cell>
          <cell r="G582" t="str">
            <v>Công nghệ xử lý nước</v>
          </cell>
          <cell r="H582">
            <v>3</v>
          </cell>
          <cell r="I582">
            <v>45</v>
          </cell>
          <cell r="L582">
            <v>0</v>
          </cell>
          <cell r="O582" t="str">
            <v>CNKT Môi trường</v>
          </cell>
          <cell r="P582" t="str">
            <v>CÔNG TRÌNH</v>
          </cell>
          <cell r="Q582" t="str">
            <v>CTMO</v>
          </cell>
          <cell r="R582" t="str">
            <v>KCT</v>
          </cell>
          <cell r="S582" t="str">
            <v>KCT-CTMO</v>
          </cell>
        </row>
        <row r="583">
          <cell r="A583" t="str">
            <v>DC3MO34</v>
          </cell>
          <cell r="F583">
            <v>881</v>
          </cell>
          <cell r="G583" t="str">
            <v>Đánh giá tác động môi trường</v>
          </cell>
          <cell r="H583">
            <v>3</v>
          </cell>
          <cell r="I583">
            <v>45</v>
          </cell>
          <cell r="L583">
            <v>0</v>
          </cell>
          <cell r="O583" t="str">
            <v>CNKT Môi trường</v>
          </cell>
          <cell r="P583" t="str">
            <v>CÔNG TRÌNH</v>
          </cell>
          <cell r="Q583" t="str">
            <v>CTMO</v>
          </cell>
          <cell r="R583" t="str">
            <v>KCT</v>
          </cell>
          <cell r="S583" t="str">
            <v>KCT-CTMO</v>
          </cell>
        </row>
        <row r="584">
          <cell r="A584" t="str">
            <v>DC3CT94</v>
          </cell>
          <cell r="B584" t="str">
            <v>DC3CT94</v>
          </cell>
          <cell r="F584">
            <v>578</v>
          </cell>
          <cell r="G584" t="str">
            <v>Đấu thầu trong xây dựng cơ bản</v>
          </cell>
          <cell r="H584">
            <v>2</v>
          </cell>
          <cell r="I584">
            <v>30</v>
          </cell>
          <cell r="L584">
            <v>0</v>
          </cell>
          <cell r="O584" t="str">
            <v>CNKT Môi trường</v>
          </cell>
          <cell r="P584" t="str">
            <v>CÔNG TRÌNH</v>
          </cell>
          <cell r="Q584" t="str">
            <v>CTMO</v>
          </cell>
          <cell r="R584" t="str">
            <v>KCT</v>
          </cell>
          <cell r="S584" t="str">
            <v>KCT-CTMO</v>
          </cell>
          <cell r="U584" t="str">
            <v>o</v>
          </cell>
        </row>
        <row r="585">
          <cell r="A585" t="str">
            <v>DC3MO27</v>
          </cell>
          <cell r="F585">
            <v>862</v>
          </cell>
          <cell r="G585" t="str">
            <v>Đồ án Công nghệ xử lý chất thải rắn</v>
          </cell>
          <cell r="H585">
            <v>2</v>
          </cell>
          <cell r="K585">
            <v>90</v>
          </cell>
          <cell r="L585">
            <v>0</v>
          </cell>
          <cell r="M585" t="str">
            <v>VĐ</v>
          </cell>
          <cell r="O585" t="str">
            <v>CNKT Môi trường</v>
          </cell>
          <cell r="P585" t="str">
            <v>CÔNG TRÌNH</v>
          </cell>
          <cell r="Q585" t="str">
            <v>CTMO</v>
          </cell>
          <cell r="R585" t="str">
            <v>KCT</v>
          </cell>
          <cell r="S585" t="str">
            <v>KCT-CTMO</v>
          </cell>
        </row>
        <row r="586">
          <cell r="A586" t="str">
            <v>DC3MO31</v>
          </cell>
          <cell r="F586">
            <v>880</v>
          </cell>
          <cell r="G586" t="str">
            <v>Đồ án Công nghệ xử lý khí thải và tiếng ồn</v>
          </cell>
          <cell r="H586">
            <v>1</v>
          </cell>
          <cell r="K586">
            <v>45</v>
          </cell>
          <cell r="L586">
            <v>0</v>
          </cell>
          <cell r="M586" t="str">
            <v>VĐ</v>
          </cell>
          <cell r="O586" t="str">
            <v>CNKT Môi trường</v>
          </cell>
          <cell r="P586" t="str">
            <v>CÔNG TRÌNH</v>
          </cell>
          <cell r="Q586" t="str">
            <v>CTMO</v>
          </cell>
          <cell r="R586" t="str">
            <v>KCT</v>
          </cell>
          <cell r="S586" t="str">
            <v>KCT-CTMO</v>
          </cell>
        </row>
        <row r="587">
          <cell r="A587" t="str">
            <v>DC3MO37</v>
          </cell>
          <cell r="F587">
            <v>884</v>
          </cell>
          <cell r="G587" t="str">
            <v>Đồ án Công nghệ xử lý nước</v>
          </cell>
          <cell r="H587">
            <v>1</v>
          </cell>
          <cell r="K587">
            <v>45</v>
          </cell>
          <cell r="L587">
            <v>0</v>
          </cell>
          <cell r="M587" t="str">
            <v>VĐ</v>
          </cell>
          <cell r="O587" t="str">
            <v>CNKT Môi trường</v>
          </cell>
          <cell r="P587" t="str">
            <v>CÔNG TRÌNH</v>
          </cell>
          <cell r="Q587" t="str">
            <v>CTMO</v>
          </cell>
          <cell r="R587" t="str">
            <v>KCT</v>
          </cell>
          <cell r="S587" t="str">
            <v>KCT-CTMO</v>
          </cell>
        </row>
        <row r="588">
          <cell r="A588" t="str">
            <v>DC3MO35</v>
          </cell>
          <cell r="F588">
            <v>882</v>
          </cell>
          <cell r="G588" t="str">
            <v xml:space="preserve">Đồ án Đánh giá tác động môi trường </v>
          </cell>
          <cell r="H588">
            <v>2</v>
          </cell>
          <cell r="K588">
            <v>90</v>
          </cell>
          <cell r="L588">
            <v>0</v>
          </cell>
          <cell r="M588" t="str">
            <v>VĐ</v>
          </cell>
          <cell r="O588" t="str">
            <v>CNKT Môi trường</v>
          </cell>
          <cell r="P588" t="str">
            <v>CÔNG TRÌNH</v>
          </cell>
          <cell r="Q588" t="str">
            <v>CTMO</v>
          </cell>
          <cell r="R588" t="str">
            <v>KCT</v>
          </cell>
          <cell r="S588" t="str">
            <v>KCT-CTMO</v>
          </cell>
        </row>
        <row r="589">
          <cell r="A589" t="str">
            <v>DC4MO80</v>
          </cell>
          <cell r="F589">
            <v>929</v>
          </cell>
          <cell r="G589" t="str">
            <v>Đồ án tốt nghiệp</v>
          </cell>
          <cell r="H589">
            <v>8</v>
          </cell>
          <cell r="K589">
            <v>480</v>
          </cell>
          <cell r="L589">
            <v>0</v>
          </cell>
          <cell r="M589" t="str">
            <v>VĐ</v>
          </cell>
          <cell r="O589" t="str">
            <v>CNKT Môi trường</v>
          </cell>
          <cell r="P589" t="str">
            <v>CÔNG TRÌNH</v>
          </cell>
          <cell r="Q589" t="str">
            <v>CTMO</v>
          </cell>
          <cell r="R589" t="str">
            <v>KCT</v>
          </cell>
          <cell r="S589" t="str">
            <v>KCT-CTMO</v>
          </cell>
        </row>
        <row r="590">
          <cell r="A590" t="str">
            <v>DC2MO13</v>
          </cell>
          <cell r="F590">
            <v>867</v>
          </cell>
          <cell r="G590" t="str">
            <v>Độc học môi trường</v>
          </cell>
          <cell r="H590">
            <v>2</v>
          </cell>
          <cell r="I590">
            <v>30</v>
          </cell>
          <cell r="L590">
            <v>0</v>
          </cell>
          <cell r="O590" t="str">
            <v>CNKT Môi trường</v>
          </cell>
          <cell r="P590" t="str">
            <v>CÔNG TRÌNH</v>
          </cell>
          <cell r="Q590" t="str">
            <v>CTMO</v>
          </cell>
          <cell r="R590" t="str">
            <v>KCT</v>
          </cell>
          <cell r="S590" t="str">
            <v>KCT-CTMO</v>
          </cell>
        </row>
        <row r="591">
          <cell r="A591" t="str">
            <v>DC2MO12</v>
          </cell>
          <cell r="F591">
            <v>866</v>
          </cell>
          <cell r="G591" t="str">
            <v>Hóa học môi trường</v>
          </cell>
          <cell r="H591">
            <v>3</v>
          </cell>
          <cell r="I591">
            <v>30</v>
          </cell>
          <cell r="J591">
            <v>30</v>
          </cell>
          <cell r="L591">
            <v>0</v>
          </cell>
          <cell r="O591" t="str">
            <v>CNKT Môi trường</v>
          </cell>
          <cell r="P591" t="str">
            <v>CÔNG TRÌNH</v>
          </cell>
          <cell r="Q591" t="str">
            <v>CTMO</v>
          </cell>
          <cell r="R591" t="str">
            <v>KCT</v>
          </cell>
          <cell r="S591" t="str">
            <v>KCT-CTMO</v>
          </cell>
        </row>
        <row r="592">
          <cell r="A592" t="str">
            <v>DC2MO11</v>
          </cell>
          <cell r="F592">
            <v>865</v>
          </cell>
          <cell r="G592" t="str">
            <v>Hóa phân tích</v>
          </cell>
          <cell r="H592">
            <v>2</v>
          </cell>
          <cell r="I592">
            <v>30</v>
          </cell>
          <cell r="L592">
            <v>0</v>
          </cell>
          <cell r="O592" t="str">
            <v>CNKT Môi trường</v>
          </cell>
          <cell r="P592" t="str">
            <v>CÔNG TRÌNH</v>
          </cell>
          <cell r="Q592" t="str">
            <v>CTMO</v>
          </cell>
          <cell r="R592" t="str">
            <v>KCT</v>
          </cell>
          <cell r="S592" t="str">
            <v>KCT-CTMO</v>
          </cell>
        </row>
        <row r="593">
          <cell r="A593" t="str">
            <v>DC3MO28</v>
          </cell>
          <cell r="F593">
            <v>864</v>
          </cell>
          <cell r="G593" t="str">
            <v>Kinh tế môi trường</v>
          </cell>
          <cell r="H593">
            <v>2</v>
          </cell>
          <cell r="I593">
            <v>30</v>
          </cell>
          <cell r="L593">
            <v>0</v>
          </cell>
          <cell r="O593" t="str">
            <v>CNKT Môi trường</v>
          </cell>
          <cell r="P593" t="str">
            <v>CÔNG TRÌNH</v>
          </cell>
          <cell r="Q593" t="str">
            <v>CTMO</v>
          </cell>
          <cell r="R593" t="str">
            <v>KCT</v>
          </cell>
          <cell r="S593" t="str">
            <v>KCT-CTMO</v>
          </cell>
        </row>
        <row r="594">
          <cell r="A594" t="str">
            <v>DC2MO22</v>
          </cell>
          <cell r="F594">
            <v>876</v>
          </cell>
          <cell r="G594" t="str">
            <v>Kỹ thuật phương tiện giao thông</v>
          </cell>
          <cell r="H594">
            <v>2</v>
          </cell>
          <cell r="I594">
            <v>30</v>
          </cell>
          <cell r="L594">
            <v>0</v>
          </cell>
          <cell r="O594" t="str">
            <v>CNKT Môi trường</v>
          </cell>
          <cell r="P594" t="str">
            <v>CÔNG TRÌNH</v>
          </cell>
          <cell r="Q594" t="str">
            <v>CTMO</v>
          </cell>
          <cell r="R594" t="str">
            <v>KCT</v>
          </cell>
          <cell r="S594" t="str">
            <v>KCT-CTMO</v>
          </cell>
        </row>
        <row r="595">
          <cell r="A595" t="str">
            <v>DC3MO23</v>
          </cell>
          <cell r="F595">
            <v>483</v>
          </cell>
          <cell r="G595" t="str">
            <v>Lập và phân tích dự án đầu tư xây dựng công trình</v>
          </cell>
          <cell r="H595">
            <v>2</v>
          </cell>
          <cell r="I595">
            <v>30</v>
          </cell>
          <cell r="L595">
            <v>0</v>
          </cell>
          <cell r="O595" t="str">
            <v>CNKT Môi trường</v>
          </cell>
          <cell r="P595" t="str">
            <v>CÔNG TRÌNH</v>
          </cell>
          <cell r="Q595" t="str">
            <v>CTMO</v>
          </cell>
          <cell r="R595" t="str">
            <v>KCT</v>
          </cell>
          <cell r="S595" t="str">
            <v>KCT-CTMO</v>
          </cell>
        </row>
        <row r="596">
          <cell r="A596" t="str">
            <v>DC1MO21</v>
          </cell>
          <cell r="F596">
            <v>35</v>
          </cell>
          <cell r="G596" t="str">
            <v>Luật và chính sách môi trường</v>
          </cell>
          <cell r="H596">
            <v>2</v>
          </cell>
          <cell r="I596">
            <v>30</v>
          </cell>
          <cell r="L596">
            <v>0</v>
          </cell>
          <cell r="O596" t="str">
            <v>CNKT Môi trường</v>
          </cell>
          <cell r="P596" t="str">
            <v>CÔNG TRÌNH</v>
          </cell>
          <cell r="Q596" t="str">
            <v>CTMO</v>
          </cell>
          <cell r="R596" t="str">
            <v>KCT</v>
          </cell>
          <cell r="S596" t="str">
            <v>KCT-CTMO</v>
          </cell>
        </row>
        <row r="597">
          <cell r="A597" t="str">
            <v>DC3MO39</v>
          </cell>
          <cell r="F597">
            <v>886</v>
          </cell>
          <cell r="G597" t="str">
            <v>Mô hình hóa môi trường</v>
          </cell>
          <cell r="H597">
            <v>2</v>
          </cell>
          <cell r="I597">
            <v>30</v>
          </cell>
          <cell r="L597">
            <v>0</v>
          </cell>
          <cell r="O597" t="str">
            <v>CNKT Môi trường</v>
          </cell>
          <cell r="P597" t="str">
            <v>CÔNG TRÌNH</v>
          </cell>
          <cell r="Q597" t="str">
            <v>CTMO</v>
          </cell>
          <cell r="R597" t="str">
            <v>KCT</v>
          </cell>
          <cell r="S597" t="str">
            <v>KCT-CTMO</v>
          </cell>
        </row>
        <row r="598">
          <cell r="A598" t="str">
            <v>DC2MO19</v>
          </cell>
          <cell r="F598">
            <v>873</v>
          </cell>
          <cell r="G598" t="str">
            <v>Môi trường đất</v>
          </cell>
          <cell r="H598">
            <v>2</v>
          </cell>
          <cell r="I598">
            <v>30</v>
          </cell>
          <cell r="L598">
            <v>0</v>
          </cell>
          <cell r="O598" t="str">
            <v>CNKT Môi trường</v>
          </cell>
          <cell r="P598" t="str">
            <v>CÔNG TRÌNH</v>
          </cell>
          <cell r="Q598" t="str">
            <v>CTMO</v>
          </cell>
          <cell r="R598" t="str">
            <v>KCT</v>
          </cell>
          <cell r="S598" t="str">
            <v>KCT-CTMO</v>
          </cell>
        </row>
        <row r="599">
          <cell r="A599" t="str">
            <v>DC2MO21</v>
          </cell>
          <cell r="F599">
            <v>875</v>
          </cell>
          <cell r="G599" t="str">
            <v>Môi trường không khí</v>
          </cell>
          <cell r="H599">
            <v>2</v>
          </cell>
          <cell r="I599">
            <v>30</v>
          </cell>
          <cell r="L599">
            <v>0</v>
          </cell>
          <cell r="O599" t="str">
            <v>CNKT Môi trường</v>
          </cell>
          <cell r="P599" t="str">
            <v>CÔNG TRÌNH</v>
          </cell>
          <cell r="Q599" t="str">
            <v>CTMO</v>
          </cell>
          <cell r="R599" t="str">
            <v>KCT</v>
          </cell>
          <cell r="S599" t="str">
            <v>KCT-CTMO</v>
          </cell>
        </row>
        <row r="600">
          <cell r="A600" t="str">
            <v>DC1CB92</v>
          </cell>
          <cell r="B600" t="str">
            <v>DC1CB92</v>
          </cell>
          <cell r="C600" t="str">
            <v>DC1CB92</v>
          </cell>
          <cell r="D600" t="str">
            <v>CC1CB92</v>
          </cell>
          <cell r="E600" t="str">
            <v>CC1CB92</v>
          </cell>
          <cell r="F600">
            <v>38</v>
          </cell>
          <cell r="G600" t="str">
            <v>Môi trường trong xây dựng</v>
          </cell>
          <cell r="H600">
            <v>2</v>
          </cell>
          <cell r="I600">
            <v>30</v>
          </cell>
          <cell r="L600">
            <v>0</v>
          </cell>
          <cell r="M600" t="str">
            <v>Viết</v>
          </cell>
          <cell r="N600">
            <v>90</v>
          </cell>
          <cell r="O600" t="str">
            <v>CNKT Môi trường</v>
          </cell>
          <cell r="P600" t="str">
            <v>CÔNG TRÌNH</v>
          </cell>
          <cell r="Q600" t="str">
            <v>CTMO</v>
          </cell>
          <cell r="R600" t="str">
            <v>KCT</v>
          </cell>
          <cell r="S600" t="str">
            <v>KCT-CTMO</v>
          </cell>
          <cell r="T600" t="str">
            <v>o</v>
          </cell>
          <cell r="U600" t="str">
            <v>o</v>
          </cell>
          <cell r="V600" t="str">
            <v>o</v>
          </cell>
          <cell r="W600" t="str">
            <v>o</v>
          </cell>
          <cell r="X600" t="str">
            <v>o</v>
          </cell>
          <cell r="Y600" t="str">
            <v>o</v>
          </cell>
          <cell r="Z600" t="str">
            <v>o</v>
          </cell>
          <cell r="AN600" t="str">
            <v>o</v>
          </cell>
          <cell r="AO600" t="str">
            <v>o</v>
          </cell>
          <cell r="AP600" t="str">
            <v>o</v>
          </cell>
          <cell r="AR600" t="str">
            <v>o</v>
          </cell>
        </row>
        <row r="601">
          <cell r="A601" t="str">
            <v>DC1CB99</v>
          </cell>
          <cell r="B601" t="str">
            <v>DC1CB99</v>
          </cell>
          <cell r="C601" t="str">
            <v>DC1CB99</v>
          </cell>
          <cell r="F601">
            <v>42</v>
          </cell>
          <cell r="G601" t="str">
            <v>Phương pháp nghiên cứu khoa học</v>
          </cell>
          <cell r="H601">
            <v>2</v>
          </cell>
          <cell r="I601">
            <v>30</v>
          </cell>
          <cell r="L601">
            <v>0</v>
          </cell>
          <cell r="M601" t="str">
            <v>Viết</v>
          </cell>
          <cell r="N601">
            <v>75</v>
          </cell>
          <cell r="P601" t="str">
            <v>KINH TẾ - VẬN TẢI</v>
          </cell>
          <cell r="Q601" t="str">
            <v/>
          </cell>
          <cell r="R601" t="str">
            <v>KTVT</v>
          </cell>
          <cell r="S601" t="str">
            <v>KTVT-</v>
          </cell>
          <cell r="AE601" t="str">
            <v>o</v>
          </cell>
          <cell r="AF601" t="str">
            <v>o</v>
          </cell>
          <cell r="AG601" t="str">
            <v>o</v>
          </cell>
          <cell r="AH601" t="str">
            <v>o</v>
          </cell>
          <cell r="AI601" t="str">
            <v>o</v>
          </cell>
          <cell r="AJ601" t="str">
            <v>o</v>
          </cell>
          <cell r="AK601" t="str">
            <v>o</v>
          </cell>
          <cell r="AL601" t="str">
            <v>o</v>
          </cell>
        </row>
        <row r="602">
          <cell r="A602" t="str">
            <v>DC1CB99b</v>
          </cell>
          <cell r="B602" t="str">
            <v>DC1CB99b</v>
          </cell>
          <cell r="C602" t="str">
            <v>DC1CB99b</v>
          </cell>
          <cell r="F602">
            <v>42</v>
          </cell>
          <cell r="G602" t="str">
            <v>Phương pháp nghiên cứu khoa học</v>
          </cell>
          <cell r="H602">
            <v>2</v>
          </cell>
          <cell r="I602">
            <v>30</v>
          </cell>
          <cell r="L602">
            <v>0</v>
          </cell>
          <cell r="O602" t="str">
            <v>CNKT Môi trường</v>
          </cell>
          <cell r="P602" t="str">
            <v>CÔNG TRÌNH</v>
          </cell>
          <cell r="Q602" t="str">
            <v>CTMO</v>
          </cell>
          <cell r="R602" t="str">
            <v>KCT</v>
          </cell>
          <cell r="S602" t="str">
            <v>KCT-CTMO</v>
          </cell>
        </row>
        <row r="603">
          <cell r="A603" t="str">
            <v>DC2MO15</v>
          </cell>
          <cell r="F603">
            <v>869</v>
          </cell>
          <cell r="G603" t="str">
            <v>Quá trình công nghệ môi trường 1</v>
          </cell>
          <cell r="H603">
            <v>3</v>
          </cell>
          <cell r="I603">
            <v>45</v>
          </cell>
          <cell r="L603">
            <v>0</v>
          </cell>
          <cell r="O603" t="str">
            <v>CNKT Môi trường</v>
          </cell>
          <cell r="P603" t="str">
            <v>CÔNG TRÌNH</v>
          </cell>
          <cell r="Q603" t="str">
            <v>CTMO</v>
          </cell>
          <cell r="R603" t="str">
            <v>KCT</v>
          </cell>
          <cell r="S603" t="str">
            <v>KCT-CTMO</v>
          </cell>
        </row>
        <row r="604">
          <cell r="A604" t="str">
            <v>DC2MO16</v>
          </cell>
          <cell r="F604">
            <v>870</v>
          </cell>
          <cell r="G604" t="str">
            <v>Quá trình công nghệ môi trường 2</v>
          </cell>
          <cell r="H604">
            <v>3</v>
          </cell>
          <cell r="I604">
            <v>30</v>
          </cell>
          <cell r="J604">
            <v>30</v>
          </cell>
          <cell r="L604">
            <v>0</v>
          </cell>
          <cell r="O604" t="str">
            <v>CNKT Môi trường</v>
          </cell>
          <cell r="P604" t="str">
            <v>CÔNG TRÌNH</v>
          </cell>
          <cell r="Q604" t="str">
            <v>CTMO</v>
          </cell>
          <cell r="R604" t="str">
            <v>KCT</v>
          </cell>
          <cell r="S604" t="str">
            <v>KCT-CTMO</v>
          </cell>
        </row>
        <row r="605">
          <cell r="A605" t="str">
            <v>DC3CT55</v>
          </cell>
          <cell r="B605" t="str">
            <v>DC3CT55</v>
          </cell>
          <cell r="C605" t="str">
            <v>DC3CT55</v>
          </cell>
          <cell r="F605">
            <v>358</v>
          </cell>
          <cell r="G605" t="str">
            <v>Quản lý dự án đầu tư xây dựng công trình</v>
          </cell>
          <cell r="H605">
            <v>3</v>
          </cell>
          <cell r="I605">
            <v>45</v>
          </cell>
          <cell r="L605">
            <v>0</v>
          </cell>
          <cell r="M605" t="str">
            <v>Viết</v>
          </cell>
          <cell r="N605">
            <v>90</v>
          </cell>
          <cell r="O605" t="str">
            <v>CNKT Môi trường</v>
          </cell>
          <cell r="P605" t="str">
            <v>CÔNG TRÌNH</v>
          </cell>
          <cell r="Q605" t="str">
            <v>CTMO</v>
          </cell>
          <cell r="R605" t="str">
            <v>KCT</v>
          </cell>
          <cell r="S605" t="str">
            <v>KCT-CTMO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 t="str">
            <v>x</v>
          </cell>
          <cell r="Z605" t="str">
            <v>x</v>
          </cell>
        </row>
        <row r="606">
          <cell r="A606" t="str">
            <v>DC3MO25</v>
          </cell>
          <cell r="B606" t="str">
            <v>DC3MO25</v>
          </cell>
          <cell r="F606">
            <v>631</v>
          </cell>
          <cell r="G606" t="str">
            <v>Quản lý môi trường</v>
          </cell>
          <cell r="H606">
            <v>2</v>
          </cell>
          <cell r="I606">
            <v>30</v>
          </cell>
          <cell r="L606">
            <v>0</v>
          </cell>
          <cell r="O606" t="str">
            <v>CNKT Môi trường</v>
          </cell>
          <cell r="P606" t="str">
            <v>CÔNG TRÌNH</v>
          </cell>
          <cell r="Q606" t="str">
            <v>CTMO</v>
          </cell>
          <cell r="R606" t="str">
            <v>KCT</v>
          </cell>
          <cell r="S606" t="str">
            <v>KCT-CTMO</v>
          </cell>
        </row>
        <row r="607">
          <cell r="A607" t="str">
            <v>DC2MO17</v>
          </cell>
          <cell r="F607">
            <v>871</v>
          </cell>
          <cell r="G607" t="str">
            <v>Quan trắc môi trường</v>
          </cell>
          <cell r="H607">
            <v>3</v>
          </cell>
          <cell r="I607">
            <v>45</v>
          </cell>
          <cell r="L607">
            <v>0</v>
          </cell>
          <cell r="O607" t="str">
            <v>CNKT Môi trường</v>
          </cell>
          <cell r="P607" t="str">
            <v>CÔNG TRÌNH</v>
          </cell>
          <cell r="Q607" t="str">
            <v>CTMO</v>
          </cell>
          <cell r="R607" t="str">
            <v>KCT</v>
          </cell>
          <cell r="S607" t="str">
            <v>KCT-CTMO</v>
          </cell>
        </row>
        <row r="608">
          <cell r="A608" t="str">
            <v>DC2MO20</v>
          </cell>
          <cell r="F608">
            <v>874</v>
          </cell>
          <cell r="G608" t="str">
            <v>Sinh thái môi trường</v>
          </cell>
          <cell r="H608">
            <v>2</v>
          </cell>
          <cell r="I608">
            <v>30</v>
          </cell>
          <cell r="L608">
            <v>0</v>
          </cell>
          <cell r="O608" t="str">
            <v>CNKT Môi trường</v>
          </cell>
          <cell r="P608" t="str">
            <v>CÔNG TRÌNH</v>
          </cell>
          <cell r="Q608" t="str">
            <v>CTMO</v>
          </cell>
          <cell r="R608" t="str">
            <v>KCT</v>
          </cell>
          <cell r="S608" t="str">
            <v>KCT-CTMO</v>
          </cell>
        </row>
        <row r="609">
          <cell r="A609" t="str">
            <v>DC1CB91</v>
          </cell>
          <cell r="B609" t="str">
            <v>DC1CB91</v>
          </cell>
          <cell r="C609" t="str">
            <v>DC1CB91</v>
          </cell>
          <cell r="D609" t="str">
            <v>CC1CB91</v>
          </cell>
          <cell r="E609" t="str">
            <v>CC1CB91</v>
          </cell>
          <cell r="F609">
            <v>41</v>
          </cell>
          <cell r="G609" t="str">
            <v>Sử dụng năng lượng tiết kiệm và hiệu quả</v>
          </cell>
          <cell r="H609">
            <v>2</v>
          </cell>
          <cell r="I609">
            <v>30</v>
          </cell>
          <cell r="L609">
            <v>0</v>
          </cell>
          <cell r="M609" t="str">
            <v>Viết</v>
          </cell>
          <cell r="N609">
            <v>90</v>
          </cell>
          <cell r="O609" t="str">
            <v>CNKT Môi trường</v>
          </cell>
          <cell r="P609" t="str">
            <v>CÔNG TRÌNH</v>
          </cell>
          <cell r="Q609" t="str">
            <v>CTMO</v>
          </cell>
          <cell r="R609" t="str">
            <v>KCT</v>
          </cell>
          <cell r="S609" t="str">
            <v>KCT-CTMO</v>
          </cell>
          <cell r="T609" t="str">
            <v>o</v>
          </cell>
          <cell r="U609" t="str">
            <v>o</v>
          </cell>
          <cell r="V609" t="str">
            <v>o</v>
          </cell>
          <cell r="W609" t="str">
            <v>o</v>
          </cell>
          <cell r="X609" t="str">
            <v>o</v>
          </cell>
          <cell r="Y609" t="str">
            <v>o</v>
          </cell>
          <cell r="Z609" t="str">
            <v>o</v>
          </cell>
          <cell r="AA609" t="str">
            <v>o</v>
          </cell>
          <cell r="AB609" t="str">
            <v>o</v>
          </cell>
          <cell r="AC609" t="str">
            <v>o</v>
          </cell>
          <cell r="AD609" t="str">
            <v>o</v>
          </cell>
          <cell r="AI609" t="str">
            <v>o</v>
          </cell>
          <cell r="AJ609" t="str">
            <v>o</v>
          </cell>
          <cell r="AK609" t="str">
            <v>o</v>
          </cell>
          <cell r="AL609" t="str">
            <v>o</v>
          </cell>
          <cell r="AO609" t="str">
            <v>o</v>
          </cell>
          <cell r="AP609" t="str">
            <v>o</v>
          </cell>
          <cell r="AR609" t="str">
            <v>o</v>
          </cell>
          <cell r="AT609" t="str">
            <v>o</v>
          </cell>
          <cell r="AU609" t="str">
            <v>o</v>
          </cell>
          <cell r="AV609" t="str">
            <v>o</v>
          </cell>
          <cell r="AW609" t="str">
            <v>o</v>
          </cell>
          <cell r="BB609" t="str">
            <v>o</v>
          </cell>
          <cell r="BC609" t="str">
            <v>o</v>
          </cell>
          <cell r="BD609" t="str">
            <v>o</v>
          </cell>
        </row>
        <row r="610">
          <cell r="A610" t="str">
            <v>DC1CB91b</v>
          </cell>
          <cell r="B610" t="str">
            <v>DC1CB91b</v>
          </cell>
          <cell r="C610" t="str">
            <v>DC1CB91b</v>
          </cell>
          <cell r="D610" t="str">
            <v>CC1CB91b</v>
          </cell>
          <cell r="E610" t="str">
            <v>CC1CB91b</v>
          </cell>
          <cell r="F610">
            <v>41</v>
          </cell>
          <cell r="G610" t="str">
            <v>Sử dụng năng lượng tiết kiệm và hiệu quả (CNTT)</v>
          </cell>
          <cell r="H610">
            <v>2</v>
          </cell>
          <cell r="I610">
            <v>30</v>
          </cell>
          <cell r="L610">
            <v>0</v>
          </cell>
          <cell r="M610" t="str">
            <v>Viết</v>
          </cell>
          <cell r="N610">
            <v>90</v>
          </cell>
          <cell r="O610" t="str">
            <v>điện - điện tử</v>
          </cell>
          <cell r="P610" t="str">
            <v>CÔNG NGHỆ THÔNG TIN</v>
          </cell>
          <cell r="Q610" t="str">
            <v>TTDT</v>
          </cell>
          <cell r="R610" t="str">
            <v>CNTT</v>
          </cell>
          <cell r="S610" t="str">
            <v>CNTT-TTDT</v>
          </cell>
          <cell r="AE610" t="str">
            <v>o</v>
          </cell>
          <cell r="AX610" t="str">
            <v>o</v>
          </cell>
          <cell r="AY610" t="str">
            <v>o</v>
          </cell>
        </row>
        <row r="611">
          <cell r="A611" t="str">
            <v>DC1CB91</v>
          </cell>
          <cell r="B611" t="str">
            <v>DC1CB91</v>
          </cell>
          <cell r="C611" t="str">
            <v>DC1CB91</v>
          </cell>
          <cell r="D611" t="str">
            <v>CC1CB91</v>
          </cell>
          <cell r="E611" t="str">
            <v>CC1CB91</v>
          </cell>
          <cell r="F611">
            <v>41</v>
          </cell>
          <cell r="G611" t="str">
            <v>Sử dụng năng lượng tiết kiệm và hiệu quả</v>
          </cell>
          <cell r="H611">
            <v>2</v>
          </cell>
          <cell r="I611">
            <v>30</v>
          </cell>
          <cell r="L611">
            <v>0</v>
          </cell>
          <cell r="M611" t="str">
            <v>Viết</v>
          </cell>
          <cell r="N611">
            <v>90</v>
          </cell>
          <cell r="O611" t="str">
            <v>CNKT Môi trường</v>
          </cell>
          <cell r="P611" t="str">
            <v>CÔNG TRÌNH</v>
          </cell>
          <cell r="Q611" t="str">
            <v>CTMO</v>
          </cell>
          <cell r="R611" t="str">
            <v>KCT</v>
          </cell>
          <cell r="S611" t="str">
            <v>KCT-CTMO</v>
          </cell>
        </row>
        <row r="612">
          <cell r="A612" t="str">
            <v>DC2GT61</v>
          </cell>
          <cell r="F612">
            <v>74</v>
          </cell>
          <cell r="G612" t="str">
            <v>Thủy lực - Thủy văn công trình</v>
          </cell>
          <cell r="H612">
            <v>4</v>
          </cell>
          <cell r="I612">
            <v>45</v>
          </cell>
          <cell r="J612">
            <v>30</v>
          </cell>
          <cell r="L612">
            <v>0</v>
          </cell>
          <cell r="M612" t="str">
            <v>Viết</v>
          </cell>
          <cell r="N612">
            <v>90</v>
          </cell>
          <cell r="O612" t="str">
            <v>CNKT Môi trường</v>
          </cell>
          <cell r="P612" t="str">
            <v>CÔNG TRÌNH</v>
          </cell>
          <cell r="Q612" t="str">
            <v>CTMO</v>
          </cell>
          <cell r="R612" t="str">
            <v>KCT</v>
          </cell>
          <cell r="S612" t="str">
            <v>KCT-CTMO</v>
          </cell>
          <cell r="T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Z612" t="str">
            <v>x</v>
          </cell>
        </row>
        <row r="613">
          <cell r="B613" t="str">
            <v>DL2GT61</v>
          </cell>
          <cell r="C613" t="str">
            <v>DL2GT61</v>
          </cell>
          <cell r="F613">
            <v>75</v>
          </cell>
          <cell r="G613" t="str">
            <v>Thủy lực - Thủy văn công trình</v>
          </cell>
          <cell r="H613">
            <v>2</v>
          </cell>
          <cell r="I613">
            <v>30</v>
          </cell>
          <cell r="L613">
            <v>0</v>
          </cell>
          <cell r="M613" t="str">
            <v>Viết</v>
          </cell>
          <cell r="N613">
            <v>90</v>
          </cell>
          <cell r="O613" t="str">
            <v>CNKT Môi trường</v>
          </cell>
          <cell r="P613" t="str">
            <v>CÔNG TRÌNH</v>
          </cell>
          <cell r="Q613" t="str">
            <v>CTMO</v>
          </cell>
          <cell r="R613" t="str">
            <v>KCT</v>
          </cell>
          <cell r="S613" t="str">
            <v>KCT-CTMO</v>
          </cell>
        </row>
        <row r="614">
          <cell r="D614" t="str">
            <v>CC2GT61</v>
          </cell>
          <cell r="F614">
            <v>76</v>
          </cell>
          <cell r="G614" t="str">
            <v>Thủy lực - Thủy văn công trình</v>
          </cell>
          <cell r="H614">
            <v>3</v>
          </cell>
          <cell r="I614">
            <v>45</v>
          </cell>
          <cell r="L614">
            <v>0</v>
          </cell>
          <cell r="M614" t="str">
            <v>Viết</v>
          </cell>
          <cell r="N614">
            <v>90</v>
          </cell>
          <cell r="O614" t="str">
            <v>CNKT Môi trường</v>
          </cell>
          <cell r="P614" t="str">
            <v>CÔNG TRÌNH</v>
          </cell>
          <cell r="Q614" t="str">
            <v>CTMO</v>
          </cell>
          <cell r="R614" t="str">
            <v>KCT</v>
          </cell>
          <cell r="S614" t="str">
            <v>KCT-CTMO</v>
          </cell>
          <cell r="AO614" t="str">
            <v>x</v>
          </cell>
          <cell r="AP614" t="str">
            <v>x</v>
          </cell>
        </row>
        <row r="615">
          <cell r="A615" t="str">
            <v>DC2CC61</v>
          </cell>
          <cell r="D615" t="str">
            <v>CC2CC61</v>
          </cell>
          <cell r="F615">
            <v>78</v>
          </cell>
          <cell r="G615" t="str">
            <v>Thủy lực - Thủy văn công trình</v>
          </cell>
          <cell r="H615">
            <v>4</v>
          </cell>
          <cell r="I615">
            <v>45</v>
          </cell>
          <cell r="J615">
            <v>30</v>
          </cell>
          <cell r="L615">
            <v>0</v>
          </cell>
          <cell r="M615" t="str">
            <v>Viết</v>
          </cell>
          <cell r="N615">
            <v>90</v>
          </cell>
          <cell r="O615" t="str">
            <v>CNKT Môi trường</v>
          </cell>
          <cell r="P615" t="str">
            <v>CÔNG TRÌNH</v>
          </cell>
          <cell r="Q615" t="str">
            <v>CTMO</v>
          </cell>
          <cell r="R615" t="str">
            <v>KCT</v>
          </cell>
          <cell r="S615" t="str">
            <v>KCT-CTMO</v>
          </cell>
          <cell r="U615" t="str">
            <v>x</v>
          </cell>
          <cell r="AN615" t="str">
            <v>x</v>
          </cell>
        </row>
        <row r="616">
          <cell r="A616" t="str">
            <v>DC2CT62</v>
          </cell>
          <cell r="D616" t="str">
            <v>CC2CT62</v>
          </cell>
          <cell r="F616">
            <v>77</v>
          </cell>
          <cell r="G616" t="str">
            <v>Thủy lực công trình</v>
          </cell>
          <cell r="H616">
            <v>2</v>
          </cell>
          <cell r="I616">
            <v>30</v>
          </cell>
          <cell r="L616">
            <v>0</v>
          </cell>
          <cell r="M616" t="str">
            <v>Viết</v>
          </cell>
          <cell r="N616">
            <v>90</v>
          </cell>
          <cell r="O616" t="str">
            <v>CNKT Môi trường</v>
          </cell>
          <cell r="P616" t="str">
            <v>CÔNG TRÌNH</v>
          </cell>
          <cell r="Q616" t="str">
            <v>CTMO</v>
          </cell>
          <cell r="R616" t="str">
            <v>KCT</v>
          </cell>
          <cell r="S616" t="str">
            <v>KCT-CTMO</v>
          </cell>
          <cell r="Y616" t="str">
            <v>x</v>
          </cell>
          <cell r="AR616" t="str">
            <v>x</v>
          </cell>
        </row>
        <row r="617">
          <cell r="A617" t="str">
            <v>DC2MO18</v>
          </cell>
          <cell r="F617">
            <v>872</v>
          </cell>
          <cell r="G617" t="str">
            <v>Thủy lực thủy văn môi trường</v>
          </cell>
          <cell r="H617">
            <v>3</v>
          </cell>
          <cell r="I617">
            <v>45</v>
          </cell>
          <cell r="L617">
            <v>0</v>
          </cell>
          <cell r="O617" t="str">
            <v>CNKT Môi trường</v>
          </cell>
          <cell r="P617" t="str">
            <v>CÔNG TRÌNH</v>
          </cell>
          <cell r="Q617" t="str">
            <v>CTMO</v>
          </cell>
          <cell r="R617" t="str">
            <v>KCT</v>
          </cell>
          <cell r="S617" t="str">
            <v>KCT-CTMO</v>
          </cell>
        </row>
        <row r="618">
          <cell r="A618" t="str">
            <v>DC4MO11</v>
          </cell>
          <cell r="F618">
            <v>887</v>
          </cell>
          <cell r="G618" t="str">
            <v xml:space="preserve">Thực hành xử lý nước </v>
          </cell>
          <cell r="H618">
            <v>2</v>
          </cell>
          <cell r="K618">
            <v>60</v>
          </cell>
          <cell r="L618">
            <v>0</v>
          </cell>
          <cell r="M618" t="str">
            <v>TH</v>
          </cell>
          <cell r="O618" t="str">
            <v>CNKT Môi trường</v>
          </cell>
          <cell r="P618" t="str">
            <v>CÔNG TRÌNH</v>
          </cell>
          <cell r="Q618" t="str">
            <v>CTMO</v>
          </cell>
          <cell r="R618" t="str">
            <v>KCT</v>
          </cell>
          <cell r="S618" t="str">
            <v>KCT-CTMO</v>
          </cell>
        </row>
        <row r="619">
          <cell r="A619" t="str">
            <v>DC4MO14</v>
          </cell>
          <cell r="F619">
            <v>926</v>
          </cell>
          <cell r="G619" t="str">
            <v>Thực tập quan trắc môi trường</v>
          </cell>
          <cell r="H619">
            <v>2</v>
          </cell>
          <cell r="K619">
            <v>90</v>
          </cell>
          <cell r="L619">
            <v>0</v>
          </cell>
          <cell r="M619" t="str">
            <v>TH</v>
          </cell>
          <cell r="O619" t="str">
            <v>CNKT Môi trường</v>
          </cell>
          <cell r="P619" t="str">
            <v>CÔNG TRÌNH</v>
          </cell>
          <cell r="Q619" t="str">
            <v>CTMO</v>
          </cell>
          <cell r="R619" t="str">
            <v>KCT</v>
          </cell>
          <cell r="S619" t="str">
            <v>KCT-CTMO</v>
          </cell>
        </row>
        <row r="620">
          <cell r="A620" t="str">
            <v>DC4MO70</v>
          </cell>
          <cell r="F620">
            <v>928</v>
          </cell>
          <cell r="G620" t="str">
            <v>Thực tập tốt nghiệp</v>
          </cell>
          <cell r="H620">
            <v>4</v>
          </cell>
          <cell r="K620">
            <v>180</v>
          </cell>
          <cell r="L620">
            <v>0</v>
          </cell>
          <cell r="M620" t="str">
            <v>TH</v>
          </cell>
          <cell r="O620" t="str">
            <v>CNKT Môi trường</v>
          </cell>
          <cell r="P620" t="str">
            <v>CÔNG TRÌNH</v>
          </cell>
          <cell r="Q620" t="str">
            <v>CTMO</v>
          </cell>
          <cell r="R620" t="str">
            <v>KCT</v>
          </cell>
          <cell r="S620" t="str">
            <v>KCT-CTMO</v>
          </cell>
        </row>
        <row r="621">
          <cell r="A621" t="str">
            <v>DC4MO12</v>
          </cell>
          <cell r="F621">
            <v>888</v>
          </cell>
          <cell r="G621" t="str">
            <v>Thực tập xử lý chất thải rắn</v>
          </cell>
          <cell r="H621">
            <v>2</v>
          </cell>
          <cell r="K621">
            <v>90</v>
          </cell>
          <cell r="L621">
            <v>0</v>
          </cell>
          <cell r="M621" t="str">
            <v>TH</v>
          </cell>
          <cell r="O621" t="str">
            <v>CNKT Môi trường</v>
          </cell>
          <cell r="P621" t="str">
            <v>CÔNG TRÌNH</v>
          </cell>
          <cell r="Q621" t="str">
            <v>CTMO</v>
          </cell>
          <cell r="R621" t="str">
            <v>KCT</v>
          </cell>
          <cell r="S621" t="str">
            <v>KCT-CTMO</v>
          </cell>
        </row>
        <row r="622">
          <cell r="A622" t="str">
            <v>DC4MO13</v>
          </cell>
          <cell r="F622">
            <v>899</v>
          </cell>
          <cell r="G622" t="str">
            <v xml:space="preserve">Thực tập xử lý khí thải và tiếng ồn </v>
          </cell>
          <cell r="H622">
            <v>2</v>
          </cell>
          <cell r="K622">
            <v>90</v>
          </cell>
          <cell r="L622">
            <v>0</v>
          </cell>
          <cell r="M622" t="str">
            <v>TH</v>
          </cell>
          <cell r="O622" t="str">
            <v>CNKT Môi trường</v>
          </cell>
          <cell r="P622" t="str">
            <v>CÔNG TRÌNH</v>
          </cell>
          <cell r="Q622" t="str">
            <v>CTMO</v>
          </cell>
          <cell r="R622" t="str">
            <v>KCT</v>
          </cell>
          <cell r="S622" t="str">
            <v>KCT-CTMO</v>
          </cell>
        </row>
        <row r="623">
          <cell r="A623" t="str">
            <v>DC2MO14</v>
          </cell>
          <cell r="F623">
            <v>868</v>
          </cell>
          <cell r="G623" t="str">
            <v>Vi sinh trong kỹ thuật môi trường</v>
          </cell>
          <cell r="H623">
            <v>3</v>
          </cell>
          <cell r="I623">
            <v>30</v>
          </cell>
          <cell r="J623">
            <v>30</v>
          </cell>
          <cell r="L623">
            <v>0</v>
          </cell>
          <cell r="O623" t="str">
            <v>CNKT Môi trường</v>
          </cell>
          <cell r="P623" t="str">
            <v>CÔNG TRÌNH</v>
          </cell>
          <cell r="Q623" t="str">
            <v>CTMO</v>
          </cell>
          <cell r="R623" t="str">
            <v>KCT</v>
          </cell>
          <cell r="S623" t="str">
            <v>KCT-CTMO</v>
          </cell>
        </row>
        <row r="624">
          <cell r="A624" t="str">
            <v>DC3KD62</v>
          </cell>
          <cell r="D624" t="str">
            <v>CC3KD62</v>
          </cell>
          <cell r="F624">
            <v>959</v>
          </cell>
          <cell r="G624" t="str">
            <v>Tin học ứng dụng</v>
          </cell>
          <cell r="H624">
            <v>2</v>
          </cell>
          <cell r="I624">
            <v>15</v>
          </cell>
          <cell r="J624">
            <v>30</v>
          </cell>
          <cell r="L624">
            <v>0</v>
          </cell>
          <cell r="M624" t="str">
            <v>TH</v>
          </cell>
          <cell r="O624" t="str">
            <v>Tin học công trình</v>
          </cell>
          <cell r="P624" t="str">
            <v>CÔNG TRÌNH</v>
          </cell>
          <cell r="Q624" t="str">
            <v>CTUD</v>
          </cell>
          <cell r="R624" t="str">
            <v>KCT</v>
          </cell>
          <cell r="S624" t="str">
            <v>KCT-CTUD</v>
          </cell>
        </row>
        <row r="625">
          <cell r="A625" t="str">
            <v>DC3RB60</v>
          </cell>
          <cell r="F625">
            <v>891</v>
          </cell>
          <cell r="G625" t="str">
            <v>Tin học ứng dụng 2</v>
          </cell>
          <cell r="H625">
            <v>2</v>
          </cell>
          <cell r="I625">
            <v>15</v>
          </cell>
          <cell r="J625">
            <v>30</v>
          </cell>
          <cell r="L625">
            <v>0</v>
          </cell>
          <cell r="M625" t="str">
            <v>TH</v>
          </cell>
          <cell r="O625" t="str">
            <v>Tin học công trình</v>
          </cell>
          <cell r="P625" t="str">
            <v>CÔNG TRÌNH</v>
          </cell>
          <cell r="Q625" t="str">
            <v>CTUD</v>
          </cell>
          <cell r="R625" t="str">
            <v>KCT</v>
          </cell>
          <cell r="S625" t="str">
            <v>KCT-CTUD</v>
          </cell>
          <cell r="Z625" t="str">
            <v>x</v>
          </cell>
        </row>
        <row r="626">
          <cell r="A626" t="str">
            <v>DC4CT13</v>
          </cell>
          <cell r="D626" t="str">
            <v>CC4CT13</v>
          </cell>
          <cell r="F626">
            <v>635</v>
          </cell>
          <cell r="G626" t="str">
            <v>Thực tập Kỹ thuật thi công cơ bản</v>
          </cell>
          <cell r="H626">
            <v>3</v>
          </cell>
          <cell r="K626">
            <v>135</v>
          </cell>
          <cell r="L626">
            <v>0</v>
          </cell>
          <cell r="M626" t="str">
            <v>TH</v>
          </cell>
          <cell r="O626" t="str">
            <v>Xưởng công trình</v>
          </cell>
          <cell r="P626" t="str">
            <v>CÔNG TRÌNH</v>
          </cell>
          <cell r="Q626" t="str">
            <v>CTXU</v>
          </cell>
          <cell r="R626" t="str">
            <v>KCT</v>
          </cell>
          <cell r="S626" t="str">
            <v>KCT-CTXU</v>
          </cell>
          <cell r="T626" t="str">
            <v>x</v>
          </cell>
          <cell r="U626" t="str">
            <v>x</v>
          </cell>
          <cell r="V626" t="str">
            <v>x</v>
          </cell>
          <cell r="W626" t="str">
            <v>x</v>
          </cell>
          <cell r="X626" t="str">
            <v>x</v>
          </cell>
          <cell r="Y626" t="str">
            <v>x</v>
          </cell>
          <cell r="Z626" t="str">
            <v>x</v>
          </cell>
          <cell r="AN626" t="str">
            <v>x</v>
          </cell>
          <cell r="AO626" t="str">
            <v>x</v>
          </cell>
          <cell r="AP626" t="str">
            <v>x</v>
          </cell>
          <cell r="AR626" t="str">
            <v>x</v>
          </cell>
        </row>
        <row r="627">
          <cell r="D627" t="str">
            <v>CC3CS61</v>
          </cell>
          <cell r="F627">
            <v>368</v>
          </cell>
          <cell r="G627" t="str">
            <v>Bảo trì, khai thác và kiểm định công trình cầu đường sắt</v>
          </cell>
          <cell r="H627">
            <v>3</v>
          </cell>
          <cell r="I627">
            <v>45</v>
          </cell>
          <cell r="L627">
            <v>0</v>
          </cell>
          <cell r="O627" t="str">
            <v>Cầu + Đường sắt</v>
          </cell>
          <cell r="P627" t="str">
            <v>CÔNG TRÌNH</v>
          </cell>
          <cell r="Q627" t="str">
            <v>KCT</v>
          </cell>
          <cell r="R627" t="str">
            <v>KCT</v>
          </cell>
          <cell r="S627" t="str">
            <v>KCT-KCT</v>
          </cell>
          <cell r="AP627" t="str">
            <v>x</v>
          </cell>
        </row>
        <row r="628">
          <cell r="A628" t="str">
            <v>DC3CS54</v>
          </cell>
          <cell r="B628" t="str">
            <v>DC3CS54</v>
          </cell>
          <cell r="F628">
            <v>355</v>
          </cell>
          <cell r="G628" t="str">
            <v>Đồ án Tổ chức thi công và thi công công trình xây dựng</v>
          </cell>
          <cell r="H628">
            <v>2</v>
          </cell>
          <cell r="K628">
            <v>90</v>
          </cell>
          <cell r="L628">
            <v>0</v>
          </cell>
          <cell r="M628" t="str">
            <v>VĐ</v>
          </cell>
          <cell r="O628" t="str">
            <v>Cầu + Đường sắt</v>
          </cell>
          <cell r="P628" t="str">
            <v>CÔNG TRÌNH</v>
          </cell>
          <cell r="Q628" t="str">
            <v>KCT</v>
          </cell>
          <cell r="R628" t="str">
            <v>KCT</v>
          </cell>
          <cell r="S628" t="str">
            <v>KCT-KCT</v>
          </cell>
          <cell r="W628" t="str">
            <v>x</v>
          </cell>
        </row>
        <row r="629">
          <cell r="A629" t="str">
            <v>DC4CS80</v>
          </cell>
          <cell r="B629" t="str">
            <v>DC4CS80</v>
          </cell>
          <cell r="F629">
            <v>710</v>
          </cell>
          <cell r="G629" t="str">
            <v>Đồ án tốt nghiệp</v>
          </cell>
          <cell r="H629">
            <v>8</v>
          </cell>
          <cell r="K629">
            <v>480</v>
          </cell>
          <cell r="L629">
            <v>0</v>
          </cell>
          <cell r="M629" t="str">
            <v>VĐ</v>
          </cell>
          <cell r="O629" t="str">
            <v>Cầu + Đường sắt</v>
          </cell>
          <cell r="P629" t="str">
            <v>CÔNG TRÌNH</v>
          </cell>
          <cell r="Q629" t="str">
            <v>KCT</v>
          </cell>
          <cell r="R629" t="str">
            <v>KCT</v>
          </cell>
          <cell r="S629" t="str">
            <v>KCT-KCT</v>
          </cell>
          <cell r="W629" t="str">
            <v>x</v>
          </cell>
        </row>
        <row r="630">
          <cell r="D630" t="str">
            <v>CC4CS80</v>
          </cell>
          <cell r="F630">
            <v>716</v>
          </cell>
          <cell r="G630" t="str">
            <v>Đồ án tốt nghiệp</v>
          </cell>
          <cell r="H630">
            <v>4</v>
          </cell>
          <cell r="K630">
            <v>240</v>
          </cell>
          <cell r="L630">
            <v>0</v>
          </cell>
          <cell r="M630" t="str">
            <v>VĐ</v>
          </cell>
          <cell r="O630" t="str">
            <v>Cầu + Đường sắt</v>
          </cell>
          <cell r="P630" t="str">
            <v>CÔNG TRÌNH</v>
          </cell>
          <cell r="Q630" t="str">
            <v>KCT</v>
          </cell>
          <cell r="R630" t="str">
            <v>KCT</v>
          </cell>
          <cell r="S630" t="str">
            <v>KCT-KCT</v>
          </cell>
          <cell r="AP630" t="str">
            <v>x</v>
          </cell>
        </row>
        <row r="631">
          <cell r="B631" t="str">
            <v>DL3CS61</v>
          </cell>
          <cell r="F631">
            <v>367</v>
          </cell>
          <cell r="G631" t="str">
            <v>Quản lý, khai thác và kiểm định công trình cầu, đường sắt</v>
          </cell>
          <cell r="H631">
            <v>2</v>
          </cell>
          <cell r="I631">
            <v>30</v>
          </cell>
          <cell r="L631">
            <v>0</v>
          </cell>
          <cell r="O631" t="str">
            <v>Cầu + Đường sắt</v>
          </cell>
          <cell r="P631" t="str">
            <v>CÔNG TRÌNH</v>
          </cell>
          <cell r="Q631" t="str">
            <v>KCT</v>
          </cell>
          <cell r="R631" t="str">
            <v>KCT</v>
          </cell>
          <cell r="S631" t="str">
            <v>KCT-KCT</v>
          </cell>
        </row>
        <row r="632">
          <cell r="A632" t="str">
            <v>DC3CS60</v>
          </cell>
          <cell r="B632" t="str">
            <v>DL3CS60</v>
          </cell>
          <cell r="D632" t="str">
            <v>CC3CS60</v>
          </cell>
          <cell r="F632">
            <v>565</v>
          </cell>
          <cell r="G632" t="str">
            <v>Tin học ứng dụng</v>
          </cell>
          <cell r="H632">
            <v>2</v>
          </cell>
          <cell r="I632">
            <v>15</v>
          </cell>
          <cell r="J632">
            <v>30</v>
          </cell>
          <cell r="L632">
            <v>0</v>
          </cell>
          <cell r="M632" t="str">
            <v>TH</v>
          </cell>
          <cell r="O632" t="str">
            <v>Tin học công trình</v>
          </cell>
          <cell r="P632" t="str">
            <v>CÔNG TRÌNH</v>
          </cell>
          <cell r="Q632" t="str">
            <v>CTUD</v>
          </cell>
          <cell r="R632" t="str">
            <v>KCT</v>
          </cell>
          <cell r="S632" t="str">
            <v>KCT-CTUD</v>
          </cell>
          <cell r="W632" t="str">
            <v>o</v>
          </cell>
          <cell r="AP632" t="str">
            <v>o</v>
          </cell>
        </row>
        <row r="633">
          <cell r="A633" t="str">
            <v>DC3CS53</v>
          </cell>
          <cell r="F633">
            <v>354</v>
          </cell>
          <cell r="G633" t="str">
            <v>Tổ chức thi công công trình xây dựng</v>
          </cell>
          <cell r="H633">
            <v>3</v>
          </cell>
          <cell r="I633">
            <v>45</v>
          </cell>
          <cell r="L633">
            <v>0</v>
          </cell>
          <cell r="M633" t="str">
            <v>Viết</v>
          </cell>
          <cell r="O633" t="str">
            <v>Cầu + Đường sắt</v>
          </cell>
          <cell r="P633" t="str">
            <v>CÔNG TRÌNH</v>
          </cell>
          <cell r="Q633" t="str">
            <v>KCT</v>
          </cell>
          <cell r="R633" t="str">
            <v>KCT</v>
          </cell>
          <cell r="S633" t="str">
            <v>KCT-KCT</v>
          </cell>
          <cell r="W633" t="str">
            <v>x</v>
          </cell>
        </row>
        <row r="634">
          <cell r="D634" t="str">
            <v>CC3CS53</v>
          </cell>
          <cell r="F634">
            <v>357</v>
          </cell>
          <cell r="G634" t="str">
            <v>Tổ chức thi công công trình xây dựng</v>
          </cell>
          <cell r="H634">
            <v>3</v>
          </cell>
          <cell r="I634">
            <v>45</v>
          </cell>
          <cell r="L634">
            <v>0</v>
          </cell>
          <cell r="O634" t="str">
            <v>Cầu + Đường sắt</v>
          </cell>
          <cell r="P634" t="str">
            <v>CÔNG TRÌNH</v>
          </cell>
          <cell r="Q634" t="str">
            <v>KCT</v>
          </cell>
          <cell r="R634" t="str">
            <v>KCT</v>
          </cell>
          <cell r="S634" t="str">
            <v>KCT-KCT</v>
          </cell>
          <cell r="AP634" t="str">
            <v>x</v>
          </cell>
        </row>
        <row r="635">
          <cell r="D635" t="str">
            <v>CC4CS70</v>
          </cell>
          <cell r="F635">
            <v>687</v>
          </cell>
          <cell r="G635" t="str">
            <v>Thực tập nghề nghiệp và Thực tập tốt nghiệp</v>
          </cell>
          <cell r="H635">
            <v>6</v>
          </cell>
          <cell r="K635">
            <v>270</v>
          </cell>
          <cell r="L635">
            <v>0</v>
          </cell>
          <cell r="M635" t="str">
            <v>TH</v>
          </cell>
          <cell r="O635" t="str">
            <v>Cầu + Đường sắt</v>
          </cell>
          <cell r="P635" t="str">
            <v>CÔNG TRÌNH</v>
          </cell>
          <cell r="Q635" t="str">
            <v>KCT</v>
          </cell>
          <cell r="R635" t="str">
            <v>KCT</v>
          </cell>
          <cell r="S635" t="str">
            <v>KCT-KCT</v>
          </cell>
          <cell r="AP635" t="str">
            <v>x</v>
          </cell>
        </row>
        <row r="636">
          <cell r="A636" t="str">
            <v>DC4CS70</v>
          </cell>
          <cell r="B636" t="str">
            <v>DC4CS70</v>
          </cell>
          <cell r="F636">
            <v>691</v>
          </cell>
          <cell r="G636" t="str">
            <v>Thực tập tốt nghiệp</v>
          </cell>
          <cell r="H636">
            <v>4</v>
          </cell>
          <cell r="K636">
            <v>180</v>
          </cell>
          <cell r="L636">
            <v>0</v>
          </cell>
          <cell r="M636" t="str">
            <v>VĐ</v>
          </cell>
          <cell r="O636" t="str">
            <v>Cầu + Đường sắt</v>
          </cell>
          <cell r="P636" t="str">
            <v>CÔNG TRÌNH</v>
          </cell>
          <cell r="Q636" t="str">
            <v>KCT</v>
          </cell>
          <cell r="R636" t="str">
            <v>KCT</v>
          </cell>
          <cell r="S636" t="str">
            <v>KCT-KCT</v>
          </cell>
          <cell r="W636" t="str">
            <v>x</v>
          </cell>
        </row>
        <row r="637">
          <cell r="A637" t="str">
            <v>DC4CS22</v>
          </cell>
          <cell r="D637" t="str">
            <v>CC4CS22</v>
          </cell>
          <cell r="E637" t="str">
            <v>CC4CS22</v>
          </cell>
          <cell r="F637">
            <v>644</v>
          </cell>
          <cell r="G637" t="str">
            <v>Thực tập Thí nghiệm và kiểm định cầu, đường sắt</v>
          </cell>
          <cell r="H637">
            <v>2</v>
          </cell>
          <cell r="K637">
            <v>90</v>
          </cell>
          <cell r="L637">
            <v>0</v>
          </cell>
          <cell r="M637" t="str">
            <v>TH</v>
          </cell>
          <cell r="O637" t="str">
            <v>Cầu + Đường sắt</v>
          </cell>
          <cell r="P637" t="str">
            <v>CÔNG TRÌNH</v>
          </cell>
          <cell r="Q637" t="str">
            <v>KCT</v>
          </cell>
          <cell r="R637" t="str">
            <v>KCT</v>
          </cell>
          <cell r="S637" t="str">
            <v>KCT-KCT</v>
          </cell>
          <cell r="W637" t="str">
            <v>x</v>
          </cell>
          <cell r="AP637" t="str">
            <v>x</v>
          </cell>
        </row>
        <row r="638">
          <cell r="A638" t="str">
            <v>DC3TN54</v>
          </cell>
          <cell r="F638">
            <v>935</v>
          </cell>
          <cell r="G638" t="str">
            <v>Bảo hiểm</v>
          </cell>
          <cell r="H638">
            <v>3</v>
          </cell>
          <cell r="I638">
            <v>45</v>
          </cell>
          <cell r="L638">
            <v>0</v>
          </cell>
          <cell r="P638" t="str">
            <v>KINH TẾ - VẬN TẢI</v>
          </cell>
          <cell r="Q638" t="str">
            <v/>
          </cell>
          <cell r="R638" t="str">
            <v>KTVT</v>
          </cell>
          <cell r="S638" t="str">
            <v>KTVT-</v>
          </cell>
        </row>
        <row r="639">
          <cell r="A639" t="str">
            <v>DC3TN62</v>
          </cell>
          <cell r="F639">
            <v>942</v>
          </cell>
          <cell r="G639" t="str">
            <v>Các công cụ tài chính phái sinh</v>
          </cell>
          <cell r="H639">
            <v>2</v>
          </cell>
          <cell r="I639">
            <v>30</v>
          </cell>
          <cell r="L639">
            <v>0</v>
          </cell>
          <cell r="P639" t="str">
            <v>KINH TẾ - VẬN TẢI</v>
          </cell>
          <cell r="Q639" t="str">
            <v/>
          </cell>
          <cell r="R639" t="str">
            <v>KTVT</v>
          </cell>
          <cell r="S639" t="str">
            <v>KTVT-</v>
          </cell>
        </row>
        <row r="640">
          <cell r="A640" t="str">
            <v>DC3TN53</v>
          </cell>
          <cell r="F640">
            <v>934</v>
          </cell>
          <cell r="G640" t="str">
            <v>Định giá tài sản</v>
          </cell>
          <cell r="H640">
            <v>3</v>
          </cell>
          <cell r="I640">
            <v>45</v>
          </cell>
          <cell r="L640">
            <v>0</v>
          </cell>
          <cell r="P640" t="str">
            <v>KINH TẾ - VẬN TẢI</v>
          </cell>
          <cell r="Q640" t="str">
            <v/>
          </cell>
          <cell r="R640" t="str">
            <v>KTVT</v>
          </cell>
          <cell r="S640" t="str">
            <v>KTVT-</v>
          </cell>
        </row>
        <row r="641">
          <cell r="A641" t="str">
            <v>DC3TN56</v>
          </cell>
          <cell r="F641">
            <v>937</v>
          </cell>
          <cell r="G641" t="str">
            <v>Đồ án Tài chính doanh nghiệp</v>
          </cell>
          <cell r="H641">
            <v>2</v>
          </cell>
          <cell r="K641">
            <v>90</v>
          </cell>
          <cell r="L641">
            <v>0</v>
          </cell>
          <cell r="M641" t="str">
            <v>VĐ</v>
          </cell>
          <cell r="P641" t="str">
            <v>KINH TẾ - VẬN TẢI</v>
          </cell>
          <cell r="Q641" t="str">
            <v/>
          </cell>
          <cell r="R641" t="str">
            <v>KTVT</v>
          </cell>
          <cell r="S641" t="str">
            <v>KTVT-</v>
          </cell>
        </row>
        <row r="642">
          <cell r="A642" t="str">
            <v>DC3TN55</v>
          </cell>
          <cell r="F642">
            <v>936</v>
          </cell>
          <cell r="G642" t="str">
            <v>Kế toán quản trị doanh nghiệp</v>
          </cell>
          <cell r="H642">
            <v>3</v>
          </cell>
          <cell r="I642">
            <v>45</v>
          </cell>
          <cell r="L642">
            <v>0</v>
          </cell>
          <cell r="M642" t="str">
            <v>Viết</v>
          </cell>
          <cell r="N642">
            <v>90</v>
          </cell>
          <cell r="P642" t="str">
            <v>KINH TẾ - VẬN TẢI</v>
          </cell>
          <cell r="Q642" t="str">
            <v/>
          </cell>
          <cell r="R642" t="str">
            <v>KTVT</v>
          </cell>
          <cell r="S642" t="str">
            <v>KTVT-</v>
          </cell>
        </row>
        <row r="643">
          <cell r="A643" t="str">
            <v>DC2TN65</v>
          </cell>
          <cell r="F643">
            <v>946</v>
          </cell>
          <cell r="G643" t="str">
            <v>Kinh tế công cộng</v>
          </cell>
          <cell r="H643">
            <v>3</v>
          </cell>
          <cell r="I643">
            <v>45</v>
          </cell>
          <cell r="L643">
            <v>0</v>
          </cell>
          <cell r="P643" t="str">
            <v>KINH TẾ - VẬN TẢI</v>
          </cell>
          <cell r="Q643" t="str">
            <v/>
          </cell>
          <cell r="R643" t="str">
            <v>KTVT</v>
          </cell>
          <cell r="S643" t="str">
            <v>KTVT-</v>
          </cell>
        </row>
        <row r="644">
          <cell r="A644" t="str">
            <v>DC2TN64</v>
          </cell>
          <cell r="F644">
            <v>945</v>
          </cell>
          <cell r="G644" t="str">
            <v>Kinh tế đầu tư</v>
          </cell>
          <cell r="H644">
            <v>3</v>
          </cell>
          <cell r="I644">
            <v>45</v>
          </cell>
          <cell r="L644">
            <v>0</v>
          </cell>
          <cell r="P644" t="str">
            <v>KINH TẾ - VẬN TẢI</v>
          </cell>
          <cell r="Q644" t="str">
            <v/>
          </cell>
          <cell r="R644" t="str">
            <v>KTVT</v>
          </cell>
          <cell r="S644" t="str">
            <v>KTVT-</v>
          </cell>
        </row>
        <row r="645">
          <cell r="A645" t="str">
            <v>DC2TN63</v>
          </cell>
          <cell r="F645">
            <v>944</v>
          </cell>
          <cell r="G645" t="str">
            <v>Kinh tế phát triển</v>
          </cell>
          <cell r="H645">
            <v>3</v>
          </cell>
          <cell r="I645">
            <v>45</v>
          </cell>
          <cell r="L645">
            <v>0</v>
          </cell>
          <cell r="P645" t="str">
            <v>KINH TẾ - VẬN TẢI</v>
          </cell>
          <cell r="Q645" t="str">
            <v/>
          </cell>
          <cell r="R645" t="str">
            <v>KTVT</v>
          </cell>
          <cell r="S645" t="str">
            <v>KTVT-</v>
          </cell>
        </row>
        <row r="646">
          <cell r="A646" t="str">
            <v>DC2KV87</v>
          </cell>
          <cell r="F646">
            <v>931</v>
          </cell>
          <cell r="G646" t="str">
            <v>Kinh tế quốc tế</v>
          </cell>
          <cell r="H646">
            <v>3</v>
          </cell>
          <cell r="I646">
            <v>45</v>
          </cell>
          <cell r="L646">
            <v>0</v>
          </cell>
          <cell r="P646" t="str">
            <v>KINH TẾ - VẬN TẢI</v>
          </cell>
          <cell r="Q646" t="str">
            <v/>
          </cell>
          <cell r="R646" t="str">
            <v>KTVT</v>
          </cell>
          <cell r="S646" t="str">
            <v>KTVT-</v>
          </cell>
        </row>
        <row r="647">
          <cell r="A647" t="str">
            <v>DC2KV51</v>
          </cell>
          <cell r="F647">
            <v>34</v>
          </cell>
          <cell r="G647" t="str">
            <v>Lịch sử học thuyết kinh tế</v>
          </cell>
          <cell r="H647">
            <v>3</v>
          </cell>
          <cell r="I647">
            <v>45</v>
          </cell>
          <cell r="L647">
            <v>0</v>
          </cell>
          <cell r="P647" t="str">
            <v>KINH TẾ - VẬN TẢI</v>
          </cell>
          <cell r="Q647" t="str">
            <v/>
          </cell>
          <cell r="R647" t="str">
            <v>KTVT</v>
          </cell>
          <cell r="S647" t="str">
            <v>KTVT-</v>
          </cell>
        </row>
        <row r="648">
          <cell r="A648" t="str">
            <v>DC3TN59</v>
          </cell>
          <cell r="F648">
            <v>940</v>
          </cell>
          <cell r="G648" t="str">
            <v>Mua bán và sáp nhập doanh nghiệp</v>
          </cell>
          <cell r="H648">
            <v>2</v>
          </cell>
          <cell r="I648">
            <v>30</v>
          </cell>
          <cell r="L648">
            <v>0</v>
          </cell>
          <cell r="P648" t="str">
            <v>KINH TẾ - VẬN TẢI</v>
          </cell>
          <cell r="Q648" t="str">
            <v/>
          </cell>
          <cell r="R648" t="str">
            <v>KTVT</v>
          </cell>
          <cell r="S648" t="str">
            <v>KTVT-</v>
          </cell>
        </row>
        <row r="649">
          <cell r="A649" t="str">
            <v>DC3TN57</v>
          </cell>
          <cell r="F649">
            <v>938</v>
          </cell>
          <cell r="G649" t="str">
            <v>Phân tích và đầu tư chứng khoán</v>
          </cell>
          <cell r="H649">
            <v>2</v>
          </cell>
          <cell r="I649">
            <v>30</v>
          </cell>
          <cell r="L649">
            <v>0</v>
          </cell>
          <cell r="P649" t="str">
            <v>KINH TẾ - VẬN TẢI</v>
          </cell>
          <cell r="Q649" t="str">
            <v/>
          </cell>
          <cell r="R649" t="str">
            <v>KTVT</v>
          </cell>
          <cell r="S649" t="str">
            <v>KTVT-</v>
          </cell>
        </row>
        <row r="650">
          <cell r="A650" t="str">
            <v>DC3KV67</v>
          </cell>
          <cell r="F650">
            <v>930</v>
          </cell>
          <cell r="G650" t="str">
            <v>Quản trị chất lượng</v>
          </cell>
          <cell r="H650">
            <v>2</v>
          </cell>
          <cell r="I650">
            <v>30</v>
          </cell>
          <cell r="L650">
            <v>0</v>
          </cell>
          <cell r="P650" t="str">
            <v>KINH TẾ - VẬN TẢI</v>
          </cell>
          <cell r="Q650" t="str">
            <v/>
          </cell>
          <cell r="R650" t="str">
            <v>KTVT</v>
          </cell>
          <cell r="S650" t="str">
            <v>KTVT-</v>
          </cell>
          <cell r="AL650" t="str">
            <v>o</v>
          </cell>
        </row>
        <row r="651">
          <cell r="A651" t="str">
            <v>DC3TN58</v>
          </cell>
          <cell r="F651">
            <v>939</v>
          </cell>
          <cell r="G651" t="str">
            <v>Quản trị danh mục đầu tư</v>
          </cell>
          <cell r="H651">
            <v>2</v>
          </cell>
          <cell r="I651">
            <v>30</v>
          </cell>
          <cell r="L651">
            <v>0</v>
          </cell>
          <cell r="P651" t="str">
            <v>KINH TẾ - VẬN TẢI</v>
          </cell>
          <cell r="Q651" t="str">
            <v/>
          </cell>
          <cell r="R651" t="str">
            <v>KTVT</v>
          </cell>
          <cell r="S651" t="str">
            <v>KTVT-</v>
          </cell>
        </row>
        <row r="652">
          <cell r="A652" t="str">
            <v>DC3TN61</v>
          </cell>
          <cell r="F652">
            <v>941</v>
          </cell>
          <cell r="G652" t="str">
            <v>Tài chính công ty đa quốc gia</v>
          </cell>
          <cell r="H652">
            <v>2</v>
          </cell>
          <cell r="I652">
            <v>30</v>
          </cell>
          <cell r="L652">
            <v>0</v>
          </cell>
          <cell r="P652" t="str">
            <v>KINH TẾ - VẬN TẢI</v>
          </cell>
          <cell r="Q652" t="str">
            <v/>
          </cell>
          <cell r="R652" t="str">
            <v>KTVT</v>
          </cell>
          <cell r="S652" t="str">
            <v>KTVT-</v>
          </cell>
        </row>
        <row r="653">
          <cell r="A653" t="str">
            <v>DC2KV86</v>
          </cell>
          <cell r="B653" t="str">
            <v>DC2KV86</v>
          </cell>
          <cell r="D653" t="str">
            <v>CC2KV86</v>
          </cell>
          <cell r="F653">
            <v>234</v>
          </cell>
          <cell r="G653" t="str">
            <v>Kinh tế công cộng</v>
          </cell>
          <cell r="H653">
            <v>2</v>
          </cell>
          <cell r="I653">
            <v>30</v>
          </cell>
          <cell r="L653">
            <v>0</v>
          </cell>
          <cell r="O653" t="str">
            <v>Cơ sở ngành kinh tế</v>
          </cell>
          <cell r="P653" t="str">
            <v>KINH TẾ - VẬN TẢI</v>
          </cell>
          <cell r="Q653" t="str">
            <v>KVCS</v>
          </cell>
          <cell r="R653" t="str">
            <v>KTVT</v>
          </cell>
          <cell r="S653" t="str">
            <v>KTVT-KVCS</v>
          </cell>
        </row>
        <row r="654">
          <cell r="A654" t="str">
            <v>DC2KV85</v>
          </cell>
          <cell r="B654" t="str">
            <v>DC2KV85</v>
          </cell>
          <cell r="D654" t="str">
            <v>CC2KV85</v>
          </cell>
          <cell r="F654">
            <v>233</v>
          </cell>
          <cell r="G654" t="str">
            <v>Kinh tế đầu tư</v>
          </cell>
          <cell r="H654">
            <v>2</v>
          </cell>
          <cell r="I654">
            <v>30</v>
          </cell>
          <cell r="L654">
            <v>0</v>
          </cell>
          <cell r="O654" t="str">
            <v>Cơ sở ngành kinh tế</v>
          </cell>
          <cell r="P654" t="str">
            <v>KINH TẾ - VẬN TẢI</v>
          </cell>
          <cell r="Q654" t="str">
            <v>KVCS</v>
          </cell>
          <cell r="R654" t="str">
            <v>KTVT</v>
          </cell>
          <cell r="S654" t="str">
            <v>KTVT-KVCS</v>
          </cell>
        </row>
        <row r="655">
          <cell r="A655" t="str">
            <v>DC2KV64</v>
          </cell>
          <cell r="B655" t="str">
            <v>DC2KV64</v>
          </cell>
          <cell r="C655" t="str">
            <v>DC2KV64</v>
          </cell>
          <cell r="D655" t="str">
            <v>CC2KV64</v>
          </cell>
          <cell r="F655">
            <v>144</v>
          </cell>
          <cell r="G655" t="str">
            <v>Kinh tế học</v>
          </cell>
          <cell r="H655">
            <v>4</v>
          </cell>
          <cell r="I655">
            <v>60</v>
          </cell>
          <cell r="L655">
            <v>0</v>
          </cell>
          <cell r="M655" t="str">
            <v>Viết</v>
          </cell>
          <cell r="N655">
            <v>90</v>
          </cell>
          <cell r="O655" t="str">
            <v>Cơ sở ngành kinh tế</v>
          </cell>
          <cell r="P655" t="str">
            <v>KINH TẾ - VẬN TẢI</v>
          </cell>
          <cell r="Q655" t="str">
            <v>KVCS</v>
          </cell>
          <cell r="R655" t="str">
            <v>KTVT</v>
          </cell>
          <cell r="S655" t="str">
            <v>KTVT-KVCS</v>
          </cell>
          <cell r="AI655" t="str">
            <v>x</v>
          </cell>
          <cell r="AJ655" t="str">
            <v>x</v>
          </cell>
          <cell r="AK655" t="str">
            <v>x</v>
          </cell>
          <cell r="AL655" t="str">
            <v>x</v>
          </cell>
          <cell r="BB655" t="str">
            <v>x</v>
          </cell>
          <cell r="BC655" t="str">
            <v>x</v>
          </cell>
        </row>
        <row r="656">
          <cell r="A656" t="str">
            <v>DC1CB81</v>
          </cell>
          <cell r="B656" t="str">
            <v>DC1CB81</v>
          </cell>
          <cell r="C656" t="str">
            <v>DC1CB81</v>
          </cell>
          <cell r="F656">
            <v>39</v>
          </cell>
          <cell r="G656" t="str">
            <v>Kinh tế học đại cương</v>
          </cell>
          <cell r="H656">
            <v>2</v>
          </cell>
          <cell r="I656">
            <v>30</v>
          </cell>
          <cell r="L656">
            <v>0</v>
          </cell>
          <cell r="O656" t="str">
            <v>Cơ sở ngành kinh tế</v>
          </cell>
          <cell r="P656" t="str">
            <v>KINH TẾ - VẬN TẢI</v>
          </cell>
          <cell r="Q656" t="str">
            <v>KVCS</v>
          </cell>
          <cell r="R656" t="str">
            <v>KTVT</v>
          </cell>
          <cell r="S656" t="str">
            <v>KTVT-KVCS</v>
          </cell>
          <cell r="T656" t="str">
            <v>o</v>
          </cell>
          <cell r="U656" t="str">
            <v>o</v>
          </cell>
          <cell r="V656" t="str">
            <v>o</v>
          </cell>
          <cell r="W656" t="str">
            <v>o</v>
          </cell>
          <cell r="X656" t="str">
            <v>o</v>
          </cell>
          <cell r="Y656" t="str">
            <v>o</v>
          </cell>
          <cell r="Z656" t="str">
            <v>o</v>
          </cell>
          <cell r="AA656" t="str">
            <v>o</v>
          </cell>
          <cell r="AB656" t="str">
            <v>o</v>
          </cell>
          <cell r="AC656" t="str">
            <v>o</v>
          </cell>
          <cell r="AD656" t="str">
            <v>o</v>
          </cell>
        </row>
        <row r="657">
          <cell r="A657" t="str">
            <v>DC2KV83</v>
          </cell>
          <cell r="B657" t="str">
            <v>DC2KV83</v>
          </cell>
          <cell r="D657" t="str">
            <v>CC2KV83</v>
          </cell>
          <cell r="F657">
            <v>231</v>
          </cell>
          <cell r="G657" t="str">
            <v>Kinh tế phát triển</v>
          </cell>
          <cell r="H657">
            <v>2</v>
          </cell>
          <cell r="I657">
            <v>30</v>
          </cell>
          <cell r="L657">
            <v>0</v>
          </cell>
          <cell r="O657" t="str">
            <v>Cơ sở ngành kinh tế</v>
          </cell>
          <cell r="P657" t="str">
            <v>KINH TẾ - VẬN TẢI</v>
          </cell>
          <cell r="Q657" t="str">
            <v>KVCS</v>
          </cell>
          <cell r="R657" t="str">
            <v>KTVT</v>
          </cell>
          <cell r="S657" t="str">
            <v>KTVT-KVCS</v>
          </cell>
          <cell r="AG657" t="str">
            <v>o</v>
          </cell>
          <cell r="AH657" t="str">
            <v>o</v>
          </cell>
        </row>
        <row r="658">
          <cell r="A658" t="str">
            <v>DC2KV82</v>
          </cell>
          <cell r="B658" t="str">
            <v>DC2KV82</v>
          </cell>
          <cell r="D658" t="str">
            <v>CC2KV82</v>
          </cell>
          <cell r="F658">
            <v>229</v>
          </cell>
          <cell r="G658" t="str">
            <v>Kinh tế quốc tế</v>
          </cell>
          <cell r="H658">
            <v>2</v>
          </cell>
          <cell r="I658">
            <v>30</v>
          </cell>
          <cell r="L658">
            <v>0</v>
          </cell>
          <cell r="M658" t="str">
            <v>Viết</v>
          </cell>
          <cell r="N658">
            <v>60</v>
          </cell>
          <cell r="O658" t="str">
            <v>Cơ sở ngành kinh tế</v>
          </cell>
          <cell r="P658" t="str">
            <v>KINH TẾ - VẬN TẢI</v>
          </cell>
          <cell r="Q658" t="str">
            <v>KVCS</v>
          </cell>
          <cell r="R658" t="str">
            <v>KTVT</v>
          </cell>
          <cell r="S658" t="str">
            <v>KTVT-KVCS</v>
          </cell>
          <cell r="AG658" t="str">
            <v>o</v>
          </cell>
          <cell r="AH658" t="str">
            <v>o</v>
          </cell>
          <cell r="AL658" t="str">
            <v>o</v>
          </cell>
          <cell r="AZ658" t="str">
            <v>o</v>
          </cell>
          <cell r="BA658" t="str">
            <v>o</v>
          </cell>
        </row>
        <row r="659">
          <cell r="A659" t="str">
            <v>DC2KV61</v>
          </cell>
          <cell r="D659" t="str">
            <v>CC2KV61</v>
          </cell>
          <cell r="E659" t="str">
            <v>CC2KV61</v>
          </cell>
          <cell r="F659">
            <v>125</v>
          </cell>
          <cell r="G659" t="str">
            <v>Kinh tế vi mô</v>
          </cell>
          <cell r="H659">
            <v>3</v>
          </cell>
          <cell r="I659">
            <v>45</v>
          </cell>
          <cell r="L659">
            <v>0</v>
          </cell>
          <cell r="O659" t="str">
            <v>Cơ sở ngành kinh tế</v>
          </cell>
          <cell r="P659" t="str">
            <v>KINH TẾ - VẬN TẢI</v>
          </cell>
          <cell r="Q659" t="str">
            <v>KVCS</v>
          </cell>
          <cell r="R659" t="str">
            <v>KTVT</v>
          </cell>
          <cell r="S659" t="str">
            <v>KTVT-KVCS</v>
          </cell>
          <cell r="AG659" t="str">
            <v>x</v>
          </cell>
          <cell r="AH659" t="str">
            <v>x</v>
          </cell>
          <cell r="AZ659" t="str">
            <v>x</v>
          </cell>
          <cell r="BA659" t="str">
            <v>x</v>
          </cell>
        </row>
        <row r="660">
          <cell r="A660" t="str">
            <v>DC2KV62</v>
          </cell>
          <cell r="D660" t="str">
            <v>CC2KV62</v>
          </cell>
          <cell r="E660" t="str">
            <v>CC2KV62</v>
          </cell>
          <cell r="F660">
            <v>126</v>
          </cell>
          <cell r="G660" t="str">
            <v>Kinh tế vĩ mô</v>
          </cell>
          <cell r="H660">
            <v>3</v>
          </cell>
          <cell r="I660">
            <v>45</v>
          </cell>
          <cell r="L660">
            <v>0</v>
          </cell>
          <cell r="M660" t="str">
            <v>Viết</v>
          </cell>
          <cell r="N660">
            <v>75</v>
          </cell>
          <cell r="O660" t="str">
            <v>Cơ sở ngành kinh tế</v>
          </cell>
          <cell r="P660" t="str">
            <v>KINH TẾ - VẬN TẢI</v>
          </cell>
          <cell r="Q660" t="str">
            <v>KVCS</v>
          </cell>
          <cell r="R660" t="str">
            <v>KTVT</v>
          </cell>
          <cell r="S660" t="str">
            <v>KTVT-KVCS</v>
          </cell>
          <cell r="AG660" t="str">
            <v>x</v>
          </cell>
          <cell r="AH660" t="str">
            <v>x</v>
          </cell>
          <cell r="AZ660" t="str">
            <v>x</v>
          </cell>
          <cell r="BA660" t="str">
            <v>x</v>
          </cell>
        </row>
        <row r="661">
          <cell r="A661" t="str">
            <v>DC2KV74</v>
          </cell>
          <cell r="D661" t="str">
            <v>CC2KV74</v>
          </cell>
          <cell r="F661">
            <v>128</v>
          </cell>
          <cell r="G661" t="str">
            <v>Marketing căn bản</v>
          </cell>
          <cell r="H661">
            <v>3</v>
          </cell>
          <cell r="I661">
            <v>45</v>
          </cell>
          <cell r="L661">
            <v>0</v>
          </cell>
          <cell r="M661" t="str">
            <v>Viết</v>
          </cell>
          <cell r="N661">
            <v>75</v>
          </cell>
          <cell r="O661" t="str">
            <v>Cơ sở ngành kinh tế</v>
          </cell>
          <cell r="P661" t="str">
            <v>KINH TẾ - VẬN TẢI</v>
          </cell>
          <cell r="Q661" t="str">
            <v>KVCS</v>
          </cell>
          <cell r="R661" t="str">
            <v>KTVT</v>
          </cell>
          <cell r="S661" t="str">
            <v>KTVT-KVCS</v>
          </cell>
          <cell r="AG661" t="str">
            <v>x</v>
          </cell>
          <cell r="AH661" t="str">
            <v>x</v>
          </cell>
          <cell r="AZ661" t="str">
            <v>x</v>
          </cell>
          <cell r="BA661" t="str">
            <v>x</v>
          </cell>
        </row>
        <row r="662">
          <cell r="A662" t="str">
            <v>DC2KV70</v>
          </cell>
          <cell r="C662" t="str">
            <v>DC2KV70</v>
          </cell>
          <cell r="D662" t="str">
            <v>CC2KV70</v>
          </cell>
          <cell r="E662" t="str">
            <v>CC2KV70</v>
          </cell>
          <cell r="F662">
            <v>146</v>
          </cell>
          <cell r="G662" t="str">
            <v>Nguyên lý thống kê</v>
          </cell>
          <cell r="H662">
            <v>3</v>
          </cell>
          <cell r="I662">
            <v>45</v>
          </cell>
          <cell r="L662">
            <v>0</v>
          </cell>
          <cell r="M662" t="str">
            <v>Viết</v>
          </cell>
          <cell r="O662" t="str">
            <v>Cơ sở ngành kinh tế</v>
          </cell>
          <cell r="P662" t="str">
            <v>KINH TẾ - VẬN TẢI</v>
          </cell>
          <cell r="Q662" t="str">
            <v>KVCS</v>
          </cell>
          <cell r="R662" t="str">
            <v>KTVT</v>
          </cell>
          <cell r="S662" t="str">
            <v>KTVT-KVCS</v>
          </cell>
          <cell r="AJ662" t="str">
            <v>x</v>
          </cell>
          <cell r="AK662" t="str">
            <v>x</v>
          </cell>
          <cell r="AL662" t="str">
            <v>x</v>
          </cell>
          <cell r="BC662" t="str">
            <v>x</v>
          </cell>
          <cell r="BD662" t="str">
            <v>x</v>
          </cell>
        </row>
        <row r="663">
          <cell r="A663" t="str">
            <v>DC2KV71</v>
          </cell>
          <cell r="D663" t="str">
            <v>CC2KV71</v>
          </cell>
          <cell r="F663">
            <v>127</v>
          </cell>
          <cell r="G663" t="str">
            <v>Nguyên lý thống kê kinh tế</v>
          </cell>
          <cell r="H663">
            <v>3</v>
          </cell>
          <cell r="I663">
            <v>30</v>
          </cell>
          <cell r="J663">
            <v>30</v>
          </cell>
          <cell r="L663">
            <v>0</v>
          </cell>
          <cell r="M663" t="str">
            <v>Viết</v>
          </cell>
          <cell r="O663" t="str">
            <v>Cơ sở ngành kinh tế</v>
          </cell>
          <cell r="P663" t="str">
            <v>KINH TẾ - VẬN TẢI</v>
          </cell>
          <cell r="Q663" t="str">
            <v>KVCS</v>
          </cell>
          <cell r="R663" t="str">
            <v>KTVT</v>
          </cell>
          <cell r="S663" t="str">
            <v>KTVT-KVCS</v>
          </cell>
          <cell r="AG663" t="str">
            <v>x</v>
          </cell>
          <cell r="AH663" t="str">
            <v>x</v>
          </cell>
          <cell r="AZ663" t="str">
            <v>x</v>
          </cell>
          <cell r="BA663" t="str">
            <v>x</v>
          </cell>
        </row>
        <row r="664">
          <cell r="A664" t="str">
            <v>DC2KV77</v>
          </cell>
          <cell r="B664" t="str">
            <v>DC2KV77</v>
          </cell>
          <cell r="D664" t="str">
            <v>CC2KV77</v>
          </cell>
          <cell r="E664" t="str">
            <v>CC2KV77</v>
          </cell>
          <cell r="F664">
            <v>132</v>
          </cell>
          <cell r="G664" t="str">
            <v>Pháp luật kinh tế</v>
          </cell>
          <cell r="H664">
            <v>3</v>
          </cell>
          <cell r="I664">
            <v>45</v>
          </cell>
          <cell r="L664">
            <v>0</v>
          </cell>
          <cell r="M664" t="str">
            <v>Viết</v>
          </cell>
          <cell r="N664">
            <v>90</v>
          </cell>
          <cell r="O664" t="str">
            <v>Cơ sở ngành kinh tế</v>
          </cell>
          <cell r="P664" t="str">
            <v>KINH TẾ - VẬN TẢI</v>
          </cell>
          <cell r="Q664" t="str">
            <v>KVCS</v>
          </cell>
          <cell r="R664" t="str">
            <v>KTVT</v>
          </cell>
          <cell r="S664" t="str">
            <v>KTVT-KVCS</v>
          </cell>
          <cell r="AG664" t="str">
            <v>x</v>
          </cell>
          <cell r="AH664" t="str">
            <v>x</v>
          </cell>
          <cell r="AZ664" t="str">
            <v>x</v>
          </cell>
          <cell r="BA664" t="str">
            <v>x</v>
          </cell>
        </row>
        <row r="665">
          <cell r="A665" t="str">
            <v>DC2KV93</v>
          </cell>
          <cell r="B665" t="str">
            <v>DC2KV93</v>
          </cell>
          <cell r="C665" t="str">
            <v>DC2KV93</v>
          </cell>
          <cell r="D665" t="str">
            <v>CC2KV93</v>
          </cell>
          <cell r="E665" t="str">
            <v>CC2KV93</v>
          </cell>
          <cell r="F665">
            <v>236</v>
          </cell>
          <cell r="G665" t="str">
            <v>Pháp luật kinh tế</v>
          </cell>
          <cell r="H665">
            <v>2</v>
          </cell>
          <cell r="I665">
            <v>30</v>
          </cell>
          <cell r="L665">
            <v>0</v>
          </cell>
          <cell r="M665" t="str">
            <v>Viết</v>
          </cell>
          <cell r="N665">
            <v>75</v>
          </cell>
          <cell r="O665" t="str">
            <v>Cơ sở ngành kinh tế</v>
          </cell>
          <cell r="P665" t="str">
            <v>KINH TẾ - VẬN TẢI</v>
          </cell>
          <cell r="Q665" t="str">
            <v>KVCS</v>
          </cell>
          <cell r="R665" t="str">
            <v>KTVT</v>
          </cell>
          <cell r="S665" t="str">
            <v>KTVT-KVCS</v>
          </cell>
          <cell r="AJ665" t="str">
            <v>o</v>
          </cell>
          <cell r="AK665" t="str">
            <v>o</v>
          </cell>
          <cell r="AL665" t="str">
            <v>x</v>
          </cell>
          <cell r="BC665" t="str">
            <v>o</v>
          </cell>
          <cell r="BD665" t="str">
            <v>o</v>
          </cell>
        </row>
        <row r="666">
          <cell r="A666" t="str">
            <v>DC1CB82</v>
          </cell>
          <cell r="B666" t="str">
            <v>DC1CB82</v>
          </cell>
          <cell r="D666" t="str">
            <v>CC1CB82</v>
          </cell>
          <cell r="F666">
            <v>45</v>
          </cell>
          <cell r="G666" t="str">
            <v>Soạn thảo văn bản</v>
          </cell>
          <cell r="H666">
            <v>2</v>
          </cell>
          <cell r="I666">
            <v>30</v>
          </cell>
          <cell r="L666">
            <v>0</v>
          </cell>
          <cell r="O666" t="str">
            <v>Cơ sở ngành kinh tế</v>
          </cell>
          <cell r="P666" t="str">
            <v>KINH TẾ - VẬN TẢI</v>
          </cell>
          <cell r="Q666" t="str">
            <v>KVCS</v>
          </cell>
          <cell r="R666" t="str">
            <v>KTVT</v>
          </cell>
          <cell r="S666" t="str">
            <v>KTVT-KVCS</v>
          </cell>
          <cell r="AG666" t="str">
            <v>o</v>
          </cell>
          <cell r="AH666" t="str">
            <v>o</v>
          </cell>
          <cell r="AI666" t="str">
            <v>o</v>
          </cell>
          <cell r="AZ666" t="str">
            <v>o</v>
          </cell>
          <cell r="BA666" t="str">
            <v>o</v>
          </cell>
          <cell r="BB666" t="str">
            <v>o</v>
          </cell>
        </row>
        <row r="667">
          <cell r="A667" t="str">
            <v>DC2KV67</v>
          </cell>
          <cell r="D667" t="str">
            <v>CC2KV67</v>
          </cell>
          <cell r="F667">
            <v>131</v>
          </cell>
          <cell r="G667" t="str">
            <v>Tài chính - Tiền tệ</v>
          </cell>
          <cell r="H667">
            <v>3</v>
          </cell>
          <cell r="I667">
            <v>45</v>
          </cell>
          <cell r="L667">
            <v>0</v>
          </cell>
          <cell r="M667" t="str">
            <v>Viết</v>
          </cell>
          <cell r="N667">
            <v>90</v>
          </cell>
          <cell r="O667" t="str">
            <v>Cơ sở ngành kinh tế</v>
          </cell>
          <cell r="P667" t="str">
            <v>KINH TẾ - VẬN TẢI</v>
          </cell>
          <cell r="Q667" t="str">
            <v>KVCS</v>
          </cell>
          <cell r="R667" t="str">
            <v>KTVT</v>
          </cell>
          <cell r="S667" t="str">
            <v>KTVT-KVCS</v>
          </cell>
          <cell r="AG667" t="str">
            <v>x</v>
          </cell>
          <cell r="AH667" t="str">
            <v>x</v>
          </cell>
          <cell r="AJ667" t="str">
            <v>x</v>
          </cell>
          <cell r="AL667" t="str">
            <v>x</v>
          </cell>
          <cell r="AZ667" t="str">
            <v>x</v>
          </cell>
          <cell r="BA667" t="str">
            <v>x</v>
          </cell>
          <cell r="BC667" t="str">
            <v>x</v>
          </cell>
        </row>
        <row r="668">
          <cell r="A668" t="str">
            <v>DC3KT25</v>
          </cell>
          <cell r="B668" t="str">
            <v>DC3KT25</v>
          </cell>
          <cell r="F668">
            <v>448</v>
          </cell>
          <cell r="G668" t="str">
            <v>Đồ án Kế toán</v>
          </cell>
          <cell r="H668">
            <v>2</v>
          </cell>
          <cell r="K668">
            <v>90</v>
          </cell>
          <cell r="L668">
            <v>0</v>
          </cell>
          <cell r="M668" t="str">
            <v>VĐ</v>
          </cell>
          <cell r="O668" t="str">
            <v>Kế toán - Kiểm toán</v>
          </cell>
          <cell r="P668" t="str">
            <v>KINH TẾ - VẬN TẢI</v>
          </cell>
          <cell r="Q668" t="str">
            <v>KVKK</v>
          </cell>
          <cell r="R668" t="str">
            <v>KTVT</v>
          </cell>
          <cell r="S668" t="str">
            <v>KTVT-KVKK</v>
          </cell>
          <cell r="AG668" t="str">
            <v>x</v>
          </cell>
        </row>
        <row r="669">
          <cell r="A669" t="str">
            <v>DC3KX39</v>
          </cell>
          <cell r="D669" t="str">
            <v>CC3KX39</v>
          </cell>
          <cell r="F669">
            <v>789</v>
          </cell>
          <cell r="G669" t="str">
            <v>Đồ án Kế toán xây dựng cơ bản</v>
          </cell>
          <cell r="H669">
            <v>1</v>
          </cell>
          <cell r="K669">
            <v>45</v>
          </cell>
          <cell r="L669">
            <v>0</v>
          </cell>
          <cell r="M669" t="str">
            <v>VĐ</v>
          </cell>
          <cell r="O669" t="str">
            <v>Kế toán - Kiểm toán</v>
          </cell>
          <cell r="P669" t="str">
            <v>KINH TẾ - VẬN TẢI</v>
          </cell>
          <cell r="Q669" t="str">
            <v>KVKK</v>
          </cell>
          <cell r="R669" t="str">
            <v>KTVT</v>
          </cell>
          <cell r="S669" t="str">
            <v>KTVT-KVKK</v>
          </cell>
          <cell r="AI669" t="str">
            <v>x</v>
          </cell>
          <cell r="BB669" t="str">
            <v>x</v>
          </cell>
        </row>
        <row r="670">
          <cell r="A670" t="str">
            <v>DC3KK14</v>
          </cell>
          <cell r="F670">
            <v>819</v>
          </cell>
          <cell r="G670" t="str">
            <v>Đồ án Kiểm toán dự án đầu tư xây dựng công trình</v>
          </cell>
          <cell r="H670">
            <v>2</v>
          </cell>
          <cell r="K670">
            <v>90</v>
          </cell>
          <cell r="L670">
            <v>0</v>
          </cell>
          <cell r="M670" t="str">
            <v>VĐ</v>
          </cell>
          <cell r="O670" t="str">
            <v>Kế toán - Kiểm toán</v>
          </cell>
          <cell r="P670" t="str">
            <v>KINH TẾ - VẬN TẢI</v>
          </cell>
          <cell r="Q670" t="str">
            <v>KVKK</v>
          </cell>
          <cell r="R670" t="str">
            <v>KTVT</v>
          </cell>
          <cell r="S670" t="str">
            <v>KTVT-KVKK</v>
          </cell>
        </row>
        <row r="671">
          <cell r="A671" t="str">
            <v>DC4KK80</v>
          </cell>
          <cell r="F671">
            <v>823</v>
          </cell>
          <cell r="G671" t="str">
            <v>Đồ án tốt nghiệp</v>
          </cell>
          <cell r="H671">
            <v>8</v>
          </cell>
          <cell r="K671">
            <v>480</v>
          </cell>
          <cell r="L671">
            <v>0</v>
          </cell>
          <cell r="M671" t="str">
            <v>VĐ</v>
          </cell>
          <cell r="O671" t="str">
            <v>Kế toán - Kiểm toán</v>
          </cell>
          <cell r="P671" t="str">
            <v>KINH TẾ - VẬN TẢI</v>
          </cell>
          <cell r="Q671" t="str">
            <v>KVKK</v>
          </cell>
          <cell r="R671" t="str">
            <v>KTVT</v>
          </cell>
          <cell r="S671" t="str">
            <v>KTVT-KVKK</v>
          </cell>
        </row>
        <row r="672">
          <cell r="A672" t="str">
            <v>DC2KV80</v>
          </cell>
          <cell r="D672" t="str">
            <v>CC2KV80</v>
          </cell>
          <cell r="F672">
            <v>137</v>
          </cell>
          <cell r="G672" t="str">
            <v>Kế toán doanh nghiệp</v>
          </cell>
          <cell r="H672">
            <v>4</v>
          </cell>
          <cell r="I672">
            <v>60</v>
          </cell>
          <cell r="L672">
            <v>0</v>
          </cell>
          <cell r="M672" t="str">
            <v>Viết</v>
          </cell>
          <cell r="N672">
            <v>90</v>
          </cell>
          <cell r="O672" t="str">
            <v>Kế toán - Kiểm toán</v>
          </cell>
          <cell r="P672" t="str">
            <v>KINH TẾ - VẬN TẢI</v>
          </cell>
          <cell r="Q672" t="str">
            <v>KVKK</v>
          </cell>
          <cell r="R672" t="str">
            <v>KTVT</v>
          </cell>
          <cell r="S672" t="str">
            <v>KTVT-KVKK</v>
          </cell>
          <cell r="AH672" t="str">
            <v>x</v>
          </cell>
          <cell r="BA672" t="str">
            <v>x</v>
          </cell>
        </row>
        <row r="673">
          <cell r="A673" t="str">
            <v>DC3KV40</v>
          </cell>
          <cell r="F673">
            <v>911</v>
          </cell>
          <cell r="G673" t="str">
            <v>Kế toán doanh nghiệp</v>
          </cell>
          <cell r="H673">
            <v>3</v>
          </cell>
          <cell r="I673">
            <v>45</v>
          </cell>
          <cell r="L673">
            <v>0</v>
          </cell>
          <cell r="M673" t="str">
            <v>Viết</v>
          </cell>
          <cell r="N673">
            <v>90</v>
          </cell>
          <cell r="O673" t="str">
            <v>Kế toán - Kiểm toán</v>
          </cell>
          <cell r="P673" t="str">
            <v>KINH TẾ - VẬN TẢI</v>
          </cell>
          <cell r="Q673" t="str">
            <v>KVKK</v>
          </cell>
          <cell r="R673" t="str">
            <v>KTVT</v>
          </cell>
          <cell r="S673" t="str">
            <v>KTVT-KVKK</v>
          </cell>
          <cell r="AL673" t="str">
            <v>x</v>
          </cell>
        </row>
        <row r="674">
          <cell r="A674" t="str">
            <v>DC3VB74</v>
          </cell>
          <cell r="B674" t="str">
            <v>DC3VB74</v>
          </cell>
          <cell r="F674">
            <v>506</v>
          </cell>
          <cell r="G674" t="str">
            <v>Kế toán doanh nghiệp vận tải ô tô</v>
          </cell>
          <cell r="H674">
            <v>3</v>
          </cell>
          <cell r="I674">
            <v>4</v>
          </cell>
          <cell r="L674">
            <v>0</v>
          </cell>
          <cell r="M674" t="str">
            <v>Viết</v>
          </cell>
          <cell r="N674">
            <v>90</v>
          </cell>
          <cell r="O674" t="str">
            <v>Kế toán - Kiểm toán</v>
          </cell>
          <cell r="P674" t="str">
            <v>KINH TẾ - VẬN TẢI</v>
          </cell>
          <cell r="Q674" t="str">
            <v>KVKK</v>
          </cell>
          <cell r="R674" t="str">
            <v>KTVT</v>
          </cell>
          <cell r="S674" t="str">
            <v>KTVT-KVKK</v>
          </cell>
          <cell r="AJ674" t="str">
            <v>x</v>
          </cell>
        </row>
        <row r="675">
          <cell r="A675" t="str">
            <v>DC3KV30</v>
          </cell>
          <cell r="B675" t="str">
            <v>DL3KV30</v>
          </cell>
          <cell r="D675" t="str">
            <v>CC3KV30</v>
          </cell>
          <cell r="E675" t="str">
            <v>CC3KV30</v>
          </cell>
          <cell r="F675">
            <v>596</v>
          </cell>
          <cell r="G675" t="str">
            <v>Kế toán hành chính sự nghiệp</v>
          </cell>
          <cell r="H675">
            <v>2</v>
          </cell>
          <cell r="I675">
            <v>30</v>
          </cell>
          <cell r="L675">
            <v>0</v>
          </cell>
          <cell r="M675" t="str">
            <v>Viết</v>
          </cell>
          <cell r="N675">
            <v>90</v>
          </cell>
          <cell r="O675" t="str">
            <v>Kế toán - Kiểm toán</v>
          </cell>
          <cell r="P675" t="str">
            <v>KINH TẾ - VẬN TẢI</v>
          </cell>
          <cell r="Q675" t="str">
            <v>KVKK</v>
          </cell>
          <cell r="R675" t="str">
            <v>KTVT</v>
          </cell>
          <cell r="S675" t="str">
            <v>KTVT-KVKK</v>
          </cell>
          <cell r="AG675" t="str">
            <v>o</v>
          </cell>
          <cell r="AZ675" t="str">
            <v>o</v>
          </cell>
        </row>
        <row r="676">
          <cell r="A676" t="str">
            <v>DC3KT26</v>
          </cell>
          <cell r="B676" t="str">
            <v>DL3KT26</v>
          </cell>
          <cell r="D676" t="str">
            <v>CC3KT26</v>
          </cell>
          <cell r="E676" t="str">
            <v>CC3KT26</v>
          </cell>
          <cell r="F676">
            <v>449</v>
          </cell>
          <cell r="G676" t="str">
            <v>Kế toán quản trị</v>
          </cell>
          <cell r="H676">
            <v>3</v>
          </cell>
          <cell r="I676">
            <v>45</v>
          </cell>
          <cell r="L676">
            <v>0</v>
          </cell>
          <cell r="M676" t="str">
            <v>Viết</v>
          </cell>
          <cell r="N676">
            <v>90</v>
          </cell>
          <cell r="O676" t="str">
            <v>Kế toán - Kiểm toán</v>
          </cell>
          <cell r="P676" t="str">
            <v>KINH TẾ - VẬN TẢI</v>
          </cell>
          <cell r="Q676" t="str">
            <v>KVKK</v>
          </cell>
          <cell r="R676" t="str">
            <v>KTVT</v>
          </cell>
          <cell r="S676" t="str">
            <v>KTVT-KVKK</v>
          </cell>
          <cell r="AG676" t="str">
            <v>x</v>
          </cell>
          <cell r="AZ676" t="str">
            <v>x</v>
          </cell>
        </row>
        <row r="677">
          <cell r="A677" t="str">
            <v>DC2KV69</v>
          </cell>
          <cell r="D677" t="str">
            <v>CC2KV69</v>
          </cell>
          <cell r="F677">
            <v>138</v>
          </cell>
          <cell r="G677" t="str">
            <v>Kế toán tài chính</v>
          </cell>
          <cell r="H677">
            <v>3</v>
          </cell>
          <cell r="I677">
            <v>45</v>
          </cell>
          <cell r="L677">
            <v>0</v>
          </cell>
          <cell r="M677" t="str">
            <v>Viết</v>
          </cell>
          <cell r="N677">
            <v>90</v>
          </cell>
          <cell r="O677" t="str">
            <v>Kế toán - Kiểm toán</v>
          </cell>
          <cell r="P677" t="str">
            <v>KINH TẾ - VẬN TẢI</v>
          </cell>
          <cell r="Q677" t="str">
            <v>KVKK</v>
          </cell>
          <cell r="R677" t="str">
            <v>KTVT</v>
          </cell>
          <cell r="S677" t="str">
            <v>KTVT-KVKK</v>
          </cell>
        </row>
        <row r="678">
          <cell r="B678" t="str">
            <v>DL3KT21</v>
          </cell>
          <cell r="E678" t="str">
            <v>CL3KT21</v>
          </cell>
          <cell r="F678">
            <v>446</v>
          </cell>
          <cell r="G678" t="str">
            <v>Kế toán tài chính</v>
          </cell>
          <cell r="H678">
            <v>2</v>
          </cell>
          <cell r="I678">
            <v>30</v>
          </cell>
          <cell r="L678">
            <v>0</v>
          </cell>
          <cell r="M678" t="str">
            <v>Viết</v>
          </cell>
          <cell r="N678">
            <v>90</v>
          </cell>
          <cell r="O678" t="str">
            <v>Kế toán - Kiểm toán</v>
          </cell>
          <cell r="P678" t="str">
            <v>KINH TẾ - VẬN TẢI</v>
          </cell>
          <cell r="Q678" t="str">
            <v>KVKK</v>
          </cell>
          <cell r="R678" t="str">
            <v>KTVT</v>
          </cell>
          <cell r="S678" t="str">
            <v>KTVT-KVKK</v>
          </cell>
        </row>
        <row r="679">
          <cell r="A679" t="str">
            <v>DC3KT21</v>
          </cell>
          <cell r="D679" t="str">
            <v>CC3KT21</v>
          </cell>
          <cell r="F679">
            <v>443</v>
          </cell>
          <cell r="G679" t="str">
            <v>Kế toán tài chính 1</v>
          </cell>
          <cell r="H679">
            <v>3</v>
          </cell>
          <cell r="I679">
            <v>45</v>
          </cell>
          <cell r="L679">
            <v>0</v>
          </cell>
          <cell r="M679" t="str">
            <v>Viết</v>
          </cell>
          <cell r="N679">
            <v>90</v>
          </cell>
          <cell r="O679" t="str">
            <v>Kế toán - Kiểm toán</v>
          </cell>
          <cell r="P679" t="str">
            <v>KINH TẾ - VẬN TẢI</v>
          </cell>
          <cell r="Q679" t="str">
            <v>KVKK</v>
          </cell>
          <cell r="R679" t="str">
            <v>KTVT</v>
          </cell>
          <cell r="S679" t="str">
            <v>KTVT-KVKK</v>
          </cell>
          <cell r="AG679" t="str">
            <v>x</v>
          </cell>
          <cell r="AZ679" t="str">
            <v>x</v>
          </cell>
        </row>
        <row r="680">
          <cell r="A680" t="str">
            <v>DC3KT22</v>
          </cell>
          <cell r="D680" t="str">
            <v>CC3KT22</v>
          </cell>
          <cell r="F680">
            <v>444</v>
          </cell>
          <cell r="G680" t="str">
            <v>Kế toán tài chính 2</v>
          </cell>
          <cell r="H680">
            <v>3</v>
          </cell>
          <cell r="I680">
            <v>45</v>
          </cell>
          <cell r="L680">
            <v>0</v>
          </cell>
          <cell r="M680" t="str">
            <v>Viết</v>
          </cell>
          <cell r="N680">
            <v>90</v>
          </cell>
          <cell r="O680" t="str">
            <v>Kế toán - Kiểm toán</v>
          </cell>
          <cell r="P680" t="str">
            <v>KINH TẾ - VẬN TẢI</v>
          </cell>
          <cell r="Q680" t="str">
            <v>KVKK</v>
          </cell>
          <cell r="R680" t="str">
            <v>KTVT</v>
          </cell>
          <cell r="S680" t="str">
            <v>KTVT-KVKK</v>
          </cell>
          <cell r="AG680" t="str">
            <v>x</v>
          </cell>
          <cell r="AZ680" t="str">
            <v>x</v>
          </cell>
        </row>
        <row r="681">
          <cell r="A681" t="str">
            <v>DC3KT23</v>
          </cell>
          <cell r="D681" t="str">
            <v>CC3KT23</v>
          </cell>
          <cell r="F681">
            <v>445</v>
          </cell>
          <cell r="G681" t="str">
            <v>Kế toán tài chính 3</v>
          </cell>
          <cell r="H681">
            <v>3</v>
          </cell>
          <cell r="I681">
            <v>45</v>
          </cell>
          <cell r="L681">
            <v>0</v>
          </cell>
          <cell r="M681" t="str">
            <v>Viết</v>
          </cell>
          <cell r="N681">
            <v>90</v>
          </cell>
          <cell r="O681" t="str">
            <v>Kế toán - Kiểm toán</v>
          </cell>
          <cell r="P681" t="str">
            <v>KINH TẾ - VẬN TẢI</v>
          </cell>
          <cell r="Q681" t="str">
            <v>KVKK</v>
          </cell>
          <cell r="R681" t="str">
            <v>KTVT</v>
          </cell>
          <cell r="S681" t="str">
            <v>KTVT-KVKK</v>
          </cell>
          <cell r="AG681" t="str">
            <v>x</v>
          </cell>
          <cell r="AZ681" t="str">
            <v>x</v>
          </cell>
        </row>
        <row r="682">
          <cell r="A682" t="str">
            <v>DC3KT24</v>
          </cell>
          <cell r="B682" t="str">
            <v>DC3KT24</v>
          </cell>
          <cell r="F682">
            <v>447</v>
          </cell>
          <cell r="G682" t="str">
            <v>Kế toán tổng hợp</v>
          </cell>
          <cell r="H682">
            <v>3</v>
          </cell>
          <cell r="I682">
            <v>45</v>
          </cell>
          <cell r="L682">
            <v>0</v>
          </cell>
          <cell r="M682" t="str">
            <v>Viết</v>
          </cell>
          <cell r="N682">
            <v>90</v>
          </cell>
          <cell r="O682" t="str">
            <v>Kế toán - Kiểm toán</v>
          </cell>
          <cell r="P682" t="str">
            <v>KINH TẾ - VẬN TẢI</v>
          </cell>
          <cell r="Q682" t="str">
            <v>KVKK</v>
          </cell>
          <cell r="R682" t="str">
            <v>KTVT</v>
          </cell>
          <cell r="S682" t="str">
            <v>KTVT-KVKK</v>
          </cell>
          <cell r="AG682" t="str">
            <v>x</v>
          </cell>
        </row>
        <row r="683">
          <cell r="A683" t="str">
            <v>DC3KT27</v>
          </cell>
          <cell r="B683" t="str">
            <v>DC3KV49</v>
          </cell>
          <cell r="D683" t="str">
            <v>CC3KT27</v>
          </cell>
          <cell r="E683" t="str">
            <v>CC3KT27</v>
          </cell>
          <cell r="F683">
            <v>452</v>
          </cell>
          <cell r="G683" t="str">
            <v>Kế toán thuế</v>
          </cell>
          <cell r="H683">
            <v>2</v>
          </cell>
          <cell r="I683">
            <v>30</v>
          </cell>
          <cell r="L683">
            <v>0</v>
          </cell>
          <cell r="M683" t="str">
            <v>Viết</v>
          </cell>
          <cell r="N683">
            <v>75</v>
          </cell>
          <cell r="O683" t="str">
            <v>Kế toán - Kiểm toán</v>
          </cell>
          <cell r="P683" t="str">
            <v>KINH TẾ - VẬN TẢI</v>
          </cell>
          <cell r="Q683" t="str">
            <v>KVKK</v>
          </cell>
          <cell r="R683" t="str">
            <v>KTVT</v>
          </cell>
          <cell r="S683" t="str">
            <v>KTVT-KVKK</v>
          </cell>
          <cell r="AG683" t="str">
            <v>x</v>
          </cell>
          <cell r="AZ683" t="str">
            <v>x</v>
          </cell>
        </row>
        <row r="684">
          <cell r="A684" t="str">
            <v>DC3KV28</v>
          </cell>
          <cell r="B684" t="str">
            <v>DC3KV28</v>
          </cell>
          <cell r="D684" t="str">
            <v>CC3KV28</v>
          </cell>
          <cell r="E684" t="str">
            <v>CC3KV28</v>
          </cell>
          <cell r="F684">
            <v>598</v>
          </cell>
          <cell r="G684" t="str">
            <v>Kế toán thương mại</v>
          </cell>
          <cell r="H684">
            <v>2</v>
          </cell>
          <cell r="I684">
            <v>30</v>
          </cell>
          <cell r="L684">
            <v>0</v>
          </cell>
          <cell r="M684" t="str">
            <v>Viết</v>
          </cell>
          <cell r="N684">
            <v>75</v>
          </cell>
          <cell r="O684" t="str">
            <v>Kế toán - Kiểm toán</v>
          </cell>
          <cell r="P684" t="str">
            <v>KINH TẾ - VẬN TẢI</v>
          </cell>
          <cell r="Q684" t="str">
            <v>KVKK</v>
          </cell>
          <cell r="R684" t="str">
            <v>KTVT</v>
          </cell>
          <cell r="S684" t="str">
            <v>KTVT-KVKK</v>
          </cell>
          <cell r="AG684" t="str">
            <v>o</v>
          </cell>
          <cell r="AZ684" t="str">
            <v>o</v>
          </cell>
        </row>
        <row r="685">
          <cell r="A685" t="str">
            <v>DC3KT29</v>
          </cell>
          <cell r="B685" t="str">
            <v>DC3KV49</v>
          </cell>
          <cell r="D685" t="str">
            <v>CC3KT29</v>
          </cell>
          <cell r="E685" t="str">
            <v>CC3KT29</v>
          </cell>
          <cell r="F685">
            <v>453</v>
          </cell>
          <cell r="G685" t="str">
            <v>Kế toán xây dựng cơ bản</v>
          </cell>
          <cell r="H685">
            <v>2</v>
          </cell>
          <cell r="I685">
            <v>30</v>
          </cell>
          <cell r="L685">
            <v>0</v>
          </cell>
          <cell r="M685" t="str">
            <v>Viết</v>
          </cell>
          <cell r="N685">
            <v>90</v>
          </cell>
          <cell r="O685" t="str">
            <v>Kế toán - Kiểm toán</v>
          </cell>
          <cell r="P685" t="str">
            <v>KINH TẾ - VẬN TẢI</v>
          </cell>
          <cell r="Q685" t="str">
            <v>KVKK</v>
          </cell>
          <cell r="R685" t="str">
            <v>KTVT</v>
          </cell>
          <cell r="S685" t="str">
            <v>KTVT-KVKK</v>
          </cell>
          <cell r="AG685" t="str">
            <v>x</v>
          </cell>
          <cell r="AZ685" t="str">
            <v>x</v>
          </cell>
        </row>
        <row r="686">
          <cell r="A686" t="str">
            <v>DC3KV43</v>
          </cell>
          <cell r="B686" t="str">
            <v>DC3KV43</v>
          </cell>
          <cell r="F686">
            <v>456</v>
          </cell>
          <cell r="G686" t="str">
            <v>Kiểm toán báo cáo tài chính</v>
          </cell>
          <cell r="H686">
            <v>3</v>
          </cell>
          <cell r="I686">
            <v>45</v>
          </cell>
          <cell r="L686">
            <v>0</v>
          </cell>
          <cell r="M686" t="str">
            <v>Viết</v>
          </cell>
          <cell r="N686">
            <v>90</v>
          </cell>
          <cell r="O686" t="str">
            <v>Kế toán - Kiểm toán</v>
          </cell>
          <cell r="P686" t="str">
            <v>KINH TẾ - VẬN TẢI</v>
          </cell>
          <cell r="Q686" t="str">
            <v>KVKK</v>
          </cell>
          <cell r="R686" t="str">
            <v>KTVT</v>
          </cell>
          <cell r="S686" t="str">
            <v>KTVT-KVKK</v>
          </cell>
          <cell r="AG686" t="str">
            <v>x</v>
          </cell>
        </row>
        <row r="687">
          <cell r="A687" t="str">
            <v>DC2KV81</v>
          </cell>
          <cell r="B687" t="str">
            <v>DC2KV81</v>
          </cell>
          <cell r="D687" t="str">
            <v>CC2KV81</v>
          </cell>
          <cell r="E687" t="str">
            <v>CC2KV81</v>
          </cell>
          <cell r="F687">
            <v>133</v>
          </cell>
          <cell r="G687" t="str">
            <v>Kiểm toán căn bản</v>
          </cell>
          <cell r="H687">
            <v>3</v>
          </cell>
          <cell r="I687">
            <v>45</v>
          </cell>
          <cell r="L687">
            <v>0</v>
          </cell>
          <cell r="M687" t="str">
            <v>Viết</v>
          </cell>
          <cell r="N687">
            <v>90</v>
          </cell>
          <cell r="O687" t="str">
            <v>Kế toán - Kiểm toán</v>
          </cell>
          <cell r="P687" t="str">
            <v>KINH TẾ - VẬN TẢI</v>
          </cell>
          <cell r="Q687" t="str">
            <v>KVKK</v>
          </cell>
          <cell r="R687" t="str">
            <v>KTVT</v>
          </cell>
          <cell r="S687" t="str">
            <v>KTVT-KVKK</v>
          </cell>
          <cell r="AG687" t="str">
            <v>x</v>
          </cell>
          <cell r="AZ687" t="str">
            <v>x</v>
          </cell>
        </row>
        <row r="688">
          <cell r="A688" t="str">
            <v>DC3KK13</v>
          </cell>
          <cell r="F688">
            <v>818</v>
          </cell>
          <cell r="G688" t="str">
            <v>Kiểm toán dự án đầu tư xây dựng công trình</v>
          </cell>
          <cell r="H688">
            <v>3</v>
          </cell>
          <cell r="I688">
            <v>45</v>
          </cell>
          <cell r="L688">
            <v>0</v>
          </cell>
          <cell r="M688" t="str">
            <v>Viết</v>
          </cell>
          <cell r="N688">
            <v>90</v>
          </cell>
          <cell r="O688" t="str">
            <v>Kế toán - Kiểm toán</v>
          </cell>
          <cell r="P688" t="str">
            <v>KINH TẾ - VẬN TẢI</v>
          </cell>
          <cell r="Q688" t="str">
            <v>KVKK</v>
          </cell>
          <cell r="R688" t="str">
            <v>KTVT</v>
          </cell>
          <cell r="S688" t="str">
            <v>KTVT-KVKK</v>
          </cell>
        </row>
        <row r="689">
          <cell r="A689" t="str">
            <v>DC4KT80</v>
          </cell>
          <cell r="B689" t="str">
            <v>DC4KT80</v>
          </cell>
          <cell r="F689">
            <v>727</v>
          </cell>
          <cell r="G689" t="str">
            <v>Khóa luận tốt nghiệp</v>
          </cell>
          <cell r="H689">
            <v>8</v>
          </cell>
          <cell r="K689">
            <v>480</v>
          </cell>
          <cell r="L689">
            <v>0</v>
          </cell>
          <cell r="M689" t="str">
            <v>VĐ</v>
          </cell>
          <cell r="O689" t="str">
            <v>Kế toán - Kiểm toán</v>
          </cell>
          <cell r="P689" t="str">
            <v>KINH TẾ - VẬN TẢI</v>
          </cell>
          <cell r="Q689" t="str">
            <v>KVKK</v>
          </cell>
          <cell r="R689" t="str">
            <v>KTVT</v>
          </cell>
          <cell r="S689" t="str">
            <v>KTVT-KVKK</v>
          </cell>
          <cell r="AG689" t="str">
            <v>x</v>
          </cell>
        </row>
        <row r="690">
          <cell r="D690" t="str">
            <v>CC4KT80</v>
          </cell>
          <cell r="E690" t="str">
            <v>CC4KT80</v>
          </cell>
          <cell r="F690">
            <v>728</v>
          </cell>
          <cell r="G690" t="str">
            <v>Khóa luận tốt nghiệp</v>
          </cell>
          <cell r="H690">
            <v>4</v>
          </cell>
          <cell r="K690">
            <v>240</v>
          </cell>
          <cell r="L690">
            <v>0</v>
          </cell>
          <cell r="M690" t="str">
            <v>VĐ</v>
          </cell>
          <cell r="O690" t="str">
            <v>Kế toán - Kiểm toán</v>
          </cell>
          <cell r="P690" t="str">
            <v>KINH TẾ - VẬN TẢI</v>
          </cell>
          <cell r="Q690" t="str">
            <v>KVKK</v>
          </cell>
          <cell r="R690" t="str">
            <v>KTVT</v>
          </cell>
          <cell r="S690" t="str">
            <v>KTVT-KVKK</v>
          </cell>
          <cell r="AZ690" t="str">
            <v>x</v>
          </cell>
        </row>
        <row r="691">
          <cell r="A691" t="str">
            <v>DC2KV68</v>
          </cell>
          <cell r="B691" t="str">
            <v>DC2KV68</v>
          </cell>
          <cell r="D691" t="str">
            <v>CC2KV68</v>
          </cell>
          <cell r="F691">
            <v>130</v>
          </cell>
          <cell r="G691" t="str">
            <v>Nguyên lý kế toán</v>
          </cell>
          <cell r="H691">
            <v>3</v>
          </cell>
          <cell r="I691">
            <v>45</v>
          </cell>
          <cell r="L691">
            <v>0</v>
          </cell>
          <cell r="M691" t="str">
            <v>Viết</v>
          </cell>
          <cell r="N691">
            <v>90</v>
          </cell>
          <cell r="O691" t="str">
            <v>Kế toán - Kiểm toán</v>
          </cell>
          <cell r="P691" t="str">
            <v>KINH TẾ - VẬN TẢI</v>
          </cell>
          <cell r="Q691" t="str">
            <v>KVKK</v>
          </cell>
          <cell r="R691" t="str">
            <v>KTVT</v>
          </cell>
          <cell r="S691" t="str">
            <v>KTVT-KVKK</v>
          </cell>
          <cell r="AG691" t="str">
            <v>x</v>
          </cell>
          <cell r="AH691" t="str">
            <v>x</v>
          </cell>
          <cell r="AI691" t="str">
            <v>x</v>
          </cell>
          <cell r="AJ691" t="str">
            <v>x</v>
          </cell>
          <cell r="AL691" t="str">
            <v>x</v>
          </cell>
          <cell r="AZ691" t="str">
            <v>x</v>
          </cell>
          <cell r="BA691" t="str">
            <v>x</v>
          </cell>
          <cell r="BB691" t="str">
            <v>x</v>
          </cell>
          <cell r="BC691" t="str">
            <v>x</v>
          </cell>
        </row>
        <row r="692">
          <cell r="A692" t="str">
            <v>DC3KT60</v>
          </cell>
          <cell r="B692" t="str">
            <v>DL3KT60</v>
          </cell>
          <cell r="D692" t="str">
            <v>CC3KT60</v>
          </cell>
          <cell r="E692" t="str">
            <v>CC3KT60</v>
          </cell>
          <cell r="F692">
            <v>597</v>
          </cell>
          <cell r="G692" t="str">
            <v>Tin học kế toán</v>
          </cell>
          <cell r="H692">
            <v>2</v>
          </cell>
          <cell r="I692">
            <v>30</v>
          </cell>
          <cell r="L692">
            <v>0</v>
          </cell>
          <cell r="M692" t="str">
            <v>VĐ</v>
          </cell>
          <cell r="O692" t="str">
            <v>Kế toán - Kiểm toán</v>
          </cell>
          <cell r="P692" t="str">
            <v>KINH TẾ - VẬN TẢI</v>
          </cell>
          <cell r="Q692" t="str">
            <v>KVKK</v>
          </cell>
          <cell r="R692" t="str">
            <v>KTVT</v>
          </cell>
          <cell r="S692" t="str">
            <v>KTVT-KVKK</v>
          </cell>
          <cell r="AG692" t="str">
            <v>o</v>
          </cell>
          <cell r="AZ692" t="str">
            <v>o</v>
          </cell>
        </row>
        <row r="693">
          <cell r="A693" t="str">
            <v>DC3KT20</v>
          </cell>
          <cell r="B693" t="str">
            <v>DC3KT20</v>
          </cell>
          <cell r="F693">
            <v>442</v>
          </cell>
          <cell r="G693" t="str">
            <v>Tổ chức công tác kế toán trong doanh nghiệp</v>
          </cell>
          <cell r="H693">
            <v>2</v>
          </cell>
          <cell r="I693">
            <v>30</v>
          </cell>
          <cell r="L693">
            <v>0</v>
          </cell>
          <cell r="M693" t="str">
            <v>Viết</v>
          </cell>
          <cell r="N693">
            <v>75</v>
          </cell>
          <cell r="O693" t="str">
            <v>Kế toán - Kiểm toán</v>
          </cell>
          <cell r="P693" t="str">
            <v>KINH TẾ - VẬN TẢI</v>
          </cell>
          <cell r="Q693" t="str">
            <v>KVKK</v>
          </cell>
          <cell r="R693" t="str">
            <v>KTVT</v>
          </cell>
          <cell r="S693" t="str">
            <v>KTVT-KVKK</v>
          </cell>
          <cell r="AG693" t="str">
            <v>x</v>
          </cell>
        </row>
        <row r="694">
          <cell r="A694" t="str">
            <v>DC4KK11</v>
          </cell>
          <cell r="F694">
            <v>820</v>
          </cell>
          <cell r="G694" t="str">
            <v>Thực hành nghiệp vụ kế toán</v>
          </cell>
          <cell r="H694">
            <v>5</v>
          </cell>
          <cell r="J694">
            <v>150</v>
          </cell>
          <cell r="L694">
            <v>0</v>
          </cell>
          <cell r="M694" t="str">
            <v>TH</v>
          </cell>
          <cell r="O694" t="str">
            <v>Kế toán - Kiểm toán</v>
          </cell>
          <cell r="P694" t="str">
            <v>KINH TẾ - VẬN TẢI</v>
          </cell>
          <cell r="Q694" t="str">
            <v>KVKK</v>
          </cell>
          <cell r="R694" t="str">
            <v>KTVT</v>
          </cell>
          <cell r="S694" t="str">
            <v>KTVT-KVKK</v>
          </cell>
        </row>
        <row r="695">
          <cell r="A695" t="str">
            <v>DC4KT21</v>
          </cell>
          <cell r="D695" t="str">
            <v>CC4KT21</v>
          </cell>
          <cell r="F695">
            <v>666</v>
          </cell>
          <cell r="G695" t="str">
            <v>Thực hành nghiệp vụ kế toán 1</v>
          </cell>
          <cell r="H695">
            <v>4</v>
          </cell>
          <cell r="J695">
            <v>120</v>
          </cell>
          <cell r="L695">
            <v>0</v>
          </cell>
          <cell r="M695" t="str">
            <v>TH</v>
          </cell>
          <cell r="O695" t="str">
            <v>Kế toán - Kiểm toán</v>
          </cell>
          <cell r="P695" t="str">
            <v>KINH TẾ - VẬN TẢI</v>
          </cell>
          <cell r="Q695" t="str">
            <v>KVKK</v>
          </cell>
          <cell r="R695" t="str">
            <v>KTVT</v>
          </cell>
          <cell r="S695" t="str">
            <v>KTVT-KVKK</v>
          </cell>
          <cell r="AG695" t="str">
            <v>x</v>
          </cell>
          <cell r="AZ695" t="str">
            <v>x</v>
          </cell>
        </row>
        <row r="696">
          <cell r="A696" t="str">
            <v>DC4KT22</v>
          </cell>
          <cell r="D696" t="str">
            <v>CC4KT22</v>
          </cell>
          <cell r="F696">
            <v>667</v>
          </cell>
          <cell r="G696" t="str">
            <v>Thực hành nghiệp vụ kế toán 2</v>
          </cell>
          <cell r="H696">
            <v>4</v>
          </cell>
          <cell r="J696">
            <v>120</v>
          </cell>
          <cell r="L696">
            <v>0</v>
          </cell>
          <cell r="M696" t="str">
            <v>TH</v>
          </cell>
          <cell r="O696" t="str">
            <v>Kế toán - Kiểm toán</v>
          </cell>
          <cell r="P696" t="str">
            <v>KINH TẾ - VẬN TẢI</v>
          </cell>
          <cell r="Q696" t="str">
            <v>KVKK</v>
          </cell>
          <cell r="R696" t="str">
            <v>KTVT</v>
          </cell>
          <cell r="S696" t="str">
            <v>KTVT-KVKK</v>
          </cell>
          <cell r="AG696" t="str">
            <v>x</v>
          </cell>
          <cell r="AZ696" t="str">
            <v>x</v>
          </cell>
        </row>
        <row r="697">
          <cell r="A697" t="str">
            <v>DC4KK12</v>
          </cell>
          <cell r="F697">
            <v>821</v>
          </cell>
          <cell r="G697" t="str">
            <v>Thực hành nghiệp vụ kiểm toán công trình xây dựng</v>
          </cell>
          <cell r="H697">
            <v>5</v>
          </cell>
          <cell r="J697">
            <v>150</v>
          </cell>
          <cell r="L697">
            <v>0</v>
          </cell>
          <cell r="M697" t="str">
            <v>TH</v>
          </cell>
          <cell r="O697" t="str">
            <v>Kế toán - Kiểm toán</v>
          </cell>
          <cell r="P697" t="str">
            <v>KINH TẾ - VẬN TẢI</v>
          </cell>
          <cell r="Q697" t="str">
            <v>KVKK</v>
          </cell>
          <cell r="R697" t="str">
            <v>KTVT</v>
          </cell>
          <cell r="S697" t="str">
            <v>KTVT-KVKK</v>
          </cell>
        </row>
        <row r="698">
          <cell r="A698" t="str">
            <v>DC4KT70</v>
          </cell>
          <cell r="B698" t="str">
            <v>DC4KT70</v>
          </cell>
          <cell r="D698" t="str">
            <v>CC4KT70</v>
          </cell>
          <cell r="E698" t="str">
            <v>CC4KT70</v>
          </cell>
          <cell r="F698">
            <v>700</v>
          </cell>
          <cell r="G698" t="str">
            <v>Thực tập tốt nghiệp</v>
          </cell>
          <cell r="H698">
            <v>4</v>
          </cell>
          <cell r="K698">
            <v>180</v>
          </cell>
          <cell r="L698">
            <v>0</v>
          </cell>
          <cell r="M698" t="str">
            <v>VĐ</v>
          </cell>
          <cell r="O698" t="str">
            <v>Kế toán - Kiểm toán</v>
          </cell>
          <cell r="P698" t="str">
            <v>KINH TẾ - VẬN TẢI</v>
          </cell>
          <cell r="Q698" t="str">
            <v>KVKK</v>
          </cell>
          <cell r="R698" t="str">
            <v>KTVT</v>
          </cell>
          <cell r="S698" t="str">
            <v>KTVT-KVKK</v>
          </cell>
          <cell r="AG698" t="str">
            <v>x</v>
          </cell>
          <cell r="AZ698" t="str">
            <v>x</v>
          </cell>
        </row>
        <row r="699">
          <cell r="A699" t="str">
            <v>DC4KK70</v>
          </cell>
          <cell r="F699">
            <v>822</v>
          </cell>
          <cell r="G699" t="str">
            <v>Thực tập tốt nghiệp</v>
          </cell>
          <cell r="H699">
            <v>4</v>
          </cell>
          <cell r="K699">
            <v>240</v>
          </cell>
          <cell r="L699">
            <v>0</v>
          </cell>
          <cell r="M699" t="str">
            <v>VĐ</v>
          </cell>
          <cell r="O699" t="str">
            <v>Kế toán - Kiểm toán</v>
          </cell>
          <cell r="P699" t="str">
            <v>KINH TẾ - VẬN TẢI</v>
          </cell>
          <cell r="Q699" t="str">
            <v>KVKK</v>
          </cell>
          <cell r="R699" t="str">
            <v>KTVT</v>
          </cell>
          <cell r="S699" t="str">
            <v>KTVT-KVKK</v>
          </cell>
        </row>
        <row r="700">
          <cell r="A700" t="str">
            <v>DC3KK11</v>
          </cell>
          <cell r="F700">
            <v>816</v>
          </cell>
          <cell r="G700" t="str">
            <v>Dự toán xây dựng công trình</v>
          </cell>
          <cell r="H700">
            <v>2</v>
          </cell>
          <cell r="I700">
            <v>30</v>
          </cell>
          <cell r="L700">
            <v>0</v>
          </cell>
          <cell r="O700" t="str">
            <v>Đường</v>
          </cell>
          <cell r="P700" t="str">
            <v>CÔNG TRÌNH</v>
          </cell>
          <cell r="Q700" t="str">
            <v>CTDB</v>
          </cell>
          <cell r="R700" t="str">
            <v>KCT</v>
          </cell>
          <cell r="S700" t="str">
            <v>KCT-CTDB</v>
          </cell>
        </row>
        <row r="701">
          <cell r="A701" t="str">
            <v>DC3KX62</v>
          </cell>
          <cell r="B701" t="str">
            <v>DC3KX62</v>
          </cell>
          <cell r="D701" t="str">
            <v>CC3KX62</v>
          </cell>
          <cell r="F701">
            <v>618</v>
          </cell>
          <cell r="G701" t="str">
            <v>Điều tra qui hoạch xây dựng</v>
          </cell>
          <cell r="H701">
            <v>2</v>
          </cell>
          <cell r="I701">
            <v>30</v>
          </cell>
          <cell r="L701">
            <v>0</v>
          </cell>
          <cell r="M701" t="str">
            <v>Viết</v>
          </cell>
          <cell r="N701">
            <v>60</v>
          </cell>
          <cell r="O701" t="str">
            <v>Kinh tế xây dựng</v>
          </cell>
          <cell r="P701" t="str">
            <v>KINH TẾ - VẬN TẢI</v>
          </cell>
          <cell r="Q701" t="str">
            <v>KVKX</v>
          </cell>
          <cell r="R701" t="str">
            <v>KTVT</v>
          </cell>
          <cell r="S701" t="str">
            <v>KTVT-KVKX</v>
          </cell>
          <cell r="AI701" t="str">
            <v>o</v>
          </cell>
          <cell r="BB701" t="str">
            <v>o</v>
          </cell>
        </row>
        <row r="702">
          <cell r="A702" t="str">
            <v>DC3KX76</v>
          </cell>
          <cell r="D702" t="str">
            <v>CC3KX76</v>
          </cell>
          <cell r="F702">
            <v>520</v>
          </cell>
          <cell r="G702" t="str">
            <v>Định giá sản phẩm xây dựng</v>
          </cell>
          <cell r="H702">
            <v>3</v>
          </cell>
          <cell r="I702">
            <v>45</v>
          </cell>
          <cell r="L702">
            <v>0</v>
          </cell>
          <cell r="M702" t="str">
            <v>Viết</v>
          </cell>
          <cell r="N702">
            <v>90</v>
          </cell>
          <cell r="O702" t="str">
            <v>Kinh tế xây dựng</v>
          </cell>
          <cell r="P702" t="str">
            <v>KINH TẾ - VẬN TẢI</v>
          </cell>
          <cell r="Q702" t="str">
            <v>KVKX</v>
          </cell>
          <cell r="R702" t="str">
            <v>KTVT</v>
          </cell>
          <cell r="S702" t="str">
            <v>KTVT-KVKX</v>
          </cell>
          <cell r="AI702" t="str">
            <v>x</v>
          </cell>
          <cell r="BB702" t="str">
            <v>x</v>
          </cell>
        </row>
        <row r="703">
          <cell r="A703" t="str">
            <v>DC3KX75</v>
          </cell>
          <cell r="F703">
            <v>512</v>
          </cell>
          <cell r="G703" t="str">
            <v>Định mức kinh tế kỹ thuật xây dựng</v>
          </cell>
          <cell r="H703">
            <v>3</v>
          </cell>
          <cell r="I703">
            <v>45</v>
          </cell>
          <cell r="L703">
            <v>0</v>
          </cell>
          <cell r="M703" t="str">
            <v>Viết</v>
          </cell>
          <cell r="N703">
            <v>90</v>
          </cell>
          <cell r="O703" t="str">
            <v>Kinh tế xây dựng</v>
          </cell>
          <cell r="P703" t="str">
            <v>KINH TẾ - VẬN TẢI</v>
          </cell>
          <cell r="Q703" t="str">
            <v>KVKX</v>
          </cell>
          <cell r="R703" t="str">
            <v>KTVT</v>
          </cell>
          <cell r="S703" t="str">
            <v>KTVT-KVKX</v>
          </cell>
          <cell r="AI703" t="str">
            <v>x</v>
          </cell>
        </row>
        <row r="704">
          <cell r="B704" t="str">
            <v>DL3KX75</v>
          </cell>
          <cell r="F704">
            <v>513</v>
          </cell>
          <cell r="G704" t="str">
            <v>Định mức kinh tế kỹ thuật xây dựng</v>
          </cell>
          <cell r="H704">
            <v>2</v>
          </cell>
          <cell r="I704">
            <v>30</v>
          </cell>
          <cell r="L704">
            <v>0</v>
          </cell>
          <cell r="M704" t="str">
            <v>Viết</v>
          </cell>
          <cell r="N704">
            <v>90</v>
          </cell>
          <cell r="O704" t="str">
            <v>Kinh tế xây dựng</v>
          </cell>
          <cell r="P704" t="str">
            <v>KINH TẾ - VẬN TẢI</v>
          </cell>
          <cell r="Q704" t="str">
            <v>KVKX</v>
          </cell>
          <cell r="R704" t="str">
            <v>KTVT</v>
          </cell>
          <cell r="S704" t="str">
            <v>KTVT-KVKX</v>
          </cell>
        </row>
        <row r="705">
          <cell r="D705" t="str">
            <v>CC3KX75</v>
          </cell>
          <cell r="F705">
            <v>514</v>
          </cell>
          <cell r="G705" t="str">
            <v>Định mức kinh tế kỹ thuật xây dựng</v>
          </cell>
          <cell r="H705">
            <v>3</v>
          </cell>
          <cell r="I705">
            <v>45</v>
          </cell>
          <cell r="L705">
            <v>0</v>
          </cell>
          <cell r="M705" t="str">
            <v>Viết</v>
          </cell>
          <cell r="N705">
            <v>90</v>
          </cell>
          <cell r="O705" t="str">
            <v>Kinh tế xây dựng</v>
          </cell>
          <cell r="P705" t="str">
            <v>KINH TẾ - VẬN TẢI</v>
          </cell>
          <cell r="Q705" t="str">
            <v>KVKX</v>
          </cell>
          <cell r="R705" t="str">
            <v>KTVT</v>
          </cell>
          <cell r="S705" t="str">
            <v>KTVT-KVKX</v>
          </cell>
          <cell r="BB705" t="str">
            <v>x</v>
          </cell>
        </row>
        <row r="706">
          <cell r="A706" t="str">
            <v>DC3KK12</v>
          </cell>
          <cell r="F706">
            <v>817</v>
          </cell>
          <cell r="G706" t="str">
            <v>Đồ án Dự toán đầu tư công trình xây dựng</v>
          </cell>
          <cell r="H706">
            <v>2</v>
          </cell>
          <cell r="K706">
            <v>90</v>
          </cell>
          <cell r="L706">
            <v>0</v>
          </cell>
          <cell r="M706" t="str">
            <v>VĐ</v>
          </cell>
          <cell r="O706" t="str">
            <v>Kinh tế xây dựng</v>
          </cell>
          <cell r="P706" t="str">
            <v>KINH TẾ - VẬN TẢI</v>
          </cell>
          <cell r="Q706" t="str">
            <v>KVKX</v>
          </cell>
          <cell r="R706" t="str">
            <v>KTVT</v>
          </cell>
          <cell r="S706" t="str">
            <v>KTVT-KVKX</v>
          </cell>
        </row>
        <row r="707">
          <cell r="A707" t="str">
            <v>DC3KX77</v>
          </cell>
          <cell r="D707" t="str">
            <v>CC3KX77</v>
          </cell>
          <cell r="F707">
            <v>521</v>
          </cell>
          <cell r="G707" t="str">
            <v>Đồ án Dự toán xây dựng công trình</v>
          </cell>
          <cell r="H707">
            <v>2</v>
          </cell>
          <cell r="K707">
            <v>90</v>
          </cell>
          <cell r="L707">
            <v>0</v>
          </cell>
          <cell r="M707" t="str">
            <v>VĐ</v>
          </cell>
          <cell r="O707" t="str">
            <v>Kinh tế xây dựng</v>
          </cell>
          <cell r="P707" t="str">
            <v>KINH TẾ - VẬN TẢI</v>
          </cell>
          <cell r="Q707" t="str">
            <v>KVKX</v>
          </cell>
          <cell r="R707" t="str">
            <v>KTVT</v>
          </cell>
          <cell r="S707" t="str">
            <v>KTVT-KVKX</v>
          </cell>
          <cell r="AI707" t="str">
            <v>x</v>
          </cell>
          <cell r="BB707" t="str">
            <v>x</v>
          </cell>
        </row>
        <row r="708">
          <cell r="A708" t="str">
            <v>DC3KX70</v>
          </cell>
          <cell r="B708" t="str">
            <v>DC3KX70</v>
          </cell>
          <cell r="F708">
            <v>788</v>
          </cell>
          <cell r="G708" t="str">
            <v>Đồ án Định mức kinh tế kỹ thuật xây dựng</v>
          </cell>
          <cell r="H708">
            <v>1</v>
          </cell>
          <cell r="K708">
            <v>45</v>
          </cell>
          <cell r="L708">
            <v>0</v>
          </cell>
          <cell r="M708" t="str">
            <v>VĐ</v>
          </cell>
          <cell r="O708" t="str">
            <v>Kinh tế xây dựng</v>
          </cell>
          <cell r="P708" t="str">
            <v>KINH TẾ - VẬN TẢI</v>
          </cell>
          <cell r="Q708" t="str">
            <v>KVKX</v>
          </cell>
          <cell r="R708" t="str">
            <v>KTVT</v>
          </cell>
          <cell r="S708" t="str">
            <v>KTVT-KVKX</v>
          </cell>
          <cell r="AI708" t="str">
            <v>x</v>
          </cell>
        </row>
        <row r="709">
          <cell r="A709" t="str">
            <v>DC3KX79</v>
          </cell>
          <cell r="B709" t="str">
            <v>DC3KX79</v>
          </cell>
          <cell r="F709">
            <v>523</v>
          </cell>
          <cell r="G709" t="str">
            <v>Đồ án Lập hồ sơ dự thầu xây dựng công trình</v>
          </cell>
          <cell r="H709">
            <v>2</v>
          </cell>
          <cell r="K709">
            <v>90</v>
          </cell>
          <cell r="L709">
            <v>0</v>
          </cell>
          <cell r="M709" t="str">
            <v>VĐ</v>
          </cell>
          <cell r="O709" t="str">
            <v>Kinh tế xây dựng</v>
          </cell>
          <cell r="P709" t="str">
            <v>KINH TẾ - VẬN TẢI</v>
          </cell>
          <cell r="Q709" t="str">
            <v>KVKX</v>
          </cell>
          <cell r="R709" t="str">
            <v>KTVT</v>
          </cell>
          <cell r="S709" t="str">
            <v>KTVT-KVKX</v>
          </cell>
          <cell r="AI709" t="str">
            <v>x</v>
          </cell>
        </row>
        <row r="710">
          <cell r="A710" t="str">
            <v>DC3KX64</v>
          </cell>
          <cell r="B710" t="str">
            <v>DC3KX64</v>
          </cell>
          <cell r="F710">
            <v>791</v>
          </cell>
          <cell r="G710" t="str">
            <v>Đồ án Phân tích hoạt động kinh tế của doanh nghiệp xây dựng</v>
          </cell>
          <cell r="H710">
            <v>1</v>
          </cell>
          <cell r="K710">
            <v>45</v>
          </cell>
          <cell r="L710">
            <v>0</v>
          </cell>
          <cell r="M710" t="str">
            <v>VĐ</v>
          </cell>
          <cell r="O710" t="str">
            <v>Kinh tế xây dựng</v>
          </cell>
          <cell r="P710" t="str">
            <v>KINH TẾ - VẬN TẢI</v>
          </cell>
          <cell r="Q710" t="str">
            <v>KVKX</v>
          </cell>
          <cell r="R710" t="str">
            <v>KTVT</v>
          </cell>
          <cell r="S710" t="str">
            <v>KTVT-KVKX</v>
          </cell>
          <cell r="AI710" t="str">
            <v>x</v>
          </cell>
        </row>
        <row r="711">
          <cell r="A711" t="str">
            <v>DC4KX80</v>
          </cell>
          <cell r="B711" t="str">
            <v>DC4KX80</v>
          </cell>
          <cell r="F711">
            <v>736</v>
          </cell>
          <cell r="G711" t="str">
            <v>Đồ án tốt nghiệp</v>
          </cell>
          <cell r="H711">
            <v>8</v>
          </cell>
          <cell r="K711">
            <v>480</v>
          </cell>
          <cell r="L711">
            <v>0</v>
          </cell>
          <cell r="M711" t="str">
            <v>VĐ</v>
          </cell>
          <cell r="O711" t="str">
            <v>Kinh tế xây dựng</v>
          </cell>
          <cell r="P711" t="str">
            <v>KINH TẾ - VẬN TẢI</v>
          </cell>
          <cell r="Q711" t="str">
            <v>KVKX</v>
          </cell>
          <cell r="R711" t="str">
            <v>KTVT</v>
          </cell>
          <cell r="S711" t="str">
            <v>KTVT-KVKX</v>
          </cell>
          <cell r="AI711" t="str">
            <v>x</v>
          </cell>
        </row>
        <row r="712">
          <cell r="D712" t="str">
            <v>CC4KX80</v>
          </cell>
          <cell r="F712">
            <v>737</v>
          </cell>
          <cell r="G712" t="str">
            <v>Đồ án tốt nghiệp</v>
          </cell>
          <cell r="H712">
            <v>4</v>
          </cell>
          <cell r="K712">
            <v>240</v>
          </cell>
          <cell r="L712">
            <v>0</v>
          </cell>
          <cell r="M712" t="str">
            <v>VĐ</v>
          </cell>
          <cell r="O712" t="str">
            <v>Kinh tế xây dựng</v>
          </cell>
          <cell r="P712" t="str">
            <v>KINH TẾ - VẬN TẢI</v>
          </cell>
          <cell r="Q712" t="str">
            <v>KVKX</v>
          </cell>
          <cell r="R712" t="str">
            <v>KTVT</v>
          </cell>
          <cell r="S712" t="str">
            <v>KTVT-KVKX</v>
          </cell>
          <cell r="BB712" t="str">
            <v>x</v>
          </cell>
        </row>
        <row r="713">
          <cell r="A713" t="str">
            <v>DC3KX38</v>
          </cell>
          <cell r="D713" t="str">
            <v>CC3KX38</v>
          </cell>
          <cell r="F713">
            <v>515</v>
          </cell>
          <cell r="G713" t="str">
            <v>Kế toán xây dựng cơ bản</v>
          </cell>
          <cell r="H713">
            <v>3</v>
          </cell>
          <cell r="I713">
            <v>45</v>
          </cell>
          <cell r="L713">
            <v>0</v>
          </cell>
          <cell r="M713" t="str">
            <v>Viết</v>
          </cell>
          <cell r="N713">
            <v>90</v>
          </cell>
          <cell r="O713" t="str">
            <v>Kế toán - Kiểm toán</v>
          </cell>
          <cell r="P713" t="str">
            <v>KINH TẾ - VẬN TẢI</v>
          </cell>
          <cell r="Q713" t="str">
            <v>KVKK</v>
          </cell>
          <cell r="R713" t="str">
            <v>KTVT</v>
          </cell>
          <cell r="S713" t="str">
            <v>KTVT-KVKK</v>
          </cell>
          <cell r="AI713" t="str">
            <v>x</v>
          </cell>
          <cell r="BB713" t="str">
            <v>x</v>
          </cell>
        </row>
        <row r="714">
          <cell r="A714" t="str">
            <v>DC3KX72</v>
          </cell>
          <cell r="D714" t="str">
            <v>CC3KX72</v>
          </cell>
          <cell r="F714">
            <v>518</v>
          </cell>
          <cell r="G714" t="str">
            <v>Kinh tế đầu tư</v>
          </cell>
          <cell r="H714">
            <v>3</v>
          </cell>
          <cell r="I714">
            <v>45</v>
          </cell>
          <cell r="L714">
            <v>0</v>
          </cell>
          <cell r="M714" t="str">
            <v>Viết</v>
          </cell>
          <cell r="N714">
            <v>90</v>
          </cell>
          <cell r="O714" t="str">
            <v>Kinh tế xây dựng</v>
          </cell>
          <cell r="P714" t="str">
            <v>KINH TẾ - VẬN TẢI</v>
          </cell>
          <cell r="Q714" t="str">
            <v>KVKX</v>
          </cell>
          <cell r="R714" t="str">
            <v>KTVT</v>
          </cell>
          <cell r="S714" t="str">
            <v>KTVT-KVKX</v>
          </cell>
          <cell r="AI714" t="str">
            <v>x</v>
          </cell>
          <cell r="BB714" t="str">
            <v>x</v>
          </cell>
        </row>
        <row r="715">
          <cell r="A715" t="str">
            <v>DC2KV65</v>
          </cell>
          <cell r="B715" t="str">
            <v>DC2KV65</v>
          </cell>
          <cell r="D715" t="str">
            <v>CC2KV65</v>
          </cell>
          <cell r="F715">
            <v>135</v>
          </cell>
          <cell r="G715" t="str">
            <v>Kinh tế xây dựng</v>
          </cell>
          <cell r="H715">
            <v>2</v>
          </cell>
          <cell r="I715">
            <v>30</v>
          </cell>
          <cell r="L715">
            <v>0</v>
          </cell>
          <cell r="M715" t="str">
            <v>Viết</v>
          </cell>
          <cell r="N715">
            <v>90</v>
          </cell>
          <cell r="O715" t="str">
            <v>Kinh tế xây dựng</v>
          </cell>
          <cell r="P715" t="str">
            <v>KINH TẾ - VẬN TẢI</v>
          </cell>
          <cell r="Q715" t="str">
            <v>KVKX</v>
          </cell>
          <cell r="R715" t="str">
            <v>KTVT</v>
          </cell>
          <cell r="S715" t="str">
            <v>KTVT-KVKX</v>
          </cell>
          <cell r="AG715" t="str">
            <v>x</v>
          </cell>
          <cell r="AH715" t="str">
            <v>o</v>
          </cell>
          <cell r="AZ715" t="str">
            <v>o</v>
          </cell>
          <cell r="BA715" t="str">
            <v>o</v>
          </cell>
        </row>
        <row r="716">
          <cell r="A716" t="str">
            <v>DC3KX71</v>
          </cell>
          <cell r="D716" t="str">
            <v>CC3KX71</v>
          </cell>
          <cell r="F716">
            <v>517</v>
          </cell>
          <cell r="G716" t="str">
            <v>Kinh tế xây dựng</v>
          </cell>
          <cell r="H716">
            <v>3</v>
          </cell>
          <cell r="I716">
            <v>45</v>
          </cell>
          <cell r="L716">
            <v>0</v>
          </cell>
          <cell r="M716" t="str">
            <v>Viết</v>
          </cell>
          <cell r="N716">
            <v>90</v>
          </cell>
          <cell r="O716" t="str">
            <v>Kinh tế xây dựng</v>
          </cell>
          <cell r="P716" t="str">
            <v>KINH TẾ - VẬN TẢI</v>
          </cell>
          <cell r="Q716" t="str">
            <v>KVKX</v>
          </cell>
          <cell r="R716" t="str">
            <v>KTVT</v>
          </cell>
          <cell r="S716" t="str">
            <v>KTVT-KVKX</v>
          </cell>
          <cell r="AI716" t="str">
            <v>x</v>
          </cell>
          <cell r="BB716" t="str">
            <v>x</v>
          </cell>
        </row>
        <row r="717">
          <cell r="A717" t="str">
            <v>DC3CT91</v>
          </cell>
          <cell r="B717" t="str">
            <v>DC3CT91</v>
          </cell>
          <cell r="C717" t="str">
            <v>DC3CT91</v>
          </cell>
          <cell r="D717" t="str">
            <v>CC3CT91</v>
          </cell>
          <cell r="E717" t="str">
            <v>CC3CT91</v>
          </cell>
          <cell r="F717">
            <v>568</v>
          </cell>
          <cell r="G717" t="str">
            <v>Kinh tế xây dựng</v>
          </cell>
          <cell r="H717">
            <v>2</v>
          </cell>
          <cell r="I717">
            <v>30</v>
          </cell>
          <cell r="L717">
            <v>0</v>
          </cell>
          <cell r="M717" t="str">
            <v>Viết</v>
          </cell>
          <cell r="N717">
            <v>90</v>
          </cell>
          <cell r="O717" t="str">
            <v>Kinh tế xây dựng</v>
          </cell>
          <cell r="P717" t="str">
            <v>KINH TẾ - VẬN TẢI</v>
          </cell>
          <cell r="Q717" t="str">
            <v>KVKX</v>
          </cell>
          <cell r="R717" t="str">
            <v>KTVT</v>
          </cell>
          <cell r="S717" t="str">
            <v>KTVT-KVKX</v>
          </cell>
          <cell r="T717" t="str">
            <v>o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x</v>
          </cell>
          <cell r="Y717" t="str">
            <v>o</v>
          </cell>
          <cell r="Z717" t="str">
            <v>o</v>
          </cell>
          <cell r="AN717" t="str">
            <v>o</v>
          </cell>
          <cell r="AO717" t="str">
            <v>o</v>
          </cell>
          <cell r="AP717" t="str">
            <v>o</v>
          </cell>
          <cell r="AR717" t="str">
            <v>o</v>
          </cell>
        </row>
        <row r="718">
          <cell r="A718" t="str">
            <v>DC1CB90</v>
          </cell>
          <cell r="B718" t="str">
            <v>DC1CB90</v>
          </cell>
          <cell r="C718" t="str">
            <v>DC1CB90</v>
          </cell>
          <cell r="D718" t="str">
            <v>CC1CB90</v>
          </cell>
          <cell r="E718" t="str">
            <v>CC1CB90</v>
          </cell>
          <cell r="F718">
            <v>49</v>
          </cell>
          <cell r="G718" t="str">
            <v>Môi trường trong giao thông vận tải</v>
          </cell>
          <cell r="H718">
            <v>2</v>
          </cell>
          <cell r="I718">
            <v>30</v>
          </cell>
          <cell r="L718">
            <v>0</v>
          </cell>
          <cell r="M718" t="str">
            <v>Viết</v>
          </cell>
          <cell r="N718">
            <v>90</v>
          </cell>
          <cell r="O718" t="str">
            <v>Kinh tế xây dựng</v>
          </cell>
          <cell r="P718" t="str">
            <v>KINH TẾ - VẬN TẢI</v>
          </cell>
          <cell r="Q718" t="str">
            <v>KVKX</v>
          </cell>
          <cell r="R718" t="str">
            <v>KTVT</v>
          </cell>
          <cell r="S718" t="str">
            <v>KTVT-KVKX</v>
          </cell>
          <cell r="AI718" t="str">
            <v>o</v>
          </cell>
          <cell r="AJ718" t="str">
            <v>o</v>
          </cell>
          <cell r="AK718" t="str">
            <v>o</v>
          </cell>
          <cell r="AL718" t="str">
            <v>o</v>
          </cell>
          <cell r="BB718" t="str">
            <v>o</v>
          </cell>
          <cell r="BC718" t="str">
            <v>o</v>
          </cell>
          <cell r="BD718" t="str">
            <v>o</v>
          </cell>
        </row>
        <row r="719">
          <cell r="A719" t="str">
            <v>DC2KX38</v>
          </cell>
          <cell r="B719" t="str">
            <v>DC2KX38</v>
          </cell>
          <cell r="D719" t="str">
            <v>CC2KX38</v>
          </cell>
          <cell r="F719">
            <v>790</v>
          </cell>
          <cell r="G719" t="str">
            <v>Pháp luật trong xây dựng</v>
          </cell>
          <cell r="H719">
            <v>2</v>
          </cell>
          <cell r="K719">
            <v>90</v>
          </cell>
          <cell r="L719">
            <v>0</v>
          </cell>
          <cell r="M719" t="str">
            <v>Viết</v>
          </cell>
          <cell r="N719">
            <v>60</v>
          </cell>
          <cell r="O719" t="str">
            <v>Kinh tế xây dựng</v>
          </cell>
          <cell r="P719" t="str">
            <v>KINH TẾ - VẬN TẢI</v>
          </cell>
          <cell r="Q719" t="str">
            <v>KVKX</v>
          </cell>
          <cell r="R719" t="str">
            <v>KTVT</v>
          </cell>
          <cell r="S719" t="str">
            <v>KTVT-KVKX</v>
          </cell>
          <cell r="AI719" t="str">
            <v>o</v>
          </cell>
          <cell r="BB719" t="str">
            <v>o</v>
          </cell>
        </row>
        <row r="720">
          <cell r="A720" t="str">
            <v>DC3KX74</v>
          </cell>
          <cell r="F720">
            <v>524</v>
          </cell>
          <cell r="G720" t="str">
            <v>Phân tích hoạt động kinh tế của doanh nghiệp xây dựng</v>
          </cell>
          <cell r="H720">
            <v>3</v>
          </cell>
          <cell r="I720">
            <v>45</v>
          </cell>
          <cell r="L720">
            <v>0</v>
          </cell>
          <cell r="M720" t="str">
            <v>Viết</v>
          </cell>
          <cell r="N720">
            <v>90</v>
          </cell>
          <cell r="O720" t="str">
            <v>Kinh tế xây dựng</v>
          </cell>
          <cell r="P720" t="str">
            <v>KINH TẾ - VẬN TẢI</v>
          </cell>
          <cell r="Q720" t="str">
            <v>KVKX</v>
          </cell>
          <cell r="R720" t="str">
            <v>KTVT</v>
          </cell>
          <cell r="S720" t="str">
            <v>KTVT-KVKX</v>
          </cell>
          <cell r="AI720" t="str">
            <v>x</v>
          </cell>
        </row>
        <row r="721">
          <cell r="B721" t="str">
            <v>DL3KX74</v>
          </cell>
          <cell r="F721">
            <v>525</v>
          </cell>
          <cell r="G721" t="str">
            <v>Phân tích hoạt động kinh tế của doanh nghiệp xây dựng</v>
          </cell>
          <cell r="H721">
            <v>2</v>
          </cell>
          <cell r="I721">
            <v>30</v>
          </cell>
          <cell r="L721">
            <v>0</v>
          </cell>
          <cell r="M721" t="str">
            <v>Viết</v>
          </cell>
          <cell r="N721">
            <v>90</v>
          </cell>
          <cell r="O721" t="str">
            <v>Kinh tế xây dựng</v>
          </cell>
          <cell r="P721" t="str">
            <v>KINH TẾ - VẬN TẢI</v>
          </cell>
          <cell r="Q721" t="str">
            <v>KVKX</v>
          </cell>
          <cell r="R721" t="str">
            <v>KTVT</v>
          </cell>
          <cell r="S721" t="str">
            <v>KTVT-KVKX</v>
          </cell>
        </row>
        <row r="722">
          <cell r="D722" t="str">
            <v>CC3KX74</v>
          </cell>
          <cell r="F722">
            <v>526</v>
          </cell>
          <cell r="G722" t="str">
            <v>Phân tích hoạt động kinh tế của doanh nghiệp xây dựng</v>
          </cell>
          <cell r="H722">
            <v>3</v>
          </cell>
          <cell r="I722">
            <v>45</v>
          </cell>
          <cell r="L722">
            <v>0</v>
          </cell>
          <cell r="M722" t="str">
            <v>Viết</v>
          </cell>
          <cell r="N722">
            <v>90</v>
          </cell>
          <cell r="O722" t="str">
            <v>Kinh tế xây dựng</v>
          </cell>
          <cell r="P722" t="str">
            <v>KINH TẾ - VẬN TẢI</v>
          </cell>
          <cell r="Q722" t="str">
            <v>KVKX</v>
          </cell>
          <cell r="R722" t="str">
            <v>KTVT</v>
          </cell>
          <cell r="S722" t="str">
            <v>KTVT-KVKX</v>
          </cell>
          <cell r="BB722" t="str">
            <v>x</v>
          </cell>
        </row>
        <row r="723">
          <cell r="A723" t="str">
            <v>DC3KX73</v>
          </cell>
          <cell r="B723" t="str">
            <v>DC3KX73</v>
          </cell>
          <cell r="F723">
            <v>519</v>
          </cell>
          <cell r="G723" t="str">
            <v>Quản trị dự án đầu tư</v>
          </cell>
          <cell r="H723">
            <v>2</v>
          </cell>
          <cell r="I723">
            <v>30</v>
          </cell>
          <cell r="L723">
            <v>0</v>
          </cell>
          <cell r="M723" t="str">
            <v>Viết</v>
          </cell>
          <cell r="N723">
            <v>90</v>
          </cell>
          <cell r="O723" t="str">
            <v>Kinh tế xây dựng</v>
          </cell>
          <cell r="P723" t="str">
            <v>KINH TẾ - VẬN TẢI</v>
          </cell>
          <cell r="Q723" t="str">
            <v>KVKX</v>
          </cell>
          <cell r="R723" t="str">
            <v>KTVT</v>
          </cell>
          <cell r="S723" t="str">
            <v>KTVT-KVKX</v>
          </cell>
          <cell r="AI723" t="str">
            <v>x</v>
          </cell>
        </row>
        <row r="724">
          <cell r="A724" t="str">
            <v>DC3KX63</v>
          </cell>
          <cell r="B724" t="str">
            <v>DC3KX63</v>
          </cell>
          <cell r="D724" t="str">
            <v>CC3KX63</v>
          </cell>
          <cell r="F724">
            <v>617</v>
          </cell>
          <cell r="G724" t="str">
            <v>Quản trị kinh doanh xây dựng</v>
          </cell>
          <cell r="H724">
            <v>2</v>
          </cell>
          <cell r="I724">
            <v>30</v>
          </cell>
          <cell r="L724">
            <v>0</v>
          </cell>
          <cell r="M724" t="str">
            <v>Viết</v>
          </cell>
          <cell r="N724">
            <v>60</v>
          </cell>
          <cell r="O724" t="str">
            <v>Kinh tế xây dựng</v>
          </cell>
          <cell r="P724" t="str">
            <v>KINH TẾ - VẬN TẢI</v>
          </cell>
          <cell r="Q724" t="str">
            <v>KVKX</v>
          </cell>
          <cell r="R724" t="str">
            <v>KTVT</v>
          </cell>
          <cell r="S724" t="str">
            <v>KTVT-KVKX</v>
          </cell>
          <cell r="AI724" t="str">
            <v>o</v>
          </cell>
          <cell r="BB724" t="str">
            <v>o</v>
          </cell>
        </row>
        <row r="725">
          <cell r="A725" t="str">
            <v>DC3KX37</v>
          </cell>
          <cell r="D725" t="str">
            <v>CC3KX37</v>
          </cell>
          <cell r="F725">
            <v>516</v>
          </cell>
          <cell r="G725" t="str">
            <v>Tài chính doanh nghiệp xây dựng</v>
          </cell>
          <cell r="H725">
            <v>3</v>
          </cell>
          <cell r="I725">
            <v>45</v>
          </cell>
          <cell r="L725">
            <v>0</v>
          </cell>
          <cell r="M725" t="str">
            <v>Viết</v>
          </cell>
          <cell r="N725">
            <v>90</v>
          </cell>
          <cell r="O725" t="str">
            <v>Kinh tế xây dựng</v>
          </cell>
          <cell r="P725" t="str">
            <v>KINH TẾ - VẬN TẢI</v>
          </cell>
          <cell r="Q725" t="str">
            <v>KVKX</v>
          </cell>
          <cell r="R725" t="str">
            <v>KTVT</v>
          </cell>
          <cell r="S725" t="str">
            <v>KTVT-KVKX</v>
          </cell>
          <cell r="AI725" t="str">
            <v>x</v>
          </cell>
          <cell r="BB725" t="str">
            <v>x</v>
          </cell>
        </row>
        <row r="726">
          <cell r="A726" t="str">
            <v>DC3KX93</v>
          </cell>
          <cell r="B726" t="str">
            <v>DC3KX93</v>
          </cell>
          <cell r="D726" t="str">
            <v>CC3KX93</v>
          </cell>
          <cell r="F726">
            <v>616</v>
          </cell>
          <cell r="G726" t="str">
            <v>Tin học ứng dụng</v>
          </cell>
          <cell r="H726">
            <v>2</v>
          </cell>
          <cell r="I726">
            <v>15</v>
          </cell>
          <cell r="J726">
            <v>30</v>
          </cell>
          <cell r="L726">
            <v>0</v>
          </cell>
          <cell r="M726" t="str">
            <v>TH</v>
          </cell>
          <cell r="O726" t="str">
            <v>Kinh tế xây dựng</v>
          </cell>
          <cell r="P726" t="str">
            <v>KINH TẾ - VẬN TẢI</v>
          </cell>
          <cell r="Q726" t="str">
            <v>KVKX</v>
          </cell>
          <cell r="R726" t="str">
            <v>KTVT</v>
          </cell>
          <cell r="S726" t="str">
            <v>KTVT-KVKX</v>
          </cell>
          <cell r="AI726" t="str">
            <v>o</v>
          </cell>
          <cell r="BB726" t="str">
            <v>o</v>
          </cell>
        </row>
        <row r="727">
          <cell r="A727" t="str">
            <v>DC3KX78</v>
          </cell>
          <cell r="B727" t="str">
            <v>DC3KX78</v>
          </cell>
          <cell r="F727">
            <v>522</v>
          </cell>
          <cell r="G727" t="str">
            <v>Tổ chức và quản lý thi công công trình xây dựng</v>
          </cell>
          <cell r="H727">
            <v>3</v>
          </cell>
          <cell r="I727">
            <v>45</v>
          </cell>
          <cell r="L727">
            <v>0</v>
          </cell>
          <cell r="M727" t="str">
            <v>Viết</v>
          </cell>
          <cell r="N727">
            <v>90</v>
          </cell>
          <cell r="O727" t="str">
            <v>Kinh tế xây dựng</v>
          </cell>
          <cell r="P727" t="str">
            <v>KINH TẾ - VẬN TẢI</v>
          </cell>
          <cell r="Q727" t="str">
            <v>KVKX</v>
          </cell>
          <cell r="R727" t="str">
            <v>KTVT</v>
          </cell>
          <cell r="S727" t="str">
            <v>KTVT-KVKX</v>
          </cell>
          <cell r="AI727" t="str">
            <v>x</v>
          </cell>
        </row>
        <row r="728">
          <cell r="A728" t="str">
            <v>DC3KX61</v>
          </cell>
          <cell r="D728" t="str">
            <v>CC3KX61</v>
          </cell>
          <cell r="F728">
            <v>511</v>
          </cell>
          <cell r="G728" t="str">
            <v xml:space="preserve">Thống kê xây dựng </v>
          </cell>
          <cell r="H728">
            <v>3</v>
          </cell>
          <cell r="I728">
            <v>45</v>
          </cell>
          <cell r="L728">
            <v>0</v>
          </cell>
          <cell r="M728" t="str">
            <v>Viết</v>
          </cell>
          <cell r="N728">
            <v>90</v>
          </cell>
          <cell r="O728" t="str">
            <v>Kinh tế xây dựng</v>
          </cell>
          <cell r="P728" t="str">
            <v>KINH TẾ - VẬN TẢI</v>
          </cell>
          <cell r="Q728" t="str">
            <v>KVKX</v>
          </cell>
          <cell r="R728" t="str">
            <v>KTVT</v>
          </cell>
          <cell r="S728" t="str">
            <v>KTVT-KVKX</v>
          </cell>
          <cell r="AI728" t="str">
            <v>x</v>
          </cell>
          <cell r="BB728" t="str">
            <v>x</v>
          </cell>
        </row>
        <row r="729">
          <cell r="A729" t="str">
            <v>DC4KX21</v>
          </cell>
          <cell r="D729" t="str">
            <v>CC4KX21</v>
          </cell>
          <cell r="F729">
            <v>676</v>
          </cell>
          <cell r="G729" t="str">
            <v>Thực tập nghiệp vụ 1</v>
          </cell>
          <cell r="H729">
            <v>4</v>
          </cell>
          <cell r="K729">
            <v>180</v>
          </cell>
          <cell r="L729">
            <v>0</v>
          </cell>
          <cell r="M729" t="str">
            <v>TH</v>
          </cell>
          <cell r="O729" t="str">
            <v>Kinh tế xây dựng</v>
          </cell>
          <cell r="P729" t="str">
            <v>KINH TẾ - VẬN TẢI</v>
          </cell>
          <cell r="Q729" t="str">
            <v>KVKX</v>
          </cell>
          <cell r="R729" t="str">
            <v>KTVT</v>
          </cell>
          <cell r="S729" t="str">
            <v>KTVT-KVKX</v>
          </cell>
          <cell r="AI729" t="str">
            <v>x</v>
          </cell>
          <cell r="BB729" t="str">
            <v>x</v>
          </cell>
        </row>
        <row r="730">
          <cell r="A730" t="str">
            <v>DC4KX22</v>
          </cell>
          <cell r="D730" t="str">
            <v>CC4KX22</v>
          </cell>
          <cell r="F730">
            <v>677</v>
          </cell>
          <cell r="G730" t="str">
            <v>Thực tập nghiệp vụ 2</v>
          </cell>
          <cell r="H730">
            <v>4</v>
          </cell>
          <cell r="K730">
            <v>180</v>
          </cell>
          <cell r="L730">
            <v>0</v>
          </cell>
          <cell r="M730" t="str">
            <v>TH</v>
          </cell>
          <cell r="O730" t="str">
            <v>Kinh tế xây dựng</v>
          </cell>
          <cell r="P730" t="str">
            <v>KINH TẾ - VẬN TẢI</v>
          </cell>
          <cell r="Q730" t="str">
            <v>KVKX</v>
          </cell>
          <cell r="R730" t="str">
            <v>KTVT</v>
          </cell>
          <cell r="S730" t="str">
            <v>KTVT-KVKX</v>
          </cell>
          <cell r="AI730" t="str">
            <v>x</v>
          </cell>
          <cell r="BB730" t="str">
            <v>x</v>
          </cell>
        </row>
        <row r="731">
          <cell r="A731" t="str">
            <v>DC4KX70</v>
          </cell>
          <cell r="B731" t="str">
            <v>DC4KX70</v>
          </cell>
          <cell r="D731" t="str">
            <v>CC4KX70</v>
          </cell>
          <cell r="F731">
            <v>705</v>
          </cell>
          <cell r="G731" t="str">
            <v>Thực tập tốt nghiệp</v>
          </cell>
          <cell r="H731">
            <v>4</v>
          </cell>
          <cell r="K731">
            <v>180</v>
          </cell>
          <cell r="L731">
            <v>0</v>
          </cell>
          <cell r="M731" t="str">
            <v>VĐ</v>
          </cell>
          <cell r="O731" t="str">
            <v>Kinh tế xây dựng</v>
          </cell>
          <cell r="P731" t="str">
            <v>KINH TẾ - VẬN TẢI</v>
          </cell>
          <cell r="Q731" t="str">
            <v>KVKX</v>
          </cell>
          <cell r="R731" t="str">
            <v>KTVT</v>
          </cell>
          <cell r="S731" t="str">
            <v>KTVT-KVKX</v>
          </cell>
          <cell r="AI731" t="str">
            <v>x</v>
          </cell>
          <cell r="BB731" t="str">
            <v>x</v>
          </cell>
        </row>
        <row r="732">
          <cell r="A732" t="str">
            <v>DC2QT83</v>
          </cell>
          <cell r="D732" t="str">
            <v>CC2QT83</v>
          </cell>
          <cell r="F732">
            <v>136</v>
          </cell>
          <cell r="G732" t="str">
            <v>Chiến lược phát triển doanh nghiệp</v>
          </cell>
          <cell r="H732">
            <v>2</v>
          </cell>
          <cell r="I732">
            <v>30</v>
          </cell>
          <cell r="L732">
            <v>0</v>
          </cell>
          <cell r="M732" t="str">
            <v>Viết</v>
          </cell>
          <cell r="O732" t="str">
            <v>Quản trị doanh nghiệp</v>
          </cell>
          <cell r="P732" t="str">
            <v>KINH TẾ - VẬN TẢI</v>
          </cell>
          <cell r="Q732" t="str">
            <v>KVQT</v>
          </cell>
          <cell r="R732" t="str">
            <v>KTVT</v>
          </cell>
          <cell r="S732" t="str">
            <v>KTVT-KVQT</v>
          </cell>
          <cell r="AH732" t="str">
            <v>x</v>
          </cell>
          <cell r="BA732" t="str">
            <v>x</v>
          </cell>
        </row>
        <row r="733">
          <cell r="A733" t="str">
            <v>DC3QT52</v>
          </cell>
          <cell r="B733" t="str">
            <v>DC3QT52</v>
          </cell>
          <cell r="F733">
            <v>466</v>
          </cell>
          <cell r="G733" t="str">
            <v>Đồ án Quản trị doanh nghiệp</v>
          </cell>
          <cell r="H733">
            <v>2</v>
          </cell>
          <cell r="K733">
            <v>90</v>
          </cell>
          <cell r="L733">
            <v>0</v>
          </cell>
          <cell r="M733" t="str">
            <v>VĐ</v>
          </cell>
          <cell r="O733" t="str">
            <v>Quản trị doanh nghiệp</v>
          </cell>
          <cell r="P733" t="str">
            <v>KINH TẾ - VẬN TẢI</v>
          </cell>
          <cell r="Q733" t="str">
            <v>KVQT</v>
          </cell>
          <cell r="R733" t="str">
            <v>KTVT</v>
          </cell>
          <cell r="S733" t="str">
            <v>KTVT-KVQT</v>
          </cell>
          <cell r="AH733" t="str">
            <v>x</v>
          </cell>
        </row>
        <row r="734">
          <cell r="A734" t="str">
            <v>DC3QT12</v>
          </cell>
          <cell r="B734" t="str">
            <v>DC3QT12</v>
          </cell>
          <cell r="C734" t="str">
            <v>DC3QT12</v>
          </cell>
          <cell r="D734" t="str">
            <v>CC3QT12</v>
          </cell>
          <cell r="E734" t="str">
            <v>CC3QT12</v>
          </cell>
          <cell r="F734">
            <v>467</v>
          </cell>
          <cell r="G734" t="str">
            <v>Giao tiếp và đàm phán trong kinh doanh</v>
          </cell>
          <cell r="H734">
            <v>2</v>
          </cell>
          <cell r="I734">
            <v>30</v>
          </cell>
          <cell r="L734">
            <v>0</v>
          </cell>
          <cell r="M734" t="str">
            <v>Viết</v>
          </cell>
          <cell r="N734">
            <v>75</v>
          </cell>
          <cell r="O734" t="str">
            <v>Quản trị doanh nghiệp</v>
          </cell>
          <cell r="P734" t="str">
            <v>KINH TẾ - VẬN TẢI</v>
          </cell>
          <cell r="Q734" t="str">
            <v>KVQT</v>
          </cell>
          <cell r="R734" t="str">
            <v>KTVT</v>
          </cell>
          <cell r="S734" t="str">
            <v>KTVT-KVQT</v>
          </cell>
          <cell r="AG734" t="str">
            <v>o</v>
          </cell>
          <cell r="AH734" t="str">
            <v>x</v>
          </cell>
          <cell r="AI734" t="str">
            <v>o</v>
          </cell>
          <cell r="AJ734" t="str">
            <v>o</v>
          </cell>
          <cell r="AK734" t="str">
            <v>o</v>
          </cell>
          <cell r="AL734" t="str">
            <v>o</v>
          </cell>
          <cell r="AZ734" t="str">
            <v>o</v>
          </cell>
          <cell r="BA734" t="str">
            <v>x</v>
          </cell>
          <cell r="BB734" t="str">
            <v>o</v>
          </cell>
          <cell r="BC734" t="str">
            <v>o</v>
          </cell>
          <cell r="BD734" t="str">
            <v>o</v>
          </cell>
        </row>
        <row r="735">
          <cell r="A735" t="str">
            <v>DC3QT94</v>
          </cell>
          <cell r="B735" t="str">
            <v>DC3QT94</v>
          </cell>
          <cell r="D735" t="str">
            <v>CC3QT94</v>
          </cell>
          <cell r="F735">
            <v>601</v>
          </cell>
          <cell r="G735" t="str">
            <v>Hệ thống thông tin quản lý</v>
          </cell>
          <cell r="H735">
            <v>2</v>
          </cell>
          <cell r="I735">
            <v>30</v>
          </cell>
          <cell r="L735">
            <v>0</v>
          </cell>
          <cell r="M735" t="str">
            <v>Viết</v>
          </cell>
          <cell r="N735">
            <v>75</v>
          </cell>
          <cell r="O735" t="str">
            <v>Quản trị doanh nghiệp</v>
          </cell>
          <cell r="P735" t="str">
            <v>KINH TẾ - VẬN TẢI</v>
          </cell>
          <cell r="Q735" t="str">
            <v>KVQT</v>
          </cell>
          <cell r="R735" t="str">
            <v>KTVT</v>
          </cell>
          <cell r="S735" t="str">
            <v>KTVT-KVQT</v>
          </cell>
          <cell r="AH735" t="str">
            <v>o</v>
          </cell>
          <cell r="AI735" t="str">
            <v>o</v>
          </cell>
          <cell r="BA735" t="str">
            <v>o</v>
          </cell>
        </row>
        <row r="736">
          <cell r="A736" t="str">
            <v>DC2KV63</v>
          </cell>
          <cell r="B736" t="str">
            <v>DC2KV63</v>
          </cell>
          <cell r="F736">
            <v>134</v>
          </cell>
          <cell r="G736" t="str">
            <v>Kinh tế lượng</v>
          </cell>
          <cell r="H736">
            <v>3</v>
          </cell>
          <cell r="I736">
            <v>45</v>
          </cell>
          <cell r="L736">
            <v>0</v>
          </cell>
          <cell r="M736" t="str">
            <v>Viết</v>
          </cell>
          <cell r="N736">
            <v>90</v>
          </cell>
          <cell r="O736" t="str">
            <v>Quản trị doanh nghiệp</v>
          </cell>
          <cell r="P736" t="str">
            <v>KINH TẾ - VẬN TẢI</v>
          </cell>
          <cell r="Q736" t="str">
            <v>KVQT</v>
          </cell>
          <cell r="R736" t="str">
            <v>KTVT</v>
          </cell>
          <cell r="S736" t="str">
            <v>KTVT-KVQT</v>
          </cell>
          <cell r="AG736" t="str">
            <v>x</v>
          </cell>
          <cell r="AH736" t="str">
            <v>x</v>
          </cell>
          <cell r="AI736" t="str">
            <v>x</v>
          </cell>
        </row>
        <row r="737">
          <cell r="A737" t="str">
            <v>DC4QT80</v>
          </cell>
          <cell r="B737" t="str">
            <v>DC4QT80</v>
          </cell>
          <cell r="F737">
            <v>729</v>
          </cell>
          <cell r="G737" t="str">
            <v>Khóa luận tốt nghiệp</v>
          </cell>
          <cell r="H737">
            <v>8</v>
          </cell>
          <cell r="K737">
            <v>480</v>
          </cell>
          <cell r="L737">
            <v>0</v>
          </cell>
          <cell r="O737" t="str">
            <v>Quản trị doanh nghiệp</v>
          </cell>
          <cell r="P737" t="str">
            <v>KINH TẾ - VẬN TẢI</v>
          </cell>
          <cell r="Q737" t="str">
            <v>KVQT</v>
          </cell>
          <cell r="R737" t="str">
            <v>KTVT</v>
          </cell>
          <cell r="S737" t="str">
            <v>KTVT-KVQT</v>
          </cell>
          <cell r="AH737" t="str">
            <v>x</v>
          </cell>
        </row>
        <row r="738">
          <cell r="D738" t="str">
            <v>CC4QT80</v>
          </cell>
          <cell r="E738" t="str">
            <v>CC4QT80</v>
          </cell>
          <cell r="F738">
            <v>730</v>
          </cell>
          <cell r="G738" t="str">
            <v>Khóa luận tốt nghiệp</v>
          </cell>
          <cell r="H738">
            <v>4</v>
          </cell>
          <cell r="K738">
            <v>240</v>
          </cell>
          <cell r="L738">
            <v>0</v>
          </cell>
          <cell r="O738" t="str">
            <v>Quản trị doanh nghiệp</v>
          </cell>
          <cell r="P738" t="str">
            <v>KINH TẾ - VẬN TẢI</v>
          </cell>
          <cell r="Q738" t="str">
            <v>KVQT</v>
          </cell>
          <cell r="R738" t="str">
            <v>KTVT</v>
          </cell>
          <cell r="S738" t="str">
            <v>KTVT-KVQT</v>
          </cell>
          <cell r="BA738" t="str">
            <v>x</v>
          </cell>
        </row>
        <row r="739">
          <cell r="A739" t="str">
            <v>DC3KV32</v>
          </cell>
          <cell r="D739" t="str">
            <v>CC3KV32</v>
          </cell>
          <cell r="F739">
            <v>455</v>
          </cell>
          <cell r="G739" t="str">
            <v>Phân tích hoạt động kinh doanh</v>
          </cell>
          <cell r="H739">
            <v>3</v>
          </cell>
          <cell r="I739">
            <v>45</v>
          </cell>
          <cell r="L739">
            <v>0</v>
          </cell>
          <cell r="O739" t="str">
            <v>Quản trị doanh nghiệp</v>
          </cell>
          <cell r="P739" t="str">
            <v>KINH TẾ - VẬN TẢI</v>
          </cell>
          <cell r="Q739" t="str">
            <v>KVQT</v>
          </cell>
          <cell r="R739" t="str">
            <v>KTVT</v>
          </cell>
          <cell r="S739" t="str">
            <v>KTVT-KVQT</v>
          </cell>
          <cell r="AG739" t="str">
            <v>x</v>
          </cell>
          <cell r="AH739" t="str">
            <v>x</v>
          </cell>
          <cell r="AZ739" t="str">
            <v>x</v>
          </cell>
          <cell r="BA739" t="str">
            <v>x</v>
          </cell>
        </row>
        <row r="740">
          <cell r="A740" t="str">
            <v>DC3QT67</v>
          </cell>
          <cell r="D740" t="str">
            <v>CC3QT67</v>
          </cell>
          <cell r="F740">
            <v>462</v>
          </cell>
          <cell r="G740" t="str">
            <v>Quản trị chất lượng</v>
          </cell>
          <cell r="H740">
            <v>2</v>
          </cell>
          <cell r="I740">
            <v>30</v>
          </cell>
          <cell r="L740">
            <v>0</v>
          </cell>
          <cell r="M740" t="str">
            <v>Viết</v>
          </cell>
          <cell r="O740" t="str">
            <v>Quản trị doanh nghiệp</v>
          </cell>
          <cell r="P740" t="str">
            <v>KINH TẾ - VẬN TẢI</v>
          </cell>
          <cell r="Q740" t="str">
            <v>KVQT</v>
          </cell>
          <cell r="R740" t="str">
            <v>KTVT</v>
          </cell>
          <cell r="S740" t="str">
            <v>KTVT-KVQT</v>
          </cell>
          <cell r="AH740" t="str">
            <v>x</v>
          </cell>
          <cell r="BA740" t="str">
            <v>x</v>
          </cell>
        </row>
        <row r="741">
          <cell r="A741" t="str">
            <v>DC3QT63</v>
          </cell>
          <cell r="B741" t="str">
            <v>DC3QT63</v>
          </cell>
          <cell r="F741">
            <v>464</v>
          </cell>
          <cell r="G741" t="str">
            <v>Quản trị chiến lược</v>
          </cell>
          <cell r="H741">
            <v>3</v>
          </cell>
          <cell r="I741">
            <v>45</v>
          </cell>
          <cell r="L741">
            <v>0</v>
          </cell>
          <cell r="M741" t="str">
            <v>Viết</v>
          </cell>
          <cell r="N741">
            <v>75</v>
          </cell>
          <cell r="O741" t="str">
            <v>Quản trị doanh nghiệp</v>
          </cell>
          <cell r="P741" t="str">
            <v>KINH TẾ - VẬN TẢI</v>
          </cell>
          <cell r="Q741" t="str">
            <v>KVQT</v>
          </cell>
          <cell r="R741" t="str">
            <v>KTVT</v>
          </cell>
          <cell r="S741" t="str">
            <v>KTVT-KVQT</v>
          </cell>
          <cell r="AH741" t="str">
            <v>x</v>
          </cell>
        </row>
        <row r="742">
          <cell r="A742" t="str">
            <v>DC3QT51</v>
          </cell>
          <cell r="B742" t="str">
            <v>DC3QT51</v>
          </cell>
          <cell r="D742" t="str">
            <v>CC3QT51</v>
          </cell>
          <cell r="F742">
            <v>465</v>
          </cell>
          <cell r="G742" t="str">
            <v>Quản trị doanh nghiệp</v>
          </cell>
          <cell r="H742">
            <v>3</v>
          </cell>
          <cell r="I742">
            <v>45</v>
          </cell>
          <cell r="L742">
            <v>0</v>
          </cell>
          <cell r="M742" t="str">
            <v>Viết</v>
          </cell>
          <cell r="N742">
            <v>75</v>
          </cell>
          <cell r="O742" t="str">
            <v>Quản trị doanh nghiệp</v>
          </cell>
          <cell r="P742" t="str">
            <v>KINH TẾ - VẬN TẢI</v>
          </cell>
          <cell r="Q742" t="str">
            <v>KVQT</v>
          </cell>
          <cell r="R742" t="str">
            <v>KTVT</v>
          </cell>
          <cell r="S742" t="str">
            <v>KTVT-KVQT</v>
          </cell>
          <cell r="AG742" t="str">
            <v>x</v>
          </cell>
          <cell r="AH742" t="str">
            <v>x</v>
          </cell>
        </row>
        <row r="743">
          <cell r="A743" t="str">
            <v>DC3QT68</v>
          </cell>
          <cell r="B743" t="str">
            <v>DC3QT68</v>
          </cell>
          <cell r="F743">
            <v>463</v>
          </cell>
          <cell r="G743" t="str">
            <v>Quản trị dự án đầu tư</v>
          </cell>
          <cell r="H743">
            <v>3</v>
          </cell>
          <cell r="I743">
            <v>45</v>
          </cell>
          <cell r="L743">
            <v>0</v>
          </cell>
          <cell r="M743" t="str">
            <v>Viết</v>
          </cell>
          <cell r="O743" t="str">
            <v>Quản trị doanh nghiệp</v>
          </cell>
          <cell r="P743" t="str">
            <v>KINH TẾ - VẬN TẢI</v>
          </cell>
          <cell r="Q743" t="str">
            <v>KVQT</v>
          </cell>
          <cell r="R743" t="str">
            <v>KTVT</v>
          </cell>
          <cell r="S743" t="str">
            <v>KTVT-KVQT</v>
          </cell>
          <cell r="AH743" t="str">
            <v>x</v>
          </cell>
        </row>
        <row r="744">
          <cell r="A744" t="str">
            <v>DC3QT53</v>
          </cell>
          <cell r="B744" t="str">
            <v>DC3QT53</v>
          </cell>
          <cell r="D744" t="str">
            <v>CC3QT53</v>
          </cell>
          <cell r="F744">
            <v>468</v>
          </cell>
          <cell r="G744" t="str">
            <v>Quản trị hành chính văn phòng</v>
          </cell>
          <cell r="H744">
            <v>2</v>
          </cell>
          <cell r="I744">
            <v>30</v>
          </cell>
          <cell r="L744">
            <v>0</v>
          </cell>
          <cell r="O744" t="str">
            <v>Quản trị doanh nghiệp</v>
          </cell>
          <cell r="P744" t="str">
            <v>KINH TẾ - VẬN TẢI</v>
          </cell>
          <cell r="Q744" t="str">
            <v>KVQT</v>
          </cell>
          <cell r="R744" t="str">
            <v>KTVT</v>
          </cell>
          <cell r="S744" t="str">
            <v>KTVT-KVQT</v>
          </cell>
          <cell r="AH744" t="str">
            <v>x</v>
          </cell>
          <cell r="BA744" t="str">
            <v>o</v>
          </cell>
        </row>
        <row r="745">
          <cell r="A745" t="str">
            <v>DC2KV73</v>
          </cell>
          <cell r="B745" t="str">
            <v>DC2KV73</v>
          </cell>
          <cell r="D745" t="str">
            <v>CC2KV73</v>
          </cell>
          <cell r="E745" t="str">
            <v>CC2KV73</v>
          </cell>
          <cell r="F745">
            <v>129</v>
          </cell>
          <cell r="G745" t="str">
            <v>Quản trị học</v>
          </cell>
          <cell r="H745">
            <v>3</v>
          </cell>
          <cell r="I745">
            <v>45</v>
          </cell>
          <cell r="L745">
            <v>0</v>
          </cell>
          <cell r="M745" t="str">
            <v>Viết</v>
          </cell>
          <cell r="N745">
            <v>75</v>
          </cell>
          <cell r="O745" t="str">
            <v>Quản trị doanh nghiệp</v>
          </cell>
          <cell r="P745" t="str">
            <v>KINH TẾ - VẬN TẢI</v>
          </cell>
          <cell r="Q745" t="str">
            <v>KVQT</v>
          </cell>
          <cell r="R745" t="str">
            <v>KTVT</v>
          </cell>
          <cell r="S745" t="str">
            <v>KTVT-KVQT</v>
          </cell>
          <cell r="AG745" t="str">
            <v>x</v>
          </cell>
          <cell r="AH745" t="str">
            <v>x</v>
          </cell>
          <cell r="AZ745" t="str">
            <v>x</v>
          </cell>
          <cell r="BA745" t="str">
            <v>x</v>
          </cell>
        </row>
        <row r="746">
          <cell r="A746" t="str">
            <v>DC2KV72</v>
          </cell>
          <cell r="B746" t="str">
            <v>DC2KV72</v>
          </cell>
          <cell r="D746" t="str">
            <v>CC2KV72</v>
          </cell>
          <cell r="F746">
            <v>237</v>
          </cell>
          <cell r="G746" t="str">
            <v xml:space="preserve">Quản trị học </v>
          </cell>
          <cell r="H746">
            <v>2</v>
          </cell>
          <cell r="I746">
            <v>30</v>
          </cell>
          <cell r="L746">
            <v>0</v>
          </cell>
          <cell r="M746" t="str">
            <v>Viết</v>
          </cell>
          <cell r="N746">
            <v>75</v>
          </cell>
          <cell r="O746" t="str">
            <v>Quản trị doanh nghiệp</v>
          </cell>
          <cell r="P746" t="str">
            <v>KINH TẾ - VẬN TẢI</v>
          </cell>
          <cell r="Q746" t="str">
            <v>KVQT</v>
          </cell>
          <cell r="R746" t="str">
            <v>KTVT</v>
          </cell>
          <cell r="S746" t="str">
            <v>KTVT-KVQT</v>
          </cell>
          <cell r="AI746" t="str">
            <v>o</v>
          </cell>
          <cell r="AJ746" t="str">
            <v>x</v>
          </cell>
          <cell r="AL746" t="str">
            <v>x</v>
          </cell>
          <cell r="BB746" t="str">
            <v>o</v>
          </cell>
        </row>
        <row r="747">
          <cell r="A747" t="str">
            <v>DC3QT70</v>
          </cell>
          <cell r="B747" t="str">
            <v>DC3QT70</v>
          </cell>
          <cell r="F747">
            <v>604</v>
          </cell>
          <cell r="G747" t="str">
            <v>Quản trị Logicstic</v>
          </cell>
          <cell r="H747">
            <v>2</v>
          </cell>
          <cell r="I747">
            <v>30</v>
          </cell>
          <cell r="L747">
            <v>0</v>
          </cell>
          <cell r="O747" t="str">
            <v>Quản trị doanh nghiệp</v>
          </cell>
          <cell r="P747" t="str">
            <v>KINH TẾ - VẬN TẢI</v>
          </cell>
          <cell r="Q747" t="str">
            <v>KVQT</v>
          </cell>
          <cell r="R747" t="str">
            <v>KTVT</v>
          </cell>
          <cell r="S747" t="str">
            <v>KTVT-KVQT</v>
          </cell>
          <cell r="AH747" t="str">
            <v>o</v>
          </cell>
        </row>
        <row r="748">
          <cell r="A748" t="str">
            <v>DC3QT66</v>
          </cell>
          <cell r="D748" t="str">
            <v>CC3QT66</v>
          </cell>
          <cell r="F748">
            <v>461</v>
          </cell>
          <cell r="G748" t="str">
            <v>Quản trị marketing</v>
          </cell>
          <cell r="H748">
            <v>3</v>
          </cell>
          <cell r="I748">
            <v>30</v>
          </cell>
          <cell r="J748">
            <v>30</v>
          </cell>
          <cell r="L748">
            <v>0</v>
          </cell>
          <cell r="M748" t="str">
            <v>Viết</v>
          </cell>
          <cell r="O748" t="str">
            <v>Quản trị doanh nghiệp</v>
          </cell>
          <cell r="P748" t="str">
            <v>KINH TẾ - VẬN TẢI</v>
          </cell>
          <cell r="Q748" t="str">
            <v>KVQT</v>
          </cell>
          <cell r="R748" t="str">
            <v>KTVT</v>
          </cell>
          <cell r="S748" t="str">
            <v>KTVT-KVQT</v>
          </cell>
          <cell r="AH748" t="str">
            <v>x</v>
          </cell>
          <cell r="BA748" t="str">
            <v>x</v>
          </cell>
        </row>
        <row r="749">
          <cell r="A749" t="str">
            <v>DC3QT65</v>
          </cell>
          <cell r="D749" t="str">
            <v>CC3QT65</v>
          </cell>
          <cell r="F749">
            <v>460</v>
          </cell>
          <cell r="G749" t="str">
            <v>Quản trị nhân sự</v>
          </cell>
          <cell r="H749">
            <v>3</v>
          </cell>
          <cell r="I749">
            <v>30</v>
          </cell>
          <cell r="J749">
            <v>30</v>
          </cell>
          <cell r="L749">
            <v>0</v>
          </cell>
          <cell r="M749" t="str">
            <v>Viết</v>
          </cell>
          <cell r="N749">
            <v>75</v>
          </cell>
          <cell r="O749" t="str">
            <v>Quản trị doanh nghiệp</v>
          </cell>
          <cell r="P749" t="str">
            <v>KINH TẾ - VẬN TẢI</v>
          </cell>
          <cell r="Q749" t="str">
            <v>KVQT</v>
          </cell>
          <cell r="R749" t="str">
            <v>KTVT</v>
          </cell>
          <cell r="S749" t="str">
            <v>KTVT-KVQT</v>
          </cell>
          <cell r="AH749" t="str">
            <v>x</v>
          </cell>
          <cell r="BA749" t="str">
            <v>x</v>
          </cell>
        </row>
        <row r="750">
          <cell r="A750" t="str">
            <v>DC3QT69</v>
          </cell>
          <cell r="B750" t="str">
            <v>DC3QT69</v>
          </cell>
          <cell r="F750">
            <v>603</v>
          </cell>
          <cell r="G750" t="str">
            <v>Quản trị rủi ro</v>
          </cell>
          <cell r="H750">
            <v>2</v>
          </cell>
          <cell r="I750">
            <v>30</v>
          </cell>
          <cell r="L750">
            <v>0</v>
          </cell>
          <cell r="M750" t="str">
            <v>Viết</v>
          </cell>
          <cell r="N750">
            <v>75</v>
          </cell>
          <cell r="O750" t="str">
            <v>Quản trị doanh nghiệp</v>
          </cell>
          <cell r="P750" t="str">
            <v>KINH TẾ - VẬN TẢI</v>
          </cell>
          <cell r="Q750" t="str">
            <v>KVQT</v>
          </cell>
          <cell r="R750" t="str">
            <v>KTVT</v>
          </cell>
          <cell r="S750" t="str">
            <v>KTVT-KVQT</v>
          </cell>
          <cell r="AH750" t="str">
            <v>o</v>
          </cell>
        </row>
        <row r="751">
          <cell r="B751" t="str">
            <v>DL3QT62</v>
          </cell>
          <cell r="F751">
            <v>459</v>
          </cell>
          <cell r="G751" t="str">
            <v>Quản trị sản xuất - tài chính</v>
          </cell>
          <cell r="H751">
            <v>3</v>
          </cell>
          <cell r="I751">
            <v>45</v>
          </cell>
          <cell r="L751">
            <v>0</v>
          </cell>
          <cell r="O751" t="str">
            <v>Quản trị doanh nghiệp</v>
          </cell>
          <cell r="P751" t="str">
            <v>KINH TẾ - VẬN TẢI</v>
          </cell>
          <cell r="Q751" t="str">
            <v>KVQT</v>
          </cell>
          <cell r="R751" t="str">
            <v>KTVT</v>
          </cell>
          <cell r="S751" t="str">
            <v>KTVT-KVQT</v>
          </cell>
        </row>
        <row r="752">
          <cell r="A752" t="str">
            <v>DC3QT61</v>
          </cell>
          <cell r="D752" t="str">
            <v>CC3QT61</v>
          </cell>
          <cell r="F752">
            <v>457</v>
          </cell>
          <cell r="G752" t="str">
            <v>Quản trị sản xuất 1</v>
          </cell>
          <cell r="H752">
            <v>3</v>
          </cell>
          <cell r="I752">
            <v>45</v>
          </cell>
          <cell r="L752">
            <v>0</v>
          </cell>
          <cell r="O752" t="str">
            <v>Quản trị doanh nghiệp</v>
          </cell>
          <cell r="P752" t="str">
            <v>KINH TẾ - VẬN TẢI</v>
          </cell>
          <cell r="Q752" t="str">
            <v>KVQT</v>
          </cell>
          <cell r="R752" t="str">
            <v>KTVT</v>
          </cell>
          <cell r="S752" t="str">
            <v>KTVT-KVQT</v>
          </cell>
          <cell r="AH752" t="str">
            <v>x</v>
          </cell>
          <cell r="BA752" t="str">
            <v>x</v>
          </cell>
        </row>
        <row r="753">
          <cell r="A753" t="str">
            <v>DC3QT62</v>
          </cell>
          <cell r="D753" t="str">
            <v>CC3QT62</v>
          </cell>
          <cell r="F753">
            <v>458</v>
          </cell>
          <cell r="G753" t="str">
            <v>Quản trị sản xuất 2</v>
          </cell>
          <cell r="H753">
            <v>3</v>
          </cell>
          <cell r="I753">
            <v>45</v>
          </cell>
          <cell r="L753">
            <v>0</v>
          </cell>
          <cell r="M753" t="str">
            <v>Viết</v>
          </cell>
          <cell r="N753">
            <v>90</v>
          </cell>
          <cell r="O753" t="str">
            <v>Kinh tế xây dựng</v>
          </cell>
          <cell r="P753" t="str">
            <v>KINH TẾ - VẬN TẢI</v>
          </cell>
          <cell r="Q753" t="str">
            <v>KVKX</v>
          </cell>
          <cell r="R753" t="str">
            <v>KTVT</v>
          </cell>
          <cell r="S753" t="str">
            <v>KTVT-KVKX</v>
          </cell>
          <cell r="AH753" t="str">
            <v>x</v>
          </cell>
          <cell r="BA753" t="str">
            <v>x</v>
          </cell>
        </row>
        <row r="754">
          <cell r="A754" t="str">
            <v>DC3QT64</v>
          </cell>
          <cell r="D754" t="str">
            <v>CC3QT64</v>
          </cell>
          <cell r="F754">
            <v>450</v>
          </cell>
          <cell r="G754" t="str">
            <v>Quản trị tài chính doanh nghiệp</v>
          </cell>
          <cell r="H754">
            <v>3</v>
          </cell>
          <cell r="I754">
            <v>45</v>
          </cell>
          <cell r="L754">
            <v>0</v>
          </cell>
          <cell r="M754" t="str">
            <v>Viết</v>
          </cell>
          <cell r="N754">
            <v>75</v>
          </cell>
          <cell r="O754" t="str">
            <v>Quản trị doanh nghiệp</v>
          </cell>
          <cell r="P754" t="str">
            <v>KINH TẾ - VẬN TẢI</v>
          </cell>
          <cell r="Q754" t="str">
            <v>KVQT</v>
          </cell>
          <cell r="R754" t="str">
            <v>KTVT</v>
          </cell>
          <cell r="S754" t="str">
            <v>KTVT-KVQT</v>
          </cell>
          <cell r="AG754" t="str">
            <v>x</v>
          </cell>
          <cell r="AH754" t="str">
            <v>x</v>
          </cell>
          <cell r="AZ754" t="str">
            <v>x</v>
          </cell>
          <cell r="BA754" t="str">
            <v>x</v>
          </cell>
        </row>
        <row r="755">
          <cell r="A755" t="str">
            <v>DC3QT71</v>
          </cell>
          <cell r="B755" t="str">
            <v>DC3QT71</v>
          </cell>
          <cell r="D755" t="str">
            <v>CC3QT71</v>
          </cell>
          <cell r="F755">
            <v>605</v>
          </cell>
          <cell r="G755" t="str">
            <v>Quản trị thương hiệu</v>
          </cell>
          <cell r="H755">
            <v>2</v>
          </cell>
          <cell r="I755">
            <v>30</v>
          </cell>
          <cell r="L755">
            <v>0</v>
          </cell>
          <cell r="O755" t="str">
            <v>Quản trị doanh nghiệp</v>
          </cell>
          <cell r="P755" t="str">
            <v>KINH TẾ - VẬN TẢI</v>
          </cell>
          <cell r="Q755" t="str">
            <v>KVQT</v>
          </cell>
          <cell r="R755" t="str">
            <v>KTVT</v>
          </cell>
          <cell r="S755" t="str">
            <v>KTVT-KVQT</v>
          </cell>
          <cell r="AH755" t="str">
            <v>o</v>
          </cell>
          <cell r="BA755" t="str">
            <v>o</v>
          </cell>
        </row>
        <row r="756">
          <cell r="A756" t="str">
            <v>DC1CB85</v>
          </cell>
          <cell r="B756" t="str">
            <v>DC1CB85</v>
          </cell>
          <cell r="D756" t="str">
            <v>CC1CB85</v>
          </cell>
          <cell r="F756">
            <v>46</v>
          </cell>
          <cell r="G756" t="str">
            <v>Tâm lý học đại cương</v>
          </cell>
          <cell r="H756">
            <v>2</v>
          </cell>
          <cell r="I756">
            <v>30</v>
          </cell>
          <cell r="L756">
            <v>0</v>
          </cell>
          <cell r="O756" t="str">
            <v>Quản trị doanh nghiệp</v>
          </cell>
          <cell r="P756" t="str">
            <v>KINH TẾ - VẬN TẢI</v>
          </cell>
          <cell r="Q756" t="str">
            <v>KVQT</v>
          </cell>
          <cell r="R756" t="str">
            <v>KTVT</v>
          </cell>
          <cell r="S756" t="str">
            <v>KTVT-KVQT</v>
          </cell>
          <cell r="AG756" t="str">
            <v>o</v>
          </cell>
          <cell r="AH756" t="str">
            <v>o</v>
          </cell>
          <cell r="AZ756" t="str">
            <v>o</v>
          </cell>
          <cell r="BA756" t="str">
            <v>o</v>
          </cell>
        </row>
        <row r="757">
          <cell r="A757" t="str">
            <v>DC3QT11</v>
          </cell>
          <cell r="B757" t="str">
            <v>DC3QT11</v>
          </cell>
          <cell r="D757" t="str">
            <v>CC3QT11</v>
          </cell>
          <cell r="F757">
            <v>602</v>
          </cell>
          <cell r="G757" t="str">
            <v>Tâm lý học trong quản trị</v>
          </cell>
          <cell r="H757">
            <v>2</v>
          </cell>
          <cell r="I757">
            <v>30</v>
          </cell>
          <cell r="L757">
            <v>0</v>
          </cell>
          <cell r="M757" t="str">
            <v>Viết</v>
          </cell>
          <cell r="N757">
            <v>75</v>
          </cell>
          <cell r="O757" t="str">
            <v>Quản trị doanh nghiệp</v>
          </cell>
          <cell r="P757" t="str">
            <v>KINH TẾ - VẬN TẢI</v>
          </cell>
          <cell r="Q757" t="str">
            <v>KVQT</v>
          </cell>
          <cell r="R757" t="str">
            <v>KTVT</v>
          </cell>
          <cell r="S757" t="str">
            <v>KTVT-KVQT</v>
          </cell>
          <cell r="AG757" t="str">
            <v>o</v>
          </cell>
          <cell r="AH757" t="str">
            <v>o</v>
          </cell>
          <cell r="BA757" t="str">
            <v>o</v>
          </cell>
        </row>
        <row r="758">
          <cell r="A758" t="str">
            <v>DC3KV31</v>
          </cell>
          <cell r="B758" t="str">
            <v>DC3KV49</v>
          </cell>
          <cell r="D758" t="str">
            <v>CC3KV31</v>
          </cell>
          <cell r="E758" t="str">
            <v>CC3KV31</v>
          </cell>
          <cell r="F758">
            <v>454</v>
          </cell>
          <cell r="G758" t="str">
            <v>Thống kê kinh doanh</v>
          </cell>
          <cell r="H758">
            <v>2</v>
          </cell>
          <cell r="I758">
            <v>30</v>
          </cell>
          <cell r="L758">
            <v>0</v>
          </cell>
          <cell r="M758" t="str">
            <v>Viết</v>
          </cell>
          <cell r="O758" t="str">
            <v>Quản trị doanh nghiệp</v>
          </cell>
          <cell r="P758" t="str">
            <v>KINH TẾ - VẬN TẢI</v>
          </cell>
          <cell r="Q758" t="str">
            <v>KVQT</v>
          </cell>
          <cell r="R758" t="str">
            <v>KTVT</v>
          </cell>
          <cell r="S758" t="str">
            <v>KTVT-KVQT</v>
          </cell>
          <cell r="AG758" t="str">
            <v>x</v>
          </cell>
          <cell r="AH758" t="str">
            <v>x</v>
          </cell>
          <cell r="AZ758" t="str">
            <v>x</v>
          </cell>
          <cell r="BA758" t="str">
            <v>x</v>
          </cell>
        </row>
        <row r="759">
          <cell r="A759" t="str">
            <v>DC4QT21</v>
          </cell>
          <cell r="D759" t="str">
            <v>CC4QT21</v>
          </cell>
          <cell r="F759">
            <v>668</v>
          </cell>
          <cell r="G759" t="str">
            <v>Thực tập nghiệp vụ quản trị 1</v>
          </cell>
          <cell r="H759">
            <v>4</v>
          </cell>
          <cell r="K759">
            <v>180</v>
          </cell>
          <cell r="L759">
            <v>0</v>
          </cell>
          <cell r="M759" t="str">
            <v>TH</v>
          </cell>
          <cell r="O759" t="str">
            <v>Quản trị doanh nghiệp</v>
          </cell>
          <cell r="P759" t="str">
            <v>KINH TẾ - VẬN TẢI</v>
          </cell>
          <cell r="Q759" t="str">
            <v>KVQT</v>
          </cell>
          <cell r="R759" t="str">
            <v>KTVT</v>
          </cell>
          <cell r="S759" t="str">
            <v>KTVT-KVQT</v>
          </cell>
          <cell r="AH759" t="str">
            <v>x</v>
          </cell>
          <cell r="BA759" t="str">
            <v>x</v>
          </cell>
        </row>
        <row r="760">
          <cell r="A760" t="str">
            <v>DC4QT22</v>
          </cell>
          <cell r="D760" t="str">
            <v>CC4QT22</v>
          </cell>
          <cell r="F760">
            <v>669</v>
          </cell>
          <cell r="G760" t="str">
            <v>Thực tập nghiệp vụ quản trị 2</v>
          </cell>
          <cell r="H760">
            <v>4</v>
          </cell>
          <cell r="K760">
            <v>180</v>
          </cell>
          <cell r="L760">
            <v>0</v>
          </cell>
          <cell r="M760" t="str">
            <v>TH</v>
          </cell>
          <cell r="O760" t="str">
            <v>Quản trị doanh nghiệp</v>
          </cell>
          <cell r="P760" t="str">
            <v>KINH TẾ - VẬN TẢI</v>
          </cell>
          <cell r="Q760" t="str">
            <v>KVQT</v>
          </cell>
          <cell r="R760" t="str">
            <v>KTVT</v>
          </cell>
          <cell r="S760" t="str">
            <v>KTVT-KVQT</v>
          </cell>
          <cell r="AH760" t="str">
            <v>x</v>
          </cell>
          <cell r="BA760" t="str">
            <v>x</v>
          </cell>
        </row>
        <row r="761">
          <cell r="A761" t="str">
            <v>DC4QT70</v>
          </cell>
          <cell r="B761" t="str">
            <v>DC4QT70</v>
          </cell>
          <cell r="D761" t="str">
            <v>CC4QT70</v>
          </cell>
          <cell r="E761" t="str">
            <v>CC4QT70</v>
          </cell>
          <cell r="F761">
            <v>701</v>
          </cell>
          <cell r="G761" t="str">
            <v>Thực tập tốt nghiệp</v>
          </cell>
          <cell r="H761">
            <v>4</v>
          </cell>
          <cell r="K761">
            <v>180</v>
          </cell>
          <cell r="L761">
            <v>0</v>
          </cell>
          <cell r="M761" t="str">
            <v>VĐ</v>
          </cell>
          <cell r="O761" t="str">
            <v>Quản trị doanh nghiệp</v>
          </cell>
          <cell r="P761" t="str">
            <v>KINH TẾ - VẬN TẢI</v>
          </cell>
          <cell r="Q761" t="str">
            <v>KVQT</v>
          </cell>
          <cell r="R761" t="str">
            <v>KTVT</v>
          </cell>
          <cell r="S761" t="str">
            <v>KTVT-KVQT</v>
          </cell>
          <cell r="AH761" t="str">
            <v>x</v>
          </cell>
          <cell r="BA761" t="str">
            <v>x</v>
          </cell>
        </row>
        <row r="762">
          <cell r="A762" t="str">
            <v>DC2KV90</v>
          </cell>
          <cell r="B762" t="str">
            <v>DC2KV90</v>
          </cell>
          <cell r="D762" t="str">
            <v>CC2KV90</v>
          </cell>
          <cell r="F762">
            <v>228</v>
          </cell>
          <cell r="G762" t="str">
            <v>Thương mại điện tử</v>
          </cell>
          <cell r="H762">
            <v>2</v>
          </cell>
          <cell r="I762">
            <v>30</v>
          </cell>
          <cell r="L762">
            <v>0</v>
          </cell>
          <cell r="M762" t="str">
            <v>Viết</v>
          </cell>
          <cell r="N762">
            <v>75</v>
          </cell>
          <cell r="O762" t="str">
            <v>Quản trị doanh nghiệp</v>
          </cell>
          <cell r="P762" t="str">
            <v>KINH TẾ - VẬN TẢI</v>
          </cell>
          <cell r="Q762" t="str">
            <v>KVQT</v>
          </cell>
          <cell r="R762" t="str">
            <v>KTVT</v>
          </cell>
          <cell r="S762" t="str">
            <v>KTVT-KVQT</v>
          </cell>
          <cell r="AG762" t="str">
            <v>o</v>
          </cell>
          <cell r="AH762" t="str">
            <v>o</v>
          </cell>
          <cell r="AL762" t="str">
            <v>x</v>
          </cell>
          <cell r="AZ762" t="str">
            <v>o</v>
          </cell>
          <cell r="BA762" t="str">
            <v>o</v>
          </cell>
        </row>
        <row r="763">
          <cell r="A763" t="str">
            <v>DC2CB94</v>
          </cell>
          <cell r="B763" t="str">
            <v>DC2CB94</v>
          </cell>
          <cell r="C763" t="str">
            <v>DC2CB94</v>
          </cell>
          <cell r="D763" t="str">
            <v>CC2CB94</v>
          </cell>
          <cell r="E763" t="str">
            <v>CC2CB94</v>
          </cell>
          <cell r="F763">
            <v>227</v>
          </cell>
          <cell r="G763" t="str">
            <v>Văn hóa kinh doanh</v>
          </cell>
          <cell r="H763">
            <v>2</v>
          </cell>
          <cell r="I763">
            <v>30</v>
          </cell>
          <cell r="L763">
            <v>0</v>
          </cell>
          <cell r="M763" t="str">
            <v>Viết</v>
          </cell>
          <cell r="N763">
            <v>75</v>
          </cell>
          <cell r="O763" t="str">
            <v>Quản trị doanh nghiệp</v>
          </cell>
          <cell r="P763" t="str">
            <v>KINH TẾ - VẬN TẢI</v>
          </cell>
          <cell r="Q763" t="str">
            <v>KVQT</v>
          </cell>
          <cell r="R763" t="str">
            <v>KTVT</v>
          </cell>
          <cell r="S763" t="str">
            <v>KTVT-KVQT</v>
          </cell>
          <cell r="AG763" t="str">
            <v>o</v>
          </cell>
          <cell r="AH763" t="str">
            <v>x</v>
          </cell>
          <cell r="AZ763" t="str">
            <v>o</v>
          </cell>
        </row>
        <row r="764">
          <cell r="A764" t="str">
            <v>DC2CB89</v>
          </cell>
          <cell r="B764" t="str">
            <v>DC2CB89</v>
          </cell>
          <cell r="C764" t="str">
            <v>DC2CB89</v>
          </cell>
          <cell r="D764" t="str">
            <v>CC2CB89</v>
          </cell>
          <cell r="E764" t="str">
            <v>CC2CB89</v>
          </cell>
          <cell r="F764">
            <v>235</v>
          </cell>
          <cell r="G764" t="str">
            <v>Bảo hiểm trong giao thông vận tải</v>
          </cell>
          <cell r="H764">
            <v>2</v>
          </cell>
          <cell r="I764">
            <v>30</v>
          </cell>
          <cell r="L764">
            <v>0</v>
          </cell>
          <cell r="M764" t="str">
            <v>Viết</v>
          </cell>
          <cell r="N764">
            <v>75</v>
          </cell>
          <cell r="O764" t="str">
            <v>Vận tải sắt - bộ</v>
          </cell>
          <cell r="P764" t="str">
            <v>KINH TẾ - VẬN TẢI</v>
          </cell>
          <cell r="Q764" t="str">
            <v>KVSB</v>
          </cell>
          <cell r="R764" t="str">
            <v>KTVT</v>
          </cell>
          <cell r="S764" t="str">
            <v>KTVT-KVSB</v>
          </cell>
          <cell r="AJ764" t="str">
            <v>o</v>
          </cell>
          <cell r="AK764" t="str">
            <v>o</v>
          </cell>
          <cell r="AL764" t="str">
            <v>x</v>
          </cell>
          <cell r="BC764" t="str">
            <v>o</v>
          </cell>
          <cell r="BD764" t="str">
            <v>o</v>
          </cell>
        </row>
        <row r="765">
          <cell r="A765" t="str">
            <v>DC2VS39</v>
          </cell>
          <cell r="D765" t="str">
            <v>CC2VS39</v>
          </cell>
          <cell r="F765">
            <v>142</v>
          </cell>
          <cell r="G765" t="str">
            <v>Cầu đường - Thông tin tín hiệu đường sắt</v>
          </cell>
          <cell r="H765">
            <v>3</v>
          </cell>
          <cell r="I765">
            <v>45</v>
          </cell>
          <cell r="L765">
            <v>0</v>
          </cell>
          <cell r="M765" t="str">
            <v>Viết</v>
          </cell>
          <cell r="N765">
            <v>90</v>
          </cell>
          <cell r="O765" t="str">
            <v>Vận tải sắt - bộ</v>
          </cell>
          <cell r="P765" t="str">
            <v>KINH TẾ - VẬN TẢI</v>
          </cell>
          <cell r="Q765" t="str">
            <v>KVSB</v>
          </cell>
          <cell r="R765" t="str">
            <v>KTVT</v>
          </cell>
          <cell r="S765" t="str">
            <v>KTVT-KVSB</v>
          </cell>
          <cell r="AK765" t="str">
            <v>x</v>
          </cell>
          <cell r="BD765" t="str">
            <v>x</v>
          </cell>
        </row>
        <row r="766">
          <cell r="A766" t="str">
            <v>DC3VL25</v>
          </cell>
          <cell r="F766">
            <v>906</v>
          </cell>
          <cell r="G766" t="str">
            <v>Công nghệ vận tải 1</v>
          </cell>
          <cell r="H766">
            <v>3</v>
          </cell>
          <cell r="I766">
            <v>45</v>
          </cell>
          <cell r="L766">
            <v>0</v>
          </cell>
          <cell r="M766" t="str">
            <v>Viết</v>
          </cell>
          <cell r="N766">
            <v>90</v>
          </cell>
          <cell r="O766" t="str">
            <v>Vận tải sắt - bộ</v>
          </cell>
          <cell r="P766" t="str">
            <v>KINH TẾ - VẬN TẢI</v>
          </cell>
          <cell r="Q766" t="str">
            <v>KVSB</v>
          </cell>
          <cell r="R766" t="str">
            <v>KTVT</v>
          </cell>
          <cell r="S766" t="str">
            <v>KTVT-KVSB</v>
          </cell>
          <cell r="AL766" t="str">
            <v>x</v>
          </cell>
        </row>
        <row r="767">
          <cell r="A767" t="str">
            <v>DC3VL26</v>
          </cell>
          <cell r="F767">
            <v>907</v>
          </cell>
          <cell r="G767" t="str">
            <v>Công nghệ vận tải 2</v>
          </cell>
          <cell r="H767">
            <v>3</v>
          </cell>
          <cell r="I767">
            <v>45</v>
          </cell>
          <cell r="L767">
            <v>0</v>
          </cell>
          <cell r="M767" t="str">
            <v>Viết</v>
          </cell>
          <cell r="N767">
            <v>90</v>
          </cell>
          <cell r="O767" t="str">
            <v>Vận tải sắt - bộ</v>
          </cell>
          <cell r="P767" t="str">
            <v>KINH TẾ - VẬN TẢI</v>
          </cell>
          <cell r="Q767" t="str">
            <v>KVSB</v>
          </cell>
          <cell r="R767" t="str">
            <v>KTVT</v>
          </cell>
          <cell r="S767" t="str">
            <v>KTVT-KVSB</v>
          </cell>
          <cell r="AL767" t="str">
            <v>x</v>
          </cell>
        </row>
        <row r="768">
          <cell r="A768" t="str">
            <v>DC3VL42</v>
          </cell>
          <cell r="F768">
            <v>923</v>
          </cell>
          <cell r="G768" t="str">
            <v>Chiến lược phát triển doanh nghiệp</v>
          </cell>
          <cell r="H768">
            <v>2</v>
          </cell>
          <cell r="I768">
            <v>30</v>
          </cell>
          <cell r="L768">
            <v>0</v>
          </cell>
          <cell r="M768" t="str">
            <v>Viết</v>
          </cell>
          <cell r="N768">
            <v>75</v>
          </cell>
          <cell r="O768" t="str">
            <v>Vận tải sắt - bộ</v>
          </cell>
          <cell r="P768" t="str">
            <v>KINH TẾ - VẬN TẢI</v>
          </cell>
          <cell r="Q768" t="str">
            <v>KVSB</v>
          </cell>
          <cell r="R768" t="str">
            <v>KTVT</v>
          </cell>
          <cell r="S768" t="str">
            <v>KTVT-KVSB</v>
          </cell>
          <cell r="AL768" t="str">
            <v>o</v>
          </cell>
        </row>
        <row r="769">
          <cell r="A769" t="str">
            <v>DC3VS78</v>
          </cell>
          <cell r="B769" t="str">
            <v>DC3VS78</v>
          </cell>
          <cell r="C769" t="str">
            <v>DC3VS78</v>
          </cell>
          <cell r="F769">
            <v>813</v>
          </cell>
          <cell r="G769" t="str">
            <v>Chiến lược phát triển doanh nghiệp vận tải đường sắt</v>
          </cell>
          <cell r="H769">
            <v>2</v>
          </cell>
          <cell r="I769">
            <v>30</v>
          </cell>
          <cell r="L769">
            <v>0</v>
          </cell>
          <cell r="M769" t="str">
            <v>Viết</v>
          </cell>
          <cell r="N769">
            <v>75</v>
          </cell>
          <cell r="O769" t="str">
            <v>Vận tải sắt - bộ</v>
          </cell>
          <cell r="P769" t="str">
            <v>KINH TẾ - VẬN TẢI</v>
          </cell>
          <cell r="Q769" t="str">
            <v>KVSB</v>
          </cell>
          <cell r="R769" t="str">
            <v>KTVT</v>
          </cell>
          <cell r="S769" t="str">
            <v>KTVT-KVSB</v>
          </cell>
          <cell r="AK769" t="str">
            <v>o</v>
          </cell>
        </row>
        <row r="770">
          <cell r="A770" t="str">
            <v>DC3VB76</v>
          </cell>
          <cell r="B770" t="str">
            <v>DC3VB76</v>
          </cell>
          <cell r="D770" t="str">
            <v>CC3VB76</v>
          </cell>
          <cell r="F770">
            <v>612</v>
          </cell>
          <cell r="G770" t="str">
            <v>Chiến lược phát triển doanh nghiệp vận tải ô tô</v>
          </cell>
          <cell r="H770">
            <v>2</v>
          </cell>
          <cell r="I770">
            <v>30</v>
          </cell>
          <cell r="L770">
            <v>0</v>
          </cell>
          <cell r="M770" t="str">
            <v>Viết</v>
          </cell>
          <cell r="N770">
            <v>75</v>
          </cell>
          <cell r="O770" t="str">
            <v>Vận tải sắt - bộ</v>
          </cell>
          <cell r="P770" t="str">
            <v>KINH TẾ - VẬN TẢI</v>
          </cell>
          <cell r="Q770" t="str">
            <v>KVSB</v>
          </cell>
          <cell r="R770" t="str">
            <v>KTVT</v>
          </cell>
          <cell r="S770" t="str">
            <v>KTVT-KVSB</v>
          </cell>
          <cell r="AJ770" t="str">
            <v>o</v>
          </cell>
          <cell r="BC770" t="str">
            <v>o</v>
          </cell>
        </row>
        <row r="771">
          <cell r="A771" t="str">
            <v>DC1CB86</v>
          </cell>
          <cell r="B771" t="str">
            <v>DC1CB86</v>
          </cell>
          <cell r="D771" t="str">
            <v>CC1CB86</v>
          </cell>
          <cell r="F771">
            <v>48</v>
          </cell>
          <cell r="G771" t="str">
            <v>Đại cương về bảo hiểm</v>
          </cell>
          <cell r="H771">
            <v>2</v>
          </cell>
          <cell r="I771">
            <v>30</v>
          </cell>
          <cell r="L771">
            <v>0</v>
          </cell>
          <cell r="M771" t="str">
            <v>Viết</v>
          </cell>
          <cell r="N771">
            <v>75</v>
          </cell>
          <cell r="O771" t="str">
            <v>Vận tải sắt - bộ</v>
          </cell>
          <cell r="P771" t="str">
            <v>KINH TẾ - VẬN TẢI</v>
          </cell>
          <cell r="Q771" t="str">
            <v>KVSB</v>
          </cell>
          <cell r="R771" t="str">
            <v>KTVT</v>
          </cell>
          <cell r="S771" t="str">
            <v>KTVT-KVSB</v>
          </cell>
          <cell r="AH771" t="str">
            <v>o</v>
          </cell>
          <cell r="BA771" t="str">
            <v>o</v>
          </cell>
        </row>
        <row r="772">
          <cell r="A772" t="str">
            <v>DC2KV32</v>
          </cell>
          <cell r="D772" t="str">
            <v>CC2KV32</v>
          </cell>
          <cell r="F772">
            <v>153</v>
          </cell>
          <cell r="G772" t="str">
            <v>Địa lý vận tải</v>
          </cell>
          <cell r="H772">
            <v>2</v>
          </cell>
          <cell r="I772">
            <v>30</v>
          </cell>
          <cell r="L772">
            <v>0</v>
          </cell>
          <cell r="M772" t="str">
            <v>Viết</v>
          </cell>
          <cell r="N772">
            <v>75</v>
          </cell>
          <cell r="O772" t="str">
            <v>Vận tải sắt - bộ</v>
          </cell>
          <cell r="P772" t="str">
            <v>KINH TẾ - VẬN TẢI</v>
          </cell>
          <cell r="Q772" t="str">
            <v>KVSB</v>
          </cell>
          <cell r="R772" t="str">
            <v>KTVT</v>
          </cell>
          <cell r="S772" t="str">
            <v>KTVT-KVSB</v>
          </cell>
          <cell r="AJ772" t="str">
            <v>x</v>
          </cell>
          <cell r="AL772" t="str">
            <v>x</v>
          </cell>
          <cell r="BC772" t="str">
            <v>x</v>
          </cell>
        </row>
        <row r="773">
          <cell r="A773" t="str">
            <v>DC2VB32</v>
          </cell>
          <cell r="D773" t="str">
            <v>CC2VB32</v>
          </cell>
          <cell r="F773">
            <v>153</v>
          </cell>
          <cell r="G773" t="str">
            <v>Địa lý vận tải</v>
          </cell>
          <cell r="H773">
            <v>2</v>
          </cell>
          <cell r="I773">
            <v>30</v>
          </cell>
          <cell r="L773">
            <v>0</v>
          </cell>
          <cell r="M773" t="str">
            <v>Viết</v>
          </cell>
          <cell r="N773">
            <v>75</v>
          </cell>
          <cell r="O773" t="str">
            <v>Vận tải sắt - bộ</v>
          </cell>
          <cell r="P773" t="str">
            <v>KINH TẾ - VẬN TẢI</v>
          </cell>
          <cell r="Q773" t="str">
            <v>KVSB</v>
          </cell>
          <cell r="R773" t="str">
            <v>KTVT</v>
          </cell>
          <cell r="S773" t="str">
            <v>KTVT-KVSB</v>
          </cell>
          <cell r="AJ773" t="str">
            <v>x</v>
          </cell>
          <cell r="AL773" t="str">
            <v>x</v>
          </cell>
          <cell r="BC773" t="str">
            <v>x</v>
          </cell>
        </row>
        <row r="774">
          <cell r="A774" t="str">
            <v>DC3VS73</v>
          </cell>
          <cell r="B774" t="str">
            <v>DC3VS73</v>
          </cell>
          <cell r="C774" t="str">
            <v>DC3VS73</v>
          </cell>
          <cell r="F774">
            <v>496</v>
          </cell>
          <cell r="G774" t="str">
            <v>Điều tra kinh tế - kỹ thuật vận tải đường sắt</v>
          </cell>
          <cell r="H774">
            <v>2</v>
          </cell>
          <cell r="I774">
            <v>30</v>
          </cell>
          <cell r="L774">
            <v>0</v>
          </cell>
          <cell r="M774" t="str">
            <v>Viết</v>
          </cell>
          <cell r="N774">
            <v>75</v>
          </cell>
          <cell r="O774" t="str">
            <v>Vận tải sắt - bộ</v>
          </cell>
          <cell r="P774" t="str">
            <v>KINH TẾ - VẬN TẢI</v>
          </cell>
          <cell r="Q774" t="str">
            <v>KVSB</v>
          </cell>
          <cell r="R774" t="str">
            <v>KTVT</v>
          </cell>
          <cell r="S774" t="str">
            <v>KTVT-KVSB</v>
          </cell>
          <cell r="AK774" t="str">
            <v>o</v>
          </cell>
        </row>
        <row r="775">
          <cell r="A775" t="str">
            <v>DC3VB13</v>
          </cell>
          <cell r="D775" t="str">
            <v>CC3VB13</v>
          </cell>
          <cell r="F775">
            <v>497</v>
          </cell>
          <cell r="G775" t="str">
            <v>Pháp luật về kinh doanh vận tải ô tô</v>
          </cell>
          <cell r="H775">
            <v>2</v>
          </cell>
          <cell r="I775">
            <v>30</v>
          </cell>
          <cell r="L775">
            <v>0</v>
          </cell>
          <cell r="M775" t="str">
            <v>Viết</v>
          </cell>
          <cell r="N775">
            <v>75</v>
          </cell>
          <cell r="O775" t="str">
            <v>Vận tải sắt - bộ</v>
          </cell>
          <cell r="P775" t="str">
            <v>KINH TẾ - VẬN TẢI</v>
          </cell>
          <cell r="Q775" t="str">
            <v>KVSB</v>
          </cell>
          <cell r="R775" t="str">
            <v>KTVT</v>
          </cell>
          <cell r="S775" t="str">
            <v>KTVT-KVSB</v>
          </cell>
          <cell r="AJ775" t="str">
            <v>x</v>
          </cell>
          <cell r="BC775" t="str">
            <v>x</v>
          </cell>
        </row>
        <row r="776">
          <cell r="A776" t="str">
            <v>DC3KV23</v>
          </cell>
          <cell r="F776">
            <v>904</v>
          </cell>
          <cell r="G776" t="str">
            <v>Điều tra kinh tế kỹ thuật</v>
          </cell>
          <cell r="H776">
            <v>2</v>
          </cell>
          <cell r="I776">
            <v>30</v>
          </cell>
          <cell r="L776">
            <v>0</v>
          </cell>
          <cell r="M776" t="str">
            <v>Viết</v>
          </cell>
          <cell r="N776">
            <v>75</v>
          </cell>
          <cell r="O776" t="str">
            <v>Vận tải sắt - bộ</v>
          </cell>
          <cell r="P776" t="str">
            <v>KINH TẾ - VẬN TẢI</v>
          </cell>
          <cell r="Q776" t="str">
            <v>KVSB</v>
          </cell>
          <cell r="R776" t="str">
            <v>KTVT</v>
          </cell>
          <cell r="S776" t="str">
            <v>KTVT-KVSB</v>
          </cell>
          <cell r="AL776" t="str">
            <v>x</v>
          </cell>
        </row>
        <row r="777">
          <cell r="A777" t="str">
            <v>DC2KV22</v>
          </cell>
          <cell r="F777">
            <v>212</v>
          </cell>
          <cell r="G777" t="str">
            <v>Định mức kinh tế kỹ thuật</v>
          </cell>
          <cell r="H777">
            <v>3</v>
          </cell>
          <cell r="I777">
            <v>45</v>
          </cell>
          <cell r="L777">
            <v>0</v>
          </cell>
          <cell r="M777" t="str">
            <v>Viết</v>
          </cell>
          <cell r="N777">
            <v>90</v>
          </cell>
          <cell r="O777" t="str">
            <v>Vận tải sắt - bộ</v>
          </cell>
          <cell r="P777" t="str">
            <v>KINH TẾ - VẬN TẢI</v>
          </cell>
          <cell r="Q777" t="str">
            <v>KVSB</v>
          </cell>
          <cell r="R777" t="str">
            <v>KTVT</v>
          </cell>
          <cell r="S777" t="str">
            <v>KTVT-KVSB</v>
          </cell>
          <cell r="AL777" t="str">
            <v>x</v>
          </cell>
        </row>
        <row r="778">
          <cell r="A778" t="str">
            <v>DC2VS67</v>
          </cell>
          <cell r="C778" t="str">
            <v>DC2VS67</v>
          </cell>
          <cell r="D778" t="str">
            <v>CC2VS67</v>
          </cell>
          <cell r="E778" t="str">
            <v>CC2VS67</v>
          </cell>
          <cell r="F778">
            <v>147</v>
          </cell>
          <cell r="G778" t="str">
            <v>Định mức kinh tế kỹ thuật vận tải đường sắt</v>
          </cell>
          <cell r="H778">
            <v>3</v>
          </cell>
          <cell r="I778">
            <v>45</v>
          </cell>
          <cell r="L778">
            <v>0</v>
          </cell>
          <cell r="M778" t="str">
            <v>Viết</v>
          </cell>
          <cell r="N778">
            <v>90</v>
          </cell>
          <cell r="O778" t="str">
            <v>Vận tải sắt - bộ</v>
          </cell>
          <cell r="P778" t="str">
            <v>KINH TẾ - VẬN TẢI</v>
          </cell>
          <cell r="Q778" t="str">
            <v>KVSB</v>
          </cell>
          <cell r="R778" t="str">
            <v>KTVT</v>
          </cell>
          <cell r="S778" t="str">
            <v>KTVT-KVSB</v>
          </cell>
          <cell r="AK778" t="str">
            <v>x</v>
          </cell>
          <cell r="BD778" t="str">
            <v>x</v>
          </cell>
        </row>
        <row r="779">
          <cell r="A779" t="str">
            <v>DC2VB67</v>
          </cell>
          <cell r="D779" t="str">
            <v>CC2VB67</v>
          </cell>
          <cell r="F779">
            <v>155</v>
          </cell>
          <cell r="G779" t="str">
            <v>Định mức kinh tế kỹ thuật vận tải ô tô</v>
          </cell>
          <cell r="H779">
            <v>3</v>
          </cell>
          <cell r="I779">
            <v>45</v>
          </cell>
          <cell r="L779">
            <v>0</v>
          </cell>
          <cell r="M779" t="str">
            <v>Viết</v>
          </cell>
          <cell r="N779">
            <v>90</v>
          </cell>
          <cell r="O779" t="str">
            <v>Vận tải sắt - bộ</v>
          </cell>
          <cell r="P779" t="str">
            <v>KINH TẾ - VẬN TẢI</v>
          </cell>
          <cell r="Q779" t="str">
            <v>KVSB</v>
          </cell>
          <cell r="R779" t="str">
            <v>KTVT</v>
          </cell>
          <cell r="S779" t="str">
            <v>KTVT-KVSB</v>
          </cell>
          <cell r="AJ779" t="str">
            <v>x</v>
          </cell>
          <cell r="BC779" t="str">
            <v>x</v>
          </cell>
        </row>
        <row r="780">
          <cell r="A780" t="str">
            <v>DC3VL43</v>
          </cell>
          <cell r="F780">
            <v>925</v>
          </cell>
          <cell r="G780" t="str">
            <v>Đồ án công nghệ vận tải</v>
          </cell>
          <cell r="H780">
            <v>1</v>
          </cell>
          <cell r="K780">
            <v>45</v>
          </cell>
          <cell r="L780">
            <v>0</v>
          </cell>
          <cell r="M780" t="str">
            <v>VĐ</v>
          </cell>
          <cell r="O780" t="str">
            <v>Vận tải sắt - bộ</v>
          </cell>
          <cell r="P780" t="str">
            <v>KINH TẾ - VẬN TẢI</v>
          </cell>
          <cell r="Q780" t="str">
            <v>KVSB</v>
          </cell>
          <cell r="R780" t="str">
            <v>KTVT</v>
          </cell>
          <cell r="S780" t="str">
            <v>KTVT-KVSB</v>
          </cell>
          <cell r="AL780" t="str">
            <v>x</v>
          </cell>
        </row>
        <row r="781">
          <cell r="A781" t="str">
            <v>DC3VL29</v>
          </cell>
          <cell r="F781">
            <v>910</v>
          </cell>
          <cell r="G781" t="str">
            <v>Đồ án Quản trị Logistics</v>
          </cell>
          <cell r="H781">
            <v>1</v>
          </cell>
          <cell r="K781">
            <v>45</v>
          </cell>
          <cell r="L781">
            <v>0</v>
          </cell>
          <cell r="M781" t="str">
            <v>VĐ</v>
          </cell>
          <cell r="O781" t="str">
            <v>Vận tải sắt - bộ</v>
          </cell>
          <cell r="P781" t="str">
            <v>KINH TẾ - VẬN TẢI</v>
          </cell>
          <cell r="Q781" t="str">
            <v>KVSB</v>
          </cell>
          <cell r="R781" t="str">
            <v>KTVT</v>
          </cell>
          <cell r="S781" t="str">
            <v>KTVT-KVSB</v>
          </cell>
          <cell r="AL781" t="str">
            <v>x</v>
          </cell>
        </row>
        <row r="782">
          <cell r="A782" t="str">
            <v>DC3VS59</v>
          </cell>
          <cell r="B782" t="str">
            <v>DC3VS59</v>
          </cell>
          <cell r="C782" t="str">
            <v>DC3VS59</v>
          </cell>
          <cell r="D782" t="str">
            <v>CC3VS59</v>
          </cell>
          <cell r="E782" t="str">
            <v>CC3VS59</v>
          </cell>
          <cell r="F782">
            <v>755</v>
          </cell>
          <cell r="G782" t="str">
            <v>Đồ án Tổ chức chạy tàu 1</v>
          </cell>
          <cell r="H782">
            <v>1</v>
          </cell>
          <cell r="K782">
            <v>45</v>
          </cell>
          <cell r="L782">
            <v>0</v>
          </cell>
          <cell r="M782" t="str">
            <v>VĐ</v>
          </cell>
          <cell r="O782" t="str">
            <v>Vận tải sắt - bộ</v>
          </cell>
          <cell r="P782" t="str">
            <v>KINH TẾ - VẬN TẢI</v>
          </cell>
          <cell r="Q782" t="str">
            <v>KVSB</v>
          </cell>
          <cell r="R782" t="str">
            <v>KTVT</v>
          </cell>
          <cell r="S782" t="str">
            <v>KTVT-KVSB</v>
          </cell>
          <cell r="AK782" t="str">
            <v>x</v>
          </cell>
          <cell r="BD782" t="str">
            <v>x</v>
          </cell>
        </row>
        <row r="783">
          <cell r="A783" t="str">
            <v>DC3VS60</v>
          </cell>
          <cell r="B783" t="str">
            <v>DC3VS60</v>
          </cell>
          <cell r="C783" t="str">
            <v>DC3VS60</v>
          </cell>
          <cell r="F783">
            <v>785</v>
          </cell>
          <cell r="G783" t="str">
            <v>Đồ án Tổ chức chạy tàu 2</v>
          </cell>
          <cell r="H783">
            <v>2</v>
          </cell>
          <cell r="K783">
            <v>90</v>
          </cell>
          <cell r="L783">
            <v>0</v>
          </cell>
          <cell r="M783" t="str">
            <v>VĐ</v>
          </cell>
          <cell r="O783" t="str">
            <v>Vận tải sắt - bộ</v>
          </cell>
          <cell r="P783" t="str">
            <v>KINH TẾ - VẬN TẢI</v>
          </cell>
          <cell r="Q783" t="str">
            <v>KVSB</v>
          </cell>
          <cell r="R783" t="str">
            <v>KTVT</v>
          </cell>
          <cell r="S783" t="str">
            <v>KTVT-KVSB</v>
          </cell>
          <cell r="AK783" t="str">
            <v>x</v>
          </cell>
        </row>
        <row r="784">
          <cell r="D784" t="str">
            <v>CC3VS60</v>
          </cell>
          <cell r="E784" t="str">
            <v>CC3VS60</v>
          </cell>
          <cell r="F784">
            <v>814</v>
          </cell>
          <cell r="G784" t="str">
            <v>Đồ án Tổ chức chạy tàu 2</v>
          </cell>
          <cell r="H784">
            <v>1</v>
          </cell>
          <cell r="K784">
            <v>45</v>
          </cell>
          <cell r="L784">
            <v>0</v>
          </cell>
          <cell r="M784" t="str">
            <v>VĐ</v>
          </cell>
          <cell r="O784" t="str">
            <v>Vận tải sắt - bộ</v>
          </cell>
          <cell r="P784" t="str">
            <v>KINH TẾ - VẬN TẢI</v>
          </cell>
          <cell r="Q784" t="str">
            <v>KVSB</v>
          </cell>
          <cell r="R784" t="str">
            <v>KTVT</v>
          </cell>
          <cell r="S784" t="str">
            <v>KTVT-KVSB</v>
          </cell>
          <cell r="BD784" t="str">
            <v>x</v>
          </cell>
        </row>
        <row r="785">
          <cell r="A785" t="str">
            <v>DC3VB66</v>
          </cell>
          <cell r="B785" t="str">
            <v>DC3VB66</v>
          </cell>
          <cell r="F785">
            <v>509</v>
          </cell>
          <cell r="G785" t="str">
            <v>Đồ án Tổ chức và quản lý doanh nghiệp vận tải ô tô</v>
          </cell>
          <cell r="H785">
            <v>2</v>
          </cell>
          <cell r="K785">
            <v>90</v>
          </cell>
          <cell r="L785">
            <v>0</v>
          </cell>
          <cell r="M785" t="str">
            <v>VĐ</v>
          </cell>
          <cell r="O785" t="str">
            <v>Vận tải sắt - bộ</v>
          </cell>
          <cell r="P785" t="str">
            <v>KINH TẾ - VẬN TẢI</v>
          </cell>
          <cell r="Q785" t="str">
            <v>KVSB</v>
          </cell>
          <cell r="R785" t="str">
            <v>KTVT</v>
          </cell>
          <cell r="S785" t="str">
            <v>KTVT-KVSB</v>
          </cell>
          <cell r="AJ785" t="str">
            <v>x</v>
          </cell>
        </row>
        <row r="786">
          <cell r="A786" t="str">
            <v>DC3VB62</v>
          </cell>
          <cell r="B786" t="str">
            <v>DC3VB62</v>
          </cell>
          <cell r="F786">
            <v>500</v>
          </cell>
          <cell r="G786" t="str">
            <v>Đồ án Tổ chức vận tải hàng hóa</v>
          </cell>
          <cell r="H786">
            <v>2</v>
          </cell>
          <cell r="K786">
            <v>90</v>
          </cell>
          <cell r="L786">
            <v>0</v>
          </cell>
          <cell r="M786" t="str">
            <v>VĐ</v>
          </cell>
          <cell r="O786" t="str">
            <v>Vận tải sắt - bộ</v>
          </cell>
          <cell r="P786" t="str">
            <v>KINH TẾ - VẬN TẢI</v>
          </cell>
          <cell r="Q786" t="str">
            <v>KVSB</v>
          </cell>
          <cell r="R786" t="str">
            <v>KTVT</v>
          </cell>
          <cell r="S786" t="str">
            <v>KTVT-KVSB</v>
          </cell>
          <cell r="AJ786" t="str">
            <v>x</v>
          </cell>
        </row>
        <row r="787">
          <cell r="D787" t="str">
            <v>CC3VB62</v>
          </cell>
          <cell r="F787">
            <v>808</v>
          </cell>
          <cell r="G787" t="str">
            <v>Đồ án Tổ chức vận tải hàng hóa</v>
          </cell>
          <cell r="H787">
            <v>1</v>
          </cell>
          <cell r="K787">
            <v>45</v>
          </cell>
          <cell r="L787">
            <v>0</v>
          </cell>
          <cell r="M787" t="str">
            <v>VĐ</v>
          </cell>
          <cell r="O787" t="str">
            <v>Vận tải sắt - bộ</v>
          </cell>
          <cell r="P787" t="str">
            <v>KINH TẾ - VẬN TẢI</v>
          </cell>
          <cell r="Q787" t="str">
            <v>KVSB</v>
          </cell>
          <cell r="R787" t="str">
            <v>KTVT</v>
          </cell>
          <cell r="S787" t="str">
            <v>KTVT-KVSB</v>
          </cell>
          <cell r="BC787" t="str">
            <v>x</v>
          </cell>
        </row>
        <row r="788">
          <cell r="A788" t="str">
            <v>DC3VS66</v>
          </cell>
          <cell r="B788" t="str">
            <v>DC3VS66</v>
          </cell>
          <cell r="C788" t="str">
            <v>DC3VS66</v>
          </cell>
          <cell r="D788" t="str">
            <v>CC3VS66</v>
          </cell>
          <cell r="E788" t="str">
            <v>CC3VS66</v>
          </cell>
          <cell r="F788">
            <v>492</v>
          </cell>
          <cell r="G788" t="str">
            <v>Đồ án Tổ chức vận tải hàng hóa vận tải đường sắt</v>
          </cell>
          <cell r="H788">
            <v>1</v>
          </cell>
          <cell r="K788">
            <v>45</v>
          </cell>
          <cell r="L788">
            <v>0</v>
          </cell>
          <cell r="M788" t="str">
            <v>VĐ</v>
          </cell>
          <cell r="O788" t="str">
            <v>Vận tải sắt - bộ</v>
          </cell>
          <cell r="P788" t="str">
            <v>KINH TẾ - VẬN TẢI</v>
          </cell>
          <cell r="Q788" t="str">
            <v>KVSB</v>
          </cell>
          <cell r="R788" t="str">
            <v>KTVT</v>
          </cell>
          <cell r="S788" t="str">
            <v>KTVT-KVSB</v>
          </cell>
          <cell r="AK788" t="str">
            <v>x</v>
          </cell>
          <cell r="BD788" t="str">
            <v>x</v>
          </cell>
        </row>
        <row r="789">
          <cell r="A789" t="str">
            <v>DC3VB64</v>
          </cell>
          <cell r="B789" t="str">
            <v>DC3VB64</v>
          </cell>
          <cell r="F789">
            <v>502</v>
          </cell>
          <cell r="G789" t="str">
            <v>Đồ án Tổ chức vận tải hành khách</v>
          </cell>
          <cell r="H789">
            <v>2</v>
          </cell>
          <cell r="K789">
            <v>90</v>
          </cell>
          <cell r="L789">
            <v>0</v>
          </cell>
          <cell r="M789" t="str">
            <v>VĐ</v>
          </cell>
          <cell r="O789" t="str">
            <v>Vận tải sắt - bộ</v>
          </cell>
          <cell r="P789" t="str">
            <v>KINH TẾ - VẬN TẢI</v>
          </cell>
          <cell r="Q789" t="str">
            <v>KVSB</v>
          </cell>
          <cell r="R789" t="str">
            <v>KTVT</v>
          </cell>
          <cell r="S789" t="str">
            <v>KTVT-KVSB</v>
          </cell>
          <cell r="AJ789" t="str">
            <v>x</v>
          </cell>
        </row>
        <row r="790">
          <cell r="D790" t="str">
            <v>CC3VB64</v>
          </cell>
          <cell r="F790">
            <v>809</v>
          </cell>
          <cell r="G790" t="str">
            <v>Đồ án Tổ chức vận tải hành khách</v>
          </cell>
          <cell r="H790">
            <v>1</v>
          </cell>
          <cell r="K790">
            <v>45</v>
          </cell>
          <cell r="L790">
            <v>0</v>
          </cell>
          <cell r="M790" t="str">
            <v>VĐ</v>
          </cell>
          <cell r="O790" t="str">
            <v>Vận tải sắt - bộ</v>
          </cell>
          <cell r="P790" t="str">
            <v>KINH TẾ - VẬN TẢI</v>
          </cell>
          <cell r="Q790" t="str">
            <v>KVSB</v>
          </cell>
          <cell r="R790" t="str">
            <v>KTVT</v>
          </cell>
          <cell r="S790" t="str">
            <v>KTVT-KVSB</v>
          </cell>
          <cell r="BC790" t="str">
            <v>x</v>
          </cell>
        </row>
        <row r="791">
          <cell r="A791" t="str">
            <v>DC4VS80</v>
          </cell>
          <cell r="B791" t="str">
            <v>DC4VS80</v>
          </cell>
          <cell r="C791" t="str">
            <v>DC4VS80</v>
          </cell>
          <cell r="F791">
            <v>732</v>
          </cell>
          <cell r="G791" t="str">
            <v>Đồ án tốt nghiệp</v>
          </cell>
          <cell r="H791">
            <v>8</v>
          </cell>
          <cell r="K791">
            <v>480</v>
          </cell>
          <cell r="L791">
            <v>0</v>
          </cell>
          <cell r="M791" t="str">
            <v>VĐ</v>
          </cell>
          <cell r="O791" t="str">
            <v>Vận tải sắt - bộ</v>
          </cell>
          <cell r="P791" t="str">
            <v>KINH TẾ - VẬN TẢI</v>
          </cell>
          <cell r="Q791" t="str">
            <v>KVSB</v>
          </cell>
          <cell r="R791" t="str">
            <v>KTVT</v>
          </cell>
          <cell r="S791" t="str">
            <v>KTVT-KVSB</v>
          </cell>
          <cell r="AK791" t="str">
            <v>x</v>
          </cell>
        </row>
        <row r="792">
          <cell r="D792" t="str">
            <v>CC4VS80</v>
          </cell>
          <cell r="E792" t="str">
            <v>CC4VS80</v>
          </cell>
          <cell r="F792">
            <v>733</v>
          </cell>
          <cell r="G792" t="str">
            <v>Đồ án tốt nghiệp</v>
          </cell>
          <cell r="H792">
            <v>4</v>
          </cell>
          <cell r="K792">
            <v>240</v>
          </cell>
          <cell r="L792">
            <v>0</v>
          </cell>
          <cell r="M792" t="str">
            <v>VĐ</v>
          </cell>
          <cell r="O792" t="str">
            <v>Vận tải sắt - bộ</v>
          </cell>
          <cell r="P792" t="str">
            <v>KINH TẾ - VẬN TẢI</v>
          </cell>
          <cell r="Q792" t="str">
            <v>KVSB</v>
          </cell>
          <cell r="R792" t="str">
            <v>KTVT</v>
          </cell>
          <cell r="S792" t="str">
            <v>KTVT-KVSB</v>
          </cell>
          <cell r="BD792" t="str">
            <v>x</v>
          </cell>
        </row>
        <row r="793">
          <cell r="A793" t="str">
            <v>DC4VB80</v>
          </cell>
          <cell r="B793" t="str">
            <v>DC4VB80</v>
          </cell>
          <cell r="F793">
            <v>734</v>
          </cell>
          <cell r="G793" t="str">
            <v>Đồ án tốt nghiệp</v>
          </cell>
          <cell r="H793">
            <v>8</v>
          </cell>
          <cell r="K793">
            <v>480</v>
          </cell>
          <cell r="L793">
            <v>0</v>
          </cell>
          <cell r="M793" t="str">
            <v>VĐ</v>
          </cell>
          <cell r="O793" t="str">
            <v>Vận tải sắt - bộ</v>
          </cell>
          <cell r="P793" t="str">
            <v>KINH TẾ - VẬN TẢI</v>
          </cell>
          <cell r="Q793" t="str">
            <v>KVSB</v>
          </cell>
          <cell r="R793" t="str">
            <v>KTVT</v>
          </cell>
          <cell r="S793" t="str">
            <v>KTVT-KVSB</v>
          </cell>
          <cell r="AJ793" t="str">
            <v>x</v>
          </cell>
        </row>
        <row r="794">
          <cell r="D794" t="str">
            <v>CC4VB80</v>
          </cell>
          <cell r="F794">
            <v>735</v>
          </cell>
          <cell r="G794" t="str">
            <v>Đồ án tốt nghiệp</v>
          </cell>
          <cell r="H794">
            <v>4</v>
          </cell>
          <cell r="K794">
            <v>240</v>
          </cell>
          <cell r="L794">
            <v>0</v>
          </cell>
          <cell r="M794" t="str">
            <v>VĐ</v>
          </cell>
          <cell r="O794" t="str">
            <v>Vận tải sắt - bộ</v>
          </cell>
          <cell r="P794" t="str">
            <v>KINH TẾ - VẬN TẢI</v>
          </cell>
          <cell r="Q794" t="str">
            <v>KVSB</v>
          </cell>
          <cell r="R794" t="str">
            <v>KTVT</v>
          </cell>
          <cell r="S794" t="str">
            <v>KTVT-KVSB</v>
          </cell>
          <cell r="BC794" t="str">
            <v>x</v>
          </cell>
        </row>
        <row r="795">
          <cell r="A795" t="str">
            <v>DC4VL80</v>
          </cell>
          <cell r="F795">
            <v>924</v>
          </cell>
          <cell r="G795" t="str">
            <v>Đồ án tốt nghiệp</v>
          </cell>
          <cell r="H795">
            <v>8</v>
          </cell>
          <cell r="K795">
            <v>480</v>
          </cell>
          <cell r="L795">
            <v>0</v>
          </cell>
          <cell r="M795" t="str">
            <v>VĐ</v>
          </cell>
          <cell r="O795" t="str">
            <v>Vận tải sắt - bộ</v>
          </cell>
          <cell r="P795" t="str">
            <v>KINH TẾ - VẬN TẢI</v>
          </cell>
          <cell r="Q795" t="str">
            <v>KVSB</v>
          </cell>
          <cell r="R795" t="str">
            <v>KTVT</v>
          </cell>
          <cell r="S795" t="str">
            <v>KTVT-KVSB</v>
          </cell>
          <cell r="AL795" t="str">
            <v>x</v>
          </cell>
        </row>
        <row r="796">
          <cell r="A796" t="str">
            <v>DC3VS75</v>
          </cell>
          <cell r="B796" t="str">
            <v>DC3VS75</v>
          </cell>
          <cell r="C796" t="str">
            <v>DC3VS75</v>
          </cell>
          <cell r="F796">
            <v>494</v>
          </cell>
          <cell r="G796" t="str">
            <v>Giá thành vận tải đường sắt</v>
          </cell>
          <cell r="H796">
            <v>2</v>
          </cell>
          <cell r="I796">
            <v>30</v>
          </cell>
          <cell r="L796">
            <v>0</v>
          </cell>
          <cell r="M796" t="str">
            <v>Viết</v>
          </cell>
          <cell r="N796">
            <v>75</v>
          </cell>
          <cell r="O796" t="str">
            <v>Vận tải sắt - bộ</v>
          </cell>
          <cell r="P796" t="str">
            <v>KINH TẾ - VẬN TẢI</v>
          </cell>
          <cell r="Q796" t="str">
            <v>KVSB</v>
          </cell>
          <cell r="R796" t="str">
            <v>KTVT</v>
          </cell>
          <cell r="S796" t="str">
            <v>KTVT-KVSB</v>
          </cell>
          <cell r="AK796" t="str">
            <v>x</v>
          </cell>
        </row>
        <row r="797">
          <cell r="A797" t="str">
            <v>DC3VL35</v>
          </cell>
          <cell r="F797">
            <v>915</v>
          </cell>
          <cell r="G797" t="str">
            <v>Giao dịch ngoại thương</v>
          </cell>
          <cell r="H797">
            <v>3</v>
          </cell>
          <cell r="I797">
            <v>45</v>
          </cell>
          <cell r="L797">
            <v>0</v>
          </cell>
          <cell r="M797" t="str">
            <v>Viết</v>
          </cell>
          <cell r="N797">
            <v>90</v>
          </cell>
          <cell r="O797" t="str">
            <v>Vận tải sắt - bộ</v>
          </cell>
          <cell r="P797" t="str">
            <v>KINH TẾ - VẬN TẢI</v>
          </cell>
          <cell r="Q797" t="str">
            <v>KVSB</v>
          </cell>
          <cell r="R797" t="str">
            <v>KTVT</v>
          </cell>
          <cell r="S797" t="str">
            <v>KTVT-KVSB</v>
          </cell>
          <cell r="AL797" t="str">
            <v>x</v>
          </cell>
        </row>
        <row r="798">
          <cell r="A798" t="str">
            <v>DC3VB75</v>
          </cell>
          <cell r="B798" t="str">
            <v>DC3VB75</v>
          </cell>
          <cell r="D798" t="str">
            <v>CC3VB75</v>
          </cell>
          <cell r="F798">
            <v>613</v>
          </cell>
          <cell r="G798" t="str">
            <v xml:space="preserve">Giao nhận vận tải </v>
          </cell>
          <cell r="H798">
            <v>2</v>
          </cell>
          <cell r="I798">
            <v>30</v>
          </cell>
          <cell r="L798">
            <v>0</v>
          </cell>
          <cell r="M798" t="str">
            <v>Viết</v>
          </cell>
          <cell r="N798">
            <v>75</v>
          </cell>
          <cell r="O798" t="str">
            <v>Vận tải sắt - bộ</v>
          </cell>
          <cell r="P798" t="str">
            <v>KINH TẾ - VẬN TẢI</v>
          </cell>
          <cell r="Q798" t="str">
            <v>KVSB</v>
          </cell>
          <cell r="R798" t="str">
            <v>KTVT</v>
          </cell>
          <cell r="S798" t="str">
            <v>KTVT-KVSB</v>
          </cell>
          <cell r="AJ798" t="str">
            <v>o</v>
          </cell>
          <cell r="BC798" t="str">
            <v>o</v>
          </cell>
        </row>
        <row r="799">
          <cell r="A799" t="str">
            <v>DC3VL22</v>
          </cell>
          <cell r="F799">
            <v>903</v>
          </cell>
          <cell r="G799" t="str">
            <v>Giao nhận vận tải và hải quan</v>
          </cell>
          <cell r="H799">
            <v>3</v>
          </cell>
          <cell r="I799">
            <v>45</v>
          </cell>
          <cell r="L799">
            <v>0</v>
          </cell>
          <cell r="M799" t="str">
            <v>Viết</v>
          </cell>
          <cell r="N799">
            <v>90</v>
          </cell>
          <cell r="O799" t="str">
            <v>Vận tải sắt - bộ</v>
          </cell>
          <cell r="P799" t="str">
            <v>KINH TẾ - VẬN TẢI</v>
          </cell>
          <cell r="Q799" t="str">
            <v>KVSB</v>
          </cell>
          <cell r="R799" t="str">
            <v>KTVT</v>
          </cell>
          <cell r="S799" t="str">
            <v>KTVT-KVSB</v>
          </cell>
          <cell r="AL799" t="str">
            <v>x</v>
          </cell>
        </row>
        <row r="800">
          <cell r="A800" t="str">
            <v>DC2KV25</v>
          </cell>
          <cell r="F800">
            <v>901</v>
          </cell>
          <cell r="G800" t="str">
            <v>Hạ tầng giao thông vận tải</v>
          </cell>
          <cell r="H800">
            <v>2</v>
          </cell>
          <cell r="I800">
            <v>30</v>
          </cell>
          <cell r="L800">
            <v>0</v>
          </cell>
          <cell r="M800" t="str">
            <v>Viết</v>
          </cell>
          <cell r="N800">
            <v>75</v>
          </cell>
          <cell r="O800" t="str">
            <v>Vận tải sắt - bộ</v>
          </cell>
          <cell r="P800" t="str">
            <v>KINH TẾ - VẬN TẢI</v>
          </cell>
          <cell r="Q800" t="str">
            <v>KVSB</v>
          </cell>
          <cell r="R800" t="str">
            <v>KTVT</v>
          </cell>
          <cell r="S800" t="str">
            <v>KTVT-KVSB</v>
          </cell>
          <cell r="AL800" t="str">
            <v>o</v>
          </cell>
        </row>
        <row r="801">
          <cell r="A801" t="str">
            <v>DC2VB39</v>
          </cell>
          <cell r="D801" t="str">
            <v>CC2VB39</v>
          </cell>
          <cell r="F801">
            <v>154</v>
          </cell>
          <cell r="G801" t="str">
            <v>Hạ tầng Giao thông vận tải đường bộ</v>
          </cell>
          <cell r="H801">
            <v>2</v>
          </cell>
          <cell r="I801">
            <v>30</v>
          </cell>
          <cell r="L801">
            <v>0</v>
          </cell>
          <cell r="M801" t="str">
            <v>Viết</v>
          </cell>
          <cell r="N801">
            <v>75</v>
          </cell>
          <cell r="O801" t="str">
            <v>Vận tải sắt - bộ</v>
          </cell>
          <cell r="P801" t="str">
            <v>KINH TẾ - VẬN TẢI</v>
          </cell>
          <cell r="Q801" t="str">
            <v>KVSB</v>
          </cell>
          <cell r="R801" t="str">
            <v>KTVT</v>
          </cell>
          <cell r="S801" t="str">
            <v>KTVT-KVSB</v>
          </cell>
          <cell r="AJ801" t="str">
            <v>x</v>
          </cell>
          <cell r="BC801" t="str">
            <v>x</v>
          </cell>
        </row>
        <row r="802">
          <cell r="A802" t="str">
            <v>DC2KV31</v>
          </cell>
          <cell r="D802" t="str">
            <v>CC2KV31</v>
          </cell>
          <cell r="F802">
            <v>152</v>
          </cell>
          <cell r="G802" t="str">
            <v>Hàng hóa vận tải</v>
          </cell>
          <cell r="H802">
            <v>2</v>
          </cell>
          <cell r="I802">
            <v>30</v>
          </cell>
          <cell r="L802">
            <v>0</v>
          </cell>
          <cell r="M802" t="str">
            <v>Viết</v>
          </cell>
          <cell r="N802">
            <v>75</v>
          </cell>
          <cell r="O802" t="str">
            <v>Vận tải sắt - bộ</v>
          </cell>
          <cell r="P802" t="str">
            <v>KINH TẾ - VẬN TẢI</v>
          </cell>
          <cell r="Q802" t="str">
            <v>KVSB</v>
          </cell>
          <cell r="R802" t="str">
            <v>KTVT</v>
          </cell>
          <cell r="S802" t="str">
            <v>KTVT-KVSB</v>
          </cell>
          <cell r="AJ802" t="str">
            <v>x</v>
          </cell>
          <cell r="AL802" t="str">
            <v>x</v>
          </cell>
          <cell r="BC802" t="str">
            <v>x</v>
          </cell>
        </row>
        <row r="803">
          <cell r="A803" t="str">
            <v>DC3VL38</v>
          </cell>
          <cell r="F803">
            <v>918</v>
          </cell>
          <cell r="G803" t="str">
            <v>Hệ thống thông tin Logistics</v>
          </cell>
          <cell r="H803">
            <v>3</v>
          </cell>
          <cell r="I803">
            <v>45</v>
          </cell>
          <cell r="L803">
            <v>0</v>
          </cell>
          <cell r="M803" t="str">
            <v>Viết</v>
          </cell>
          <cell r="N803">
            <v>90</v>
          </cell>
          <cell r="O803" t="str">
            <v>Vận tải sắt - bộ</v>
          </cell>
          <cell r="P803" t="str">
            <v>KINH TẾ - VẬN TẢI</v>
          </cell>
          <cell r="Q803" t="str">
            <v>KVSB</v>
          </cell>
          <cell r="R803" t="str">
            <v>KTVT</v>
          </cell>
          <cell r="S803" t="str">
            <v>KTVT-KVSB</v>
          </cell>
          <cell r="AL803" t="str">
            <v>x</v>
          </cell>
        </row>
        <row r="804">
          <cell r="A804" t="str">
            <v>DC3VS74</v>
          </cell>
          <cell r="B804" t="str">
            <v>DC3VS74</v>
          </cell>
          <cell r="C804" t="str">
            <v>DC3VS74</v>
          </cell>
          <cell r="F804">
            <v>493</v>
          </cell>
          <cell r="G804" t="str">
            <v>Kế hoạch và hạch toán vận tải đường sắt</v>
          </cell>
          <cell r="H804">
            <v>2</v>
          </cell>
          <cell r="I804">
            <v>30</v>
          </cell>
          <cell r="L804">
            <v>0</v>
          </cell>
          <cell r="M804" t="str">
            <v>Viết</v>
          </cell>
          <cell r="N804">
            <v>75</v>
          </cell>
          <cell r="O804" t="str">
            <v>Vận tải sắt - bộ</v>
          </cell>
          <cell r="P804" t="str">
            <v>KINH TẾ - VẬN TẢI</v>
          </cell>
          <cell r="Q804" t="str">
            <v>KVSB</v>
          </cell>
          <cell r="R804" t="str">
            <v>KTVT</v>
          </cell>
          <cell r="S804" t="str">
            <v>KTVT-KVSB</v>
          </cell>
          <cell r="AK804" t="str">
            <v>x</v>
          </cell>
        </row>
        <row r="805">
          <cell r="A805" t="str">
            <v>DC3VS71</v>
          </cell>
          <cell r="B805" t="str">
            <v>DC3VS71</v>
          </cell>
          <cell r="C805" t="str">
            <v>DC3VS71</v>
          </cell>
          <cell r="D805" t="str">
            <v>CC3VS71</v>
          </cell>
          <cell r="F805">
            <v>610</v>
          </cell>
          <cell r="G805" t="str">
            <v>Kế toán vận tải đường sắt</v>
          </cell>
          <cell r="H805">
            <v>2</v>
          </cell>
          <cell r="I805">
            <v>15</v>
          </cell>
          <cell r="J805">
            <v>30</v>
          </cell>
          <cell r="L805">
            <v>0</v>
          </cell>
          <cell r="M805" t="str">
            <v>Viết</v>
          </cell>
          <cell r="N805">
            <v>75</v>
          </cell>
          <cell r="O805" t="str">
            <v>Vận tải sắt - bộ</v>
          </cell>
          <cell r="P805" t="str">
            <v>KINH TẾ - VẬN TẢI</v>
          </cell>
          <cell r="Q805" t="str">
            <v>KVSB</v>
          </cell>
          <cell r="R805" t="str">
            <v>KTVT</v>
          </cell>
          <cell r="S805" t="str">
            <v>KTVT-KVSB</v>
          </cell>
          <cell r="AK805" t="str">
            <v>o</v>
          </cell>
          <cell r="BD805" t="str">
            <v>o</v>
          </cell>
        </row>
        <row r="806">
          <cell r="A806" t="str">
            <v>DC2KV84</v>
          </cell>
          <cell r="B806" t="str">
            <v>DC2KV84</v>
          </cell>
          <cell r="D806" t="str">
            <v>CC2KV84</v>
          </cell>
          <cell r="F806">
            <v>230</v>
          </cell>
          <cell r="G806" t="str">
            <v>Kinh tế vận tải</v>
          </cell>
          <cell r="H806">
            <v>2</v>
          </cell>
          <cell r="I806">
            <v>30</v>
          </cell>
          <cell r="L806">
            <v>0</v>
          </cell>
          <cell r="M806" t="str">
            <v>Viết</v>
          </cell>
          <cell r="N806">
            <v>75</v>
          </cell>
          <cell r="O806" t="str">
            <v>Vận tải sắt - bộ</v>
          </cell>
          <cell r="P806" t="str">
            <v>KINH TẾ - VẬN TẢI</v>
          </cell>
          <cell r="Q806" t="str">
            <v>KVSB</v>
          </cell>
          <cell r="R806" t="str">
            <v>KTVT</v>
          </cell>
          <cell r="S806" t="str">
            <v>KTVT-KVSB</v>
          </cell>
          <cell r="AG806" t="str">
            <v>o</v>
          </cell>
          <cell r="AH806" t="str">
            <v>o</v>
          </cell>
          <cell r="BA806" t="str">
            <v>o</v>
          </cell>
        </row>
        <row r="807">
          <cell r="A807" t="str">
            <v>DC2KV24</v>
          </cell>
          <cell r="F807">
            <v>250</v>
          </cell>
          <cell r="G807" t="str">
            <v>Kinh tế vận tải</v>
          </cell>
          <cell r="H807">
            <v>4</v>
          </cell>
          <cell r="I807">
            <v>60</v>
          </cell>
          <cell r="L807">
            <v>0</v>
          </cell>
          <cell r="M807" t="str">
            <v>Viết</v>
          </cell>
          <cell r="N807">
            <v>90</v>
          </cell>
          <cell r="O807" t="str">
            <v>Vận tải sắt - bộ</v>
          </cell>
          <cell r="P807" t="str">
            <v>KINH TẾ - VẬN TẢI</v>
          </cell>
          <cell r="Q807" t="str">
            <v>KVSB</v>
          </cell>
          <cell r="R807" t="str">
            <v>KTVT</v>
          </cell>
          <cell r="S807" t="str">
            <v>KTVT-KVSB</v>
          </cell>
          <cell r="AL807" t="str">
            <v>x</v>
          </cell>
        </row>
        <row r="808">
          <cell r="A808" t="str">
            <v>DC2VS63</v>
          </cell>
          <cell r="D808" t="str">
            <v>CC2VS63</v>
          </cell>
          <cell r="F808">
            <v>150</v>
          </cell>
          <cell r="G808" t="str">
            <v>Kinh tế vận tải đường sắt</v>
          </cell>
          <cell r="H808">
            <v>4</v>
          </cell>
          <cell r="I808">
            <v>60</v>
          </cell>
          <cell r="L808">
            <v>0</v>
          </cell>
          <cell r="M808" t="str">
            <v>Viết</v>
          </cell>
          <cell r="N808">
            <v>90</v>
          </cell>
          <cell r="O808" t="str">
            <v>Vận tải sắt - bộ</v>
          </cell>
          <cell r="P808" t="str">
            <v>KINH TẾ - VẬN TẢI</v>
          </cell>
          <cell r="Q808" t="str">
            <v>KVSB</v>
          </cell>
          <cell r="R808" t="str">
            <v>KTVT</v>
          </cell>
          <cell r="S808" t="str">
            <v>KTVT-KVSB</v>
          </cell>
          <cell r="AK808" t="str">
            <v>x</v>
          </cell>
          <cell r="BD808" t="str">
            <v>x</v>
          </cell>
        </row>
        <row r="809">
          <cell r="B809" t="str">
            <v>DL2VS63</v>
          </cell>
          <cell r="C809" t="str">
            <v>DT2VS63</v>
          </cell>
          <cell r="E809" t="str">
            <v>CL2VS63</v>
          </cell>
          <cell r="F809">
            <v>151</v>
          </cell>
          <cell r="G809" t="str">
            <v>Kinh tế vận tải đường sắt</v>
          </cell>
          <cell r="H809">
            <v>2</v>
          </cell>
          <cell r="I809">
            <v>30</v>
          </cell>
          <cell r="L809">
            <v>0</v>
          </cell>
          <cell r="M809" t="str">
            <v>Viết</v>
          </cell>
          <cell r="N809">
            <v>75</v>
          </cell>
          <cell r="O809" t="str">
            <v>Vận tải sắt - bộ</v>
          </cell>
          <cell r="P809" t="str">
            <v>KINH TẾ - VẬN TẢI</v>
          </cell>
          <cell r="Q809" t="str">
            <v>KVSB</v>
          </cell>
          <cell r="R809" t="str">
            <v>KTVT</v>
          </cell>
          <cell r="S809" t="str">
            <v>KTVT-KVSB</v>
          </cell>
        </row>
        <row r="810">
          <cell r="A810" t="str">
            <v>DC2VB63</v>
          </cell>
          <cell r="D810" t="str">
            <v>CC2VB63</v>
          </cell>
          <cell r="F810">
            <v>156</v>
          </cell>
          <cell r="G810" t="str">
            <v>Kinh tế vận tải ô tô</v>
          </cell>
          <cell r="H810">
            <v>4</v>
          </cell>
          <cell r="I810">
            <v>60</v>
          </cell>
          <cell r="L810">
            <v>0</v>
          </cell>
          <cell r="M810" t="str">
            <v>Viết</v>
          </cell>
          <cell r="N810">
            <v>90</v>
          </cell>
          <cell r="O810" t="str">
            <v>Vận tải sắt - bộ</v>
          </cell>
          <cell r="P810" t="str">
            <v>KINH TẾ - VẬN TẢI</v>
          </cell>
          <cell r="Q810" t="str">
            <v>KVSB</v>
          </cell>
          <cell r="R810" t="str">
            <v>KTVT</v>
          </cell>
          <cell r="S810" t="str">
            <v>KTVT-KVSB</v>
          </cell>
          <cell r="AJ810" t="str">
            <v>x</v>
          </cell>
          <cell r="BC810" t="str">
            <v>x</v>
          </cell>
        </row>
        <row r="811">
          <cell r="A811" t="str">
            <v>DC3KV15</v>
          </cell>
          <cell r="B811" t="str">
            <v>DC3KV15</v>
          </cell>
          <cell r="C811" t="str">
            <v>DC3KV15</v>
          </cell>
          <cell r="D811" t="str">
            <v>CC3KV15</v>
          </cell>
          <cell r="E811" t="str">
            <v>CC3KV15</v>
          </cell>
          <cell r="F811">
            <v>486</v>
          </cell>
          <cell r="G811" t="str">
            <v>Logistics</v>
          </cell>
          <cell r="H811">
            <v>3</v>
          </cell>
          <cell r="I811">
            <v>45</v>
          </cell>
          <cell r="L811">
            <v>0</v>
          </cell>
          <cell r="M811" t="str">
            <v>Viết</v>
          </cell>
          <cell r="N811">
            <v>90</v>
          </cell>
          <cell r="O811" t="str">
            <v>Vận tải sắt - bộ</v>
          </cell>
          <cell r="P811" t="str">
            <v>KINH TẾ - VẬN TẢI</v>
          </cell>
          <cell r="Q811" t="str">
            <v>KVSB</v>
          </cell>
          <cell r="R811" t="str">
            <v>KTVT</v>
          </cell>
          <cell r="S811" t="str">
            <v>KTVT-KVSB</v>
          </cell>
          <cell r="AJ811" t="str">
            <v>x</v>
          </cell>
          <cell r="AK811" t="str">
            <v>x</v>
          </cell>
          <cell r="BC811" t="str">
            <v>x</v>
          </cell>
        </row>
        <row r="812">
          <cell r="A812" t="str">
            <v>DC3VL31</v>
          </cell>
          <cell r="F812">
            <v>912</v>
          </cell>
          <cell r="G812" t="str">
            <v>Logistics thương mại</v>
          </cell>
          <cell r="H812">
            <v>2</v>
          </cell>
          <cell r="I812">
            <v>30</v>
          </cell>
          <cell r="L812">
            <v>0</v>
          </cell>
          <cell r="M812" t="str">
            <v>Viết</v>
          </cell>
          <cell r="N812">
            <v>75</v>
          </cell>
          <cell r="O812" t="str">
            <v>Vận tải sắt - bộ</v>
          </cell>
          <cell r="P812" t="str">
            <v>KINH TẾ - VẬN TẢI</v>
          </cell>
          <cell r="Q812" t="str">
            <v>KVSB</v>
          </cell>
          <cell r="R812" t="str">
            <v>KTVT</v>
          </cell>
          <cell r="S812" t="str">
            <v>KTVT-KVSB</v>
          </cell>
          <cell r="AL812" t="str">
            <v>x</v>
          </cell>
        </row>
        <row r="813">
          <cell r="A813" t="str">
            <v>DC2KV23</v>
          </cell>
          <cell r="D813" t="str">
            <v>CC2KV23</v>
          </cell>
          <cell r="F813">
            <v>148</v>
          </cell>
          <cell r="G813" t="str">
            <v>Marketing vận tải</v>
          </cell>
          <cell r="H813">
            <v>3</v>
          </cell>
          <cell r="I813">
            <v>45</v>
          </cell>
          <cell r="L813">
            <v>0</v>
          </cell>
          <cell r="M813" t="str">
            <v>Viết</v>
          </cell>
          <cell r="N813">
            <v>90</v>
          </cell>
          <cell r="O813" t="str">
            <v>Vận tải sắt - bộ</v>
          </cell>
          <cell r="P813" t="str">
            <v>KINH TẾ - VẬN TẢI</v>
          </cell>
          <cell r="Q813" t="str">
            <v>KVSB</v>
          </cell>
          <cell r="R813" t="str">
            <v>KTVT</v>
          </cell>
          <cell r="S813" t="str">
            <v>KTVT-KVSB</v>
          </cell>
          <cell r="AL813" t="str">
            <v>x</v>
          </cell>
        </row>
        <row r="814">
          <cell r="A814" t="str">
            <v>DC2VB75</v>
          </cell>
          <cell r="D814" t="str">
            <v>CC2VB75</v>
          </cell>
          <cell r="F814">
            <v>148</v>
          </cell>
          <cell r="G814" t="str">
            <v>Marketing vận tải</v>
          </cell>
          <cell r="H814">
            <v>3</v>
          </cell>
          <cell r="I814">
            <v>45</v>
          </cell>
          <cell r="L814">
            <v>0</v>
          </cell>
          <cell r="M814" t="str">
            <v>Viết</v>
          </cell>
          <cell r="N814">
            <v>90</v>
          </cell>
          <cell r="O814" t="str">
            <v>Vận tải sắt - bộ</v>
          </cell>
          <cell r="P814" t="str">
            <v>KINH TẾ - VẬN TẢI</v>
          </cell>
          <cell r="Q814" t="str">
            <v>KVSB</v>
          </cell>
          <cell r="R814" t="str">
            <v>KTVT</v>
          </cell>
          <cell r="S814" t="str">
            <v>KTVT-KVSB</v>
          </cell>
          <cell r="AJ814" t="str">
            <v>x</v>
          </cell>
          <cell r="BC814" t="str">
            <v>x</v>
          </cell>
        </row>
        <row r="815">
          <cell r="A815" t="str">
            <v>DC2VS75</v>
          </cell>
          <cell r="C815" t="str">
            <v>DT2VS75</v>
          </cell>
          <cell r="D815" t="str">
            <v>CC2VS75</v>
          </cell>
          <cell r="E815" t="str">
            <v>CL2VS75</v>
          </cell>
          <cell r="F815">
            <v>815</v>
          </cell>
          <cell r="G815" t="str">
            <v>Marketing vận tải</v>
          </cell>
          <cell r="H815">
            <v>2</v>
          </cell>
          <cell r="I815">
            <v>30</v>
          </cell>
          <cell r="L815">
            <v>0</v>
          </cell>
          <cell r="M815" t="str">
            <v>Viết</v>
          </cell>
          <cell r="N815">
            <v>75</v>
          </cell>
          <cell r="O815" t="str">
            <v>Vận tải sắt - bộ</v>
          </cell>
          <cell r="P815" t="str">
            <v>KINH TẾ - VẬN TẢI</v>
          </cell>
          <cell r="Q815" t="str">
            <v>KVSB</v>
          </cell>
          <cell r="R815" t="str">
            <v>KTVT</v>
          </cell>
          <cell r="S815" t="str">
            <v>KTVT-KVSB</v>
          </cell>
          <cell r="AK815" t="str">
            <v>x</v>
          </cell>
          <cell r="BD815" t="str">
            <v>x</v>
          </cell>
        </row>
        <row r="816">
          <cell r="A816" t="str">
            <v>DC3VL24</v>
          </cell>
          <cell r="F816">
            <v>905</v>
          </cell>
          <cell r="G816" t="str">
            <v>Pháp luật về kinh doanh Logistics và Vận tải đa phương thức</v>
          </cell>
          <cell r="H816">
            <v>3</v>
          </cell>
          <cell r="I816">
            <v>45</v>
          </cell>
          <cell r="L816">
            <v>0</v>
          </cell>
          <cell r="M816" t="str">
            <v>Viết</v>
          </cell>
          <cell r="N816">
            <v>90</v>
          </cell>
          <cell r="O816" t="str">
            <v>Vận tải sắt - bộ</v>
          </cell>
          <cell r="P816" t="str">
            <v>KINH TẾ - VẬN TẢI</v>
          </cell>
          <cell r="Q816" t="str">
            <v>KVSB</v>
          </cell>
          <cell r="R816" t="str">
            <v>KTVT</v>
          </cell>
          <cell r="S816" t="str">
            <v>KTVT-KVSB</v>
          </cell>
          <cell r="AL816" t="str">
            <v>x</v>
          </cell>
        </row>
        <row r="817">
          <cell r="A817" t="str">
            <v>DC3VS14</v>
          </cell>
          <cell r="D817" t="str">
            <v>CC3VS14</v>
          </cell>
          <cell r="F817">
            <v>479</v>
          </cell>
          <cell r="G817" t="str">
            <v>Pháp luật về kinh doanh vận tải đường sắt</v>
          </cell>
          <cell r="H817">
            <v>3</v>
          </cell>
          <cell r="I817">
            <v>45</v>
          </cell>
          <cell r="L817">
            <v>0</v>
          </cell>
          <cell r="M817" t="str">
            <v>Viết</v>
          </cell>
          <cell r="N817">
            <v>90</v>
          </cell>
          <cell r="O817" t="str">
            <v>Vận tải sắt - bộ</v>
          </cell>
          <cell r="P817" t="str">
            <v>KINH TẾ - VẬN TẢI</v>
          </cell>
          <cell r="Q817" t="str">
            <v>KVSB</v>
          </cell>
          <cell r="R817" t="str">
            <v>KTVT</v>
          </cell>
          <cell r="S817" t="str">
            <v>KTVT-KVSB</v>
          </cell>
          <cell r="AK817" t="str">
            <v>x</v>
          </cell>
          <cell r="BD817" t="str">
            <v>x</v>
          </cell>
        </row>
        <row r="818">
          <cell r="A818" t="str">
            <v>DC3VB14</v>
          </cell>
          <cell r="D818" t="str">
            <v>CC3VB14</v>
          </cell>
          <cell r="F818">
            <v>498</v>
          </cell>
          <cell r="G818" t="str">
            <v>Pháp luật về kinh doanh vận tải ô tô</v>
          </cell>
          <cell r="H818">
            <v>2</v>
          </cell>
          <cell r="I818">
            <v>30</v>
          </cell>
          <cell r="L818">
            <v>0</v>
          </cell>
          <cell r="M818" t="str">
            <v>Viết</v>
          </cell>
          <cell r="N818">
            <v>75</v>
          </cell>
          <cell r="O818" t="str">
            <v>Vận tải sắt - bộ</v>
          </cell>
          <cell r="P818" t="str">
            <v>KINH TẾ - VẬN TẢI</v>
          </cell>
          <cell r="Q818" t="str">
            <v>KVSB</v>
          </cell>
          <cell r="R818" t="str">
            <v>KTVT</v>
          </cell>
          <cell r="S818" t="str">
            <v>KTVT-KVSB</v>
          </cell>
          <cell r="AJ818" t="str">
            <v>x</v>
          </cell>
          <cell r="BC818" t="str">
            <v>x</v>
          </cell>
        </row>
        <row r="819">
          <cell r="A819" t="str">
            <v>DC3VL39</v>
          </cell>
          <cell r="F819">
            <v>919</v>
          </cell>
          <cell r="G819" t="str">
            <v xml:space="preserve">Phân tích hoạt động kinh doanh </v>
          </cell>
          <cell r="H819">
            <v>3</v>
          </cell>
          <cell r="I819">
            <v>45</v>
          </cell>
          <cell r="L819">
            <v>0</v>
          </cell>
          <cell r="M819" t="str">
            <v>Viết</v>
          </cell>
          <cell r="N819">
            <v>90</v>
          </cell>
          <cell r="O819" t="str">
            <v>Vận tải sắt - bộ</v>
          </cell>
          <cell r="P819" t="str">
            <v>KINH TẾ - VẬN TẢI</v>
          </cell>
          <cell r="Q819" t="str">
            <v>KVSB</v>
          </cell>
          <cell r="R819" t="str">
            <v>KTVT</v>
          </cell>
          <cell r="S819" t="str">
            <v>KTVT-KVSB</v>
          </cell>
          <cell r="AL819" t="str">
            <v>x</v>
          </cell>
        </row>
        <row r="820">
          <cell r="A820" t="str">
            <v>DC3VB72</v>
          </cell>
          <cell r="D820" t="str">
            <v>CC3VB72</v>
          </cell>
          <cell r="F820">
            <v>510</v>
          </cell>
          <cell r="G820" t="str">
            <v xml:space="preserve">Phân tích hoạt động kinh doanh doanh nghiệp vận tải ô tô </v>
          </cell>
          <cell r="H820">
            <v>3</v>
          </cell>
          <cell r="I820">
            <v>45</v>
          </cell>
          <cell r="L820">
            <v>0</v>
          </cell>
          <cell r="M820" t="str">
            <v>Viết</v>
          </cell>
          <cell r="N820">
            <v>90</v>
          </cell>
          <cell r="O820" t="str">
            <v>Vận tải sắt - bộ</v>
          </cell>
          <cell r="P820" t="str">
            <v>KINH TẾ - VẬN TẢI</v>
          </cell>
          <cell r="Q820" t="str">
            <v>KVSB</v>
          </cell>
          <cell r="R820" t="str">
            <v>KTVT</v>
          </cell>
          <cell r="S820" t="str">
            <v>KTVT-KVSB</v>
          </cell>
          <cell r="AJ820" t="str">
            <v>x</v>
          </cell>
          <cell r="BC820" t="str">
            <v>x</v>
          </cell>
        </row>
        <row r="821">
          <cell r="A821" t="str">
            <v>DC3VS72</v>
          </cell>
          <cell r="B821" t="str">
            <v>DL3VS72</v>
          </cell>
          <cell r="C821" t="str">
            <v>DC3VS72</v>
          </cell>
          <cell r="D821" t="str">
            <v>CC3VS72</v>
          </cell>
          <cell r="E821" t="str">
            <v>CC3VS72</v>
          </cell>
          <cell r="F821">
            <v>495</v>
          </cell>
          <cell r="G821" t="str">
            <v>Phân tích hoạt động kinh doanh vận tải đường sắt</v>
          </cell>
          <cell r="H821">
            <v>3</v>
          </cell>
          <cell r="I821">
            <v>45</v>
          </cell>
          <cell r="L821">
            <v>0</v>
          </cell>
          <cell r="M821" t="str">
            <v>Viết</v>
          </cell>
          <cell r="N821">
            <v>90</v>
          </cell>
          <cell r="O821" t="str">
            <v>Vận tải sắt - bộ</v>
          </cell>
          <cell r="P821" t="str">
            <v>KINH TẾ - VẬN TẢI</v>
          </cell>
          <cell r="Q821" t="str">
            <v>KVSB</v>
          </cell>
          <cell r="R821" t="str">
            <v>KTVT</v>
          </cell>
          <cell r="S821" t="str">
            <v>KTVT-KVSB</v>
          </cell>
          <cell r="AK821" t="str">
            <v>x</v>
          </cell>
          <cell r="BD821" t="str">
            <v>x</v>
          </cell>
        </row>
        <row r="822">
          <cell r="A822" t="str">
            <v>DC2VL21</v>
          </cell>
          <cell r="F822">
            <v>191</v>
          </cell>
          <cell r="G822" t="str">
            <v>Phương tiện vận tải</v>
          </cell>
          <cell r="H822">
            <v>2</v>
          </cell>
          <cell r="I822">
            <v>30</v>
          </cell>
          <cell r="L822">
            <v>0</v>
          </cell>
          <cell r="M822" t="str">
            <v>Viết</v>
          </cell>
          <cell r="N822">
            <v>75</v>
          </cell>
          <cell r="O822" t="str">
            <v>Vận tải sắt - bộ</v>
          </cell>
          <cell r="P822" t="str">
            <v>KINH TẾ - VẬN TẢI</v>
          </cell>
          <cell r="Q822" t="str">
            <v>KVSB</v>
          </cell>
          <cell r="R822" t="str">
            <v>KTVT</v>
          </cell>
          <cell r="S822" t="str">
            <v>KTVT-KVSB</v>
          </cell>
          <cell r="AL822" t="str">
            <v>x</v>
          </cell>
        </row>
        <row r="823">
          <cell r="A823" t="str">
            <v>DC2VS38</v>
          </cell>
          <cell r="D823" t="str">
            <v>CC2VS38</v>
          </cell>
          <cell r="F823">
            <v>145</v>
          </cell>
          <cell r="G823" t="str">
            <v>Phương tiện vận tải đường sắt</v>
          </cell>
          <cell r="H823">
            <v>2</v>
          </cell>
          <cell r="I823">
            <v>30</v>
          </cell>
          <cell r="L823">
            <v>0</v>
          </cell>
          <cell r="M823" t="str">
            <v>Viết</v>
          </cell>
          <cell r="N823">
            <v>75</v>
          </cell>
          <cell r="O823" t="str">
            <v>Vận tải sắt - bộ</v>
          </cell>
          <cell r="P823" t="str">
            <v>KINH TẾ - VẬN TẢI</v>
          </cell>
          <cell r="Q823" t="str">
            <v>KVSB</v>
          </cell>
          <cell r="R823" t="str">
            <v>KTVT</v>
          </cell>
          <cell r="S823" t="str">
            <v>KTVT-KVSB</v>
          </cell>
          <cell r="AK823" t="str">
            <v>x</v>
          </cell>
          <cell r="BD823" t="str">
            <v>x</v>
          </cell>
        </row>
        <row r="824">
          <cell r="A824" t="str">
            <v>DC3VS80</v>
          </cell>
          <cell r="B824" t="str">
            <v>DC3VS80</v>
          </cell>
          <cell r="C824" t="str">
            <v>DC3VS80</v>
          </cell>
          <cell r="D824" t="str">
            <v>CC3VS80</v>
          </cell>
          <cell r="F824">
            <v>611</v>
          </cell>
          <cell r="G824" t="str">
            <v>Quản lý doanh nghiệp vận tải đường sắt</v>
          </cell>
          <cell r="H824">
            <v>2</v>
          </cell>
          <cell r="I824">
            <v>30</v>
          </cell>
          <cell r="L824">
            <v>0</v>
          </cell>
          <cell r="M824" t="str">
            <v>Viết</v>
          </cell>
          <cell r="N824">
            <v>75</v>
          </cell>
          <cell r="O824" t="str">
            <v>Vận tải sắt - bộ</v>
          </cell>
          <cell r="P824" t="str">
            <v>KINH TẾ - VẬN TẢI</v>
          </cell>
          <cell r="Q824" t="str">
            <v>KVSB</v>
          </cell>
          <cell r="R824" t="str">
            <v>KTVT</v>
          </cell>
          <cell r="S824" t="str">
            <v>KTVT-KVSB</v>
          </cell>
          <cell r="AK824" t="str">
            <v>o</v>
          </cell>
          <cell r="BD824" t="str">
            <v>o</v>
          </cell>
        </row>
        <row r="825">
          <cell r="A825" t="str">
            <v>DC3KV77</v>
          </cell>
          <cell r="B825" t="str">
            <v>DC3KV77</v>
          </cell>
          <cell r="C825" t="str">
            <v>DC3KV77</v>
          </cell>
          <cell r="D825" t="str">
            <v>CC3KV77</v>
          </cell>
          <cell r="F825">
            <v>615</v>
          </cell>
          <cell r="G825" t="str">
            <v>Quản lý dự án</v>
          </cell>
          <cell r="H825">
            <v>2</v>
          </cell>
          <cell r="I825">
            <v>30</v>
          </cell>
          <cell r="L825">
            <v>0</v>
          </cell>
          <cell r="M825" t="str">
            <v>Viết</v>
          </cell>
          <cell r="N825">
            <v>75</v>
          </cell>
          <cell r="O825" t="str">
            <v>Vận tải sắt - bộ</v>
          </cell>
          <cell r="P825" t="str">
            <v>KINH TẾ - VẬN TẢI</v>
          </cell>
          <cell r="Q825" t="str">
            <v>KVSB</v>
          </cell>
          <cell r="R825" t="str">
            <v>KTVT</v>
          </cell>
          <cell r="S825" t="str">
            <v>KTVT-KVSB</v>
          </cell>
          <cell r="AJ825" t="str">
            <v>o</v>
          </cell>
          <cell r="AK825" t="str">
            <v>o</v>
          </cell>
          <cell r="BC825" t="str">
            <v>o</v>
          </cell>
        </row>
        <row r="826">
          <cell r="A826" t="str">
            <v>DC3VL34</v>
          </cell>
          <cell r="F826">
            <v>914</v>
          </cell>
          <cell r="G826" t="str">
            <v>Quản trị chuỗi cung ứng</v>
          </cell>
          <cell r="H826">
            <v>3</v>
          </cell>
          <cell r="I826">
            <v>45</v>
          </cell>
          <cell r="L826">
            <v>0</v>
          </cell>
          <cell r="M826" t="str">
            <v>Viết</v>
          </cell>
          <cell r="N826">
            <v>90</v>
          </cell>
          <cell r="O826" t="str">
            <v>Vận tải sắt - bộ</v>
          </cell>
          <cell r="P826" t="str">
            <v>KINH TẾ - VẬN TẢI</v>
          </cell>
          <cell r="Q826" t="str">
            <v>KVSB</v>
          </cell>
          <cell r="R826" t="str">
            <v>KTVT</v>
          </cell>
          <cell r="S826" t="str">
            <v>KTVT-KVSB</v>
          </cell>
          <cell r="AL826" t="str">
            <v>x</v>
          </cell>
        </row>
        <row r="827">
          <cell r="A827" t="str">
            <v>DC3VL32</v>
          </cell>
          <cell r="F827">
            <v>913</v>
          </cell>
          <cell r="G827" t="str">
            <v>Quản trị kho hàng</v>
          </cell>
          <cell r="H827">
            <v>3</v>
          </cell>
          <cell r="I827">
            <v>45</v>
          </cell>
          <cell r="L827">
            <v>0</v>
          </cell>
          <cell r="M827" t="str">
            <v>Viết</v>
          </cell>
          <cell r="N827">
            <v>90</v>
          </cell>
          <cell r="O827" t="str">
            <v>Vận tải sắt - bộ</v>
          </cell>
          <cell r="P827" t="str">
            <v>KINH TẾ - VẬN TẢI</v>
          </cell>
          <cell r="Q827" t="str">
            <v>KVSB</v>
          </cell>
          <cell r="R827" t="str">
            <v>KTVT</v>
          </cell>
          <cell r="S827" t="str">
            <v>KTVT-KVSB</v>
          </cell>
          <cell r="AL827" t="str">
            <v>x</v>
          </cell>
        </row>
        <row r="828">
          <cell r="A828" t="str">
            <v>DC3VL28</v>
          </cell>
          <cell r="F828">
            <v>909</v>
          </cell>
          <cell r="G828" t="str">
            <v>Quản trị Logistics</v>
          </cell>
          <cell r="H828">
            <v>3</v>
          </cell>
          <cell r="I828">
            <v>45</v>
          </cell>
          <cell r="L828">
            <v>0</v>
          </cell>
          <cell r="M828" t="str">
            <v>Viết</v>
          </cell>
          <cell r="N828">
            <v>90</v>
          </cell>
          <cell r="O828" t="str">
            <v>Vận tải sắt - bộ</v>
          </cell>
          <cell r="P828" t="str">
            <v>KINH TẾ - VẬN TẢI</v>
          </cell>
          <cell r="Q828" t="str">
            <v>KVSB</v>
          </cell>
          <cell r="R828" t="str">
            <v>KTVT</v>
          </cell>
          <cell r="S828" t="str">
            <v>KTVT-KVSB</v>
          </cell>
          <cell r="AL828" t="str">
            <v>x</v>
          </cell>
        </row>
        <row r="829">
          <cell r="A829" t="str">
            <v>DC3VS11</v>
          </cell>
          <cell r="D829" t="str">
            <v>CC3VS11</v>
          </cell>
          <cell r="F829">
            <v>487</v>
          </cell>
          <cell r="G829" t="str">
            <v>Qui trình qui phạm đường sắt</v>
          </cell>
          <cell r="H829">
            <v>3</v>
          </cell>
          <cell r="I829">
            <v>30</v>
          </cell>
          <cell r="J829">
            <v>30</v>
          </cell>
          <cell r="L829">
            <v>0</v>
          </cell>
          <cell r="M829" t="str">
            <v>VĐ</v>
          </cell>
          <cell r="O829" t="str">
            <v>Vận tải sắt - bộ</v>
          </cell>
          <cell r="P829" t="str">
            <v>KINH TẾ - VẬN TẢI</v>
          </cell>
          <cell r="Q829" t="str">
            <v>KVSB</v>
          </cell>
          <cell r="R829" t="str">
            <v>KTVT</v>
          </cell>
          <cell r="S829" t="str">
            <v>KTVT-KVSB</v>
          </cell>
          <cell r="AK829" t="str">
            <v>x</v>
          </cell>
          <cell r="BD829" t="str">
            <v>x</v>
          </cell>
        </row>
        <row r="830">
          <cell r="A830" t="str">
            <v>DC2VS56</v>
          </cell>
          <cell r="D830" t="str">
            <v>CC2VS56</v>
          </cell>
          <cell r="F830">
            <v>149</v>
          </cell>
          <cell r="G830" t="str">
            <v>Sức kéo đoàn tàu</v>
          </cell>
          <cell r="H830">
            <v>3</v>
          </cell>
          <cell r="I830">
            <v>45</v>
          </cell>
          <cell r="L830">
            <v>0</v>
          </cell>
          <cell r="M830" t="str">
            <v>Viết</v>
          </cell>
          <cell r="N830">
            <v>90</v>
          </cell>
          <cell r="O830" t="str">
            <v>Vận tải sắt - bộ</v>
          </cell>
          <cell r="P830" t="str">
            <v>KINH TẾ - VẬN TẢI</v>
          </cell>
          <cell r="Q830" t="str">
            <v>KVSB</v>
          </cell>
          <cell r="R830" t="str">
            <v>KTVT</v>
          </cell>
          <cell r="S830" t="str">
            <v>KTVT-KVSB</v>
          </cell>
          <cell r="AK830" t="str">
            <v>x</v>
          </cell>
          <cell r="BD830" t="str">
            <v>x</v>
          </cell>
        </row>
        <row r="831">
          <cell r="C831" t="str">
            <v>DT2VS56</v>
          </cell>
          <cell r="F831">
            <v>900</v>
          </cell>
          <cell r="G831" t="str">
            <v>Sức kéo đoàn tàu</v>
          </cell>
          <cell r="H831">
            <v>2</v>
          </cell>
          <cell r="I831">
            <v>30</v>
          </cell>
          <cell r="L831">
            <v>0</v>
          </cell>
          <cell r="M831" t="str">
            <v>Viết</v>
          </cell>
          <cell r="N831">
            <v>75</v>
          </cell>
          <cell r="O831" t="str">
            <v>Vận tải sắt - bộ</v>
          </cell>
          <cell r="P831" t="str">
            <v>KINH TẾ - VẬN TẢI</v>
          </cell>
          <cell r="Q831" t="str">
            <v>KVSB</v>
          </cell>
          <cell r="R831" t="str">
            <v>KTVT</v>
          </cell>
          <cell r="S831" t="str">
            <v>KTVT-KVSB</v>
          </cell>
        </row>
        <row r="832">
          <cell r="A832" t="str">
            <v>DC3KV36</v>
          </cell>
          <cell r="F832">
            <v>916</v>
          </cell>
          <cell r="G832" t="str">
            <v>Tài chính doanh nghiệp</v>
          </cell>
          <cell r="H832">
            <v>3</v>
          </cell>
          <cell r="I832">
            <v>45</v>
          </cell>
          <cell r="L832">
            <v>0</v>
          </cell>
          <cell r="M832" t="str">
            <v>Viết</v>
          </cell>
          <cell r="N832">
            <v>90</v>
          </cell>
          <cell r="O832" t="str">
            <v>Vận tải sắt - bộ</v>
          </cell>
          <cell r="P832" t="str">
            <v>KINH TẾ - VẬN TẢI</v>
          </cell>
          <cell r="Q832" t="str">
            <v>KVSB</v>
          </cell>
          <cell r="R832" t="str">
            <v>KTVT</v>
          </cell>
          <cell r="S832" t="str">
            <v>KTVT-KVSB</v>
          </cell>
          <cell r="AL832" t="str">
            <v>x</v>
          </cell>
        </row>
        <row r="833">
          <cell r="A833" t="str">
            <v>DC3VB73</v>
          </cell>
          <cell r="D833" t="str">
            <v>CC3VB73</v>
          </cell>
          <cell r="F833">
            <v>507</v>
          </cell>
          <cell r="G833" t="str">
            <v>Tài chính doanh nghiệp vận tải ô tô</v>
          </cell>
          <cell r="H833">
            <v>3</v>
          </cell>
          <cell r="I833">
            <v>45</v>
          </cell>
          <cell r="L833">
            <v>0</v>
          </cell>
          <cell r="M833" t="str">
            <v>Viết</v>
          </cell>
          <cell r="N833">
            <v>90</v>
          </cell>
          <cell r="O833" t="str">
            <v>Vận tải sắt - bộ</v>
          </cell>
          <cell r="P833" t="str">
            <v>KINH TẾ - VẬN TẢI</v>
          </cell>
          <cell r="Q833" t="str">
            <v>KVSB</v>
          </cell>
          <cell r="R833" t="str">
            <v>KTVT</v>
          </cell>
          <cell r="S833" t="str">
            <v>KTVT-KVSB</v>
          </cell>
          <cell r="AJ833" t="str">
            <v>x</v>
          </cell>
          <cell r="BC833" t="str">
            <v>x</v>
          </cell>
        </row>
        <row r="834">
          <cell r="B834" t="str">
            <v>DL3VS64</v>
          </cell>
          <cell r="F834">
            <v>852</v>
          </cell>
          <cell r="G834" t="str">
            <v>Tổ chức chạy tàu</v>
          </cell>
          <cell r="H834">
            <v>3</v>
          </cell>
          <cell r="I834">
            <v>45</v>
          </cell>
          <cell r="L834">
            <v>0</v>
          </cell>
          <cell r="M834" t="str">
            <v>Viết</v>
          </cell>
          <cell r="N834">
            <v>90</v>
          </cell>
          <cell r="O834" t="str">
            <v>Vận tải sắt - bộ</v>
          </cell>
          <cell r="P834" t="str">
            <v>KINH TẾ - VẬN TẢI</v>
          </cell>
          <cell r="Q834" t="str">
            <v>KVSB</v>
          </cell>
          <cell r="R834" t="str">
            <v>KTVT</v>
          </cell>
          <cell r="S834" t="str">
            <v>KTVT-KVSB</v>
          </cell>
        </row>
        <row r="835">
          <cell r="A835" t="str">
            <v>DC3VS61</v>
          </cell>
          <cell r="D835" t="str">
            <v>CC3VS61</v>
          </cell>
          <cell r="F835">
            <v>480</v>
          </cell>
          <cell r="G835" t="str">
            <v>Tổ chức chạy tàu 1</v>
          </cell>
          <cell r="H835">
            <v>3</v>
          </cell>
          <cell r="I835">
            <v>45</v>
          </cell>
          <cell r="L835">
            <v>0</v>
          </cell>
          <cell r="M835" t="str">
            <v>Viết</v>
          </cell>
          <cell r="N835">
            <v>90</v>
          </cell>
          <cell r="O835" t="str">
            <v>Vận tải sắt - bộ</v>
          </cell>
          <cell r="P835" t="str">
            <v>KINH TẾ - VẬN TẢI</v>
          </cell>
          <cell r="Q835" t="str">
            <v>KVSB</v>
          </cell>
          <cell r="R835" t="str">
            <v>KTVT</v>
          </cell>
          <cell r="S835" t="str">
            <v>KTVT-KVSB</v>
          </cell>
          <cell r="AK835" t="str">
            <v>x</v>
          </cell>
          <cell r="BD835" t="str">
            <v>x</v>
          </cell>
        </row>
        <row r="836">
          <cell r="C836" t="str">
            <v>DT3VS61</v>
          </cell>
          <cell r="F836">
            <v>812</v>
          </cell>
          <cell r="G836" t="str">
            <v>Tổ chức chạy tàu 1</v>
          </cell>
          <cell r="H836">
            <v>2</v>
          </cell>
          <cell r="I836">
            <v>30</v>
          </cell>
          <cell r="L836">
            <v>0</v>
          </cell>
          <cell r="M836" t="str">
            <v>Viết</v>
          </cell>
          <cell r="N836">
            <v>90</v>
          </cell>
          <cell r="O836" t="str">
            <v>Vận tải sắt - bộ</v>
          </cell>
          <cell r="P836" t="str">
            <v>KINH TẾ - VẬN TẢI</v>
          </cell>
          <cell r="Q836" t="str">
            <v>KVSB</v>
          </cell>
          <cell r="R836" t="str">
            <v>KTVT</v>
          </cell>
          <cell r="S836" t="str">
            <v>KTVT-KVSB</v>
          </cell>
        </row>
        <row r="837">
          <cell r="E837" t="str">
            <v>CL3VS61</v>
          </cell>
          <cell r="F837">
            <v>849</v>
          </cell>
          <cell r="G837" t="str">
            <v>Tổ chức chạy tàu 1</v>
          </cell>
          <cell r="H837">
            <v>2</v>
          </cell>
          <cell r="I837">
            <v>30</v>
          </cell>
          <cell r="L837">
            <v>0</v>
          </cell>
          <cell r="M837" t="str">
            <v>Viết</v>
          </cell>
          <cell r="N837">
            <v>90</v>
          </cell>
          <cell r="O837" t="str">
            <v>Vận tải sắt - bộ</v>
          </cell>
          <cell r="P837" t="str">
            <v>KINH TẾ - VẬN TẢI</v>
          </cell>
          <cell r="Q837" t="str">
            <v>KVSB</v>
          </cell>
          <cell r="R837" t="str">
            <v>KTVT</v>
          </cell>
          <cell r="S837" t="str">
            <v>KTVT-KVSB</v>
          </cell>
        </row>
        <row r="838">
          <cell r="A838" t="str">
            <v>DC3VS62</v>
          </cell>
          <cell r="D838" t="str">
            <v>CC3VS62</v>
          </cell>
          <cell r="F838">
            <v>481</v>
          </cell>
          <cell r="G838" t="str">
            <v>Tổ chức chạy tàu 2</v>
          </cell>
          <cell r="H838">
            <v>4</v>
          </cell>
          <cell r="I838">
            <v>60</v>
          </cell>
          <cell r="L838">
            <v>0</v>
          </cell>
          <cell r="M838" t="str">
            <v>VĐ</v>
          </cell>
          <cell r="O838" t="str">
            <v>Vận tải sắt - bộ</v>
          </cell>
          <cell r="P838" t="str">
            <v>KINH TẾ - VẬN TẢI</v>
          </cell>
          <cell r="Q838" t="str">
            <v>KVSB</v>
          </cell>
          <cell r="R838" t="str">
            <v>KTVT</v>
          </cell>
          <cell r="S838" t="str">
            <v>KTVT-KVSB</v>
          </cell>
          <cell r="AK838" t="str">
            <v>x</v>
          </cell>
          <cell r="BD838" t="str">
            <v>x</v>
          </cell>
        </row>
        <row r="839">
          <cell r="B839" t="str">
            <v>DL3VS62</v>
          </cell>
          <cell r="C839" t="str">
            <v>DT3VS62</v>
          </cell>
          <cell r="F839">
            <v>482</v>
          </cell>
          <cell r="G839" t="str">
            <v>Tổ chức chạy tàu 2</v>
          </cell>
          <cell r="H839">
            <v>2</v>
          </cell>
          <cell r="I839">
            <v>30</v>
          </cell>
          <cell r="L839">
            <v>0</v>
          </cell>
          <cell r="M839" t="str">
            <v>Viết</v>
          </cell>
          <cell r="N839">
            <v>90</v>
          </cell>
          <cell r="O839" t="str">
            <v>Vận tải sắt - bộ</v>
          </cell>
          <cell r="P839" t="str">
            <v>KINH TẾ - VẬN TẢI</v>
          </cell>
          <cell r="Q839" t="str">
            <v>KVSB</v>
          </cell>
          <cell r="R839" t="str">
            <v>KTVT</v>
          </cell>
          <cell r="S839" t="str">
            <v>KTVT-KVSB</v>
          </cell>
        </row>
        <row r="840">
          <cell r="E840" t="str">
            <v>CL3VS62</v>
          </cell>
          <cell r="F840">
            <v>850</v>
          </cell>
          <cell r="G840" t="str">
            <v>Tổ chức chạy tàu 2</v>
          </cell>
          <cell r="H840">
            <v>2</v>
          </cell>
          <cell r="I840">
            <v>30</v>
          </cell>
          <cell r="L840">
            <v>0</v>
          </cell>
          <cell r="M840" t="str">
            <v>Viết</v>
          </cell>
          <cell r="N840">
            <v>90</v>
          </cell>
          <cell r="O840" t="str">
            <v>Vận tải sắt - bộ</v>
          </cell>
          <cell r="P840" t="str">
            <v>KINH TẾ - VẬN TẢI</v>
          </cell>
          <cell r="Q840" t="str">
            <v>KVSB</v>
          </cell>
          <cell r="R840" t="str">
            <v>KTVT</v>
          </cell>
          <cell r="S840" t="str">
            <v>KTVT-KVSB</v>
          </cell>
        </row>
        <row r="841">
          <cell r="A841" t="str">
            <v>DC3VS63</v>
          </cell>
          <cell r="B841" t="str">
            <v>DL3VS63</v>
          </cell>
          <cell r="C841" t="str">
            <v>DC3VS63</v>
          </cell>
          <cell r="D841" t="str">
            <v>CC3VS63</v>
          </cell>
          <cell r="E841" t="str">
            <v>CC3VS63</v>
          </cell>
          <cell r="F841">
            <v>485</v>
          </cell>
          <cell r="G841" t="str">
            <v>Tổ chức chạy tàu 3</v>
          </cell>
          <cell r="H841">
            <v>2</v>
          </cell>
          <cell r="I841">
            <v>30</v>
          </cell>
          <cell r="L841">
            <v>0</v>
          </cell>
          <cell r="M841" t="str">
            <v>Viết</v>
          </cell>
          <cell r="N841">
            <v>75</v>
          </cell>
          <cell r="O841" t="str">
            <v>Vận tải sắt - bộ</v>
          </cell>
          <cell r="P841" t="str">
            <v>KINH TẾ - VẬN TẢI</v>
          </cell>
          <cell r="Q841" t="str">
            <v>KVSB</v>
          </cell>
          <cell r="R841" t="str">
            <v>KTVT</v>
          </cell>
          <cell r="S841" t="str">
            <v>KTVT-KVSB</v>
          </cell>
          <cell r="AK841" t="str">
            <v>x</v>
          </cell>
          <cell r="BD841" t="str">
            <v>x</v>
          </cell>
        </row>
        <row r="842">
          <cell r="A842" t="str">
            <v>DC3VB65</v>
          </cell>
          <cell r="D842" t="str">
            <v>CC3VB65</v>
          </cell>
          <cell r="F842">
            <v>508</v>
          </cell>
          <cell r="G842" t="str">
            <v>Tổ chức và quản lý doanh nghiệp vận tải ô tô</v>
          </cell>
          <cell r="H842">
            <v>3</v>
          </cell>
          <cell r="I842">
            <v>45</v>
          </cell>
          <cell r="L842">
            <v>0</v>
          </cell>
          <cell r="M842" t="str">
            <v>Viết</v>
          </cell>
          <cell r="N842">
            <v>90</v>
          </cell>
          <cell r="O842" t="str">
            <v>Vận tải sắt - bộ</v>
          </cell>
          <cell r="P842" t="str">
            <v>KINH TẾ - VẬN TẢI</v>
          </cell>
          <cell r="Q842" t="str">
            <v>KVSB</v>
          </cell>
          <cell r="R842" t="str">
            <v>KTVT</v>
          </cell>
          <cell r="S842" t="str">
            <v>KTVT-KVSB</v>
          </cell>
          <cell r="AJ842" t="str">
            <v>x</v>
          </cell>
          <cell r="BC842" t="str">
            <v>x</v>
          </cell>
        </row>
        <row r="843">
          <cell r="B843" t="str">
            <v>DL3VB65</v>
          </cell>
          <cell r="F843">
            <v>856</v>
          </cell>
          <cell r="G843" t="str">
            <v>Tổ chức và quản lý doanh nghiệp vận tải ô tô</v>
          </cell>
          <cell r="H843">
            <v>2</v>
          </cell>
          <cell r="I843">
            <v>30</v>
          </cell>
          <cell r="L843">
            <v>0</v>
          </cell>
          <cell r="M843" t="str">
            <v>Viết</v>
          </cell>
          <cell r="N843">
            <v>75</v>
          </cell>
          <cell r="O843" t="str">
            <v>Vận tải sắt - bộ</v>
          </cell>
          <cell r="P843" t="str">
            <v>KINH TẾ - VẬN TẢI</v>
          </cell>
          <cell r="Q843" t="str">
            <v>KVSB</v>
          </cell>
          <cell r="R843" t="str">
            <v>KTVT</v>
          </cell>
          <cell r="S843" t="str">
            <v>KTVT-KVSB</v>
          </cell>
        </row>
        <row r="844">
          <cell r="A844" t="str">
            <v>DC3VB61</v>
          </cell>
          <cell r="D844" t="str">
            <v>CC3VB61</v>
          </cell>
          <cell r="F844">
            <v>499</v>
          </cell>
          <cell r="G844" t="str">
            <v>Tổ chức vận tải hàng hóa</v>
          </cell>
          <cell r="H844">
            <v>3</v>
          </cell>
          <cell r="I844">
            <v>45</v>
          </cell>
          <cell r="L844">
            <v>0</v>
          </cell>
          <cell r="M844" t="str">
            <v>Viết</v>
          </cell>
          <cell r="N844">
            <v>90</v>
          </cell>
          <cell r="O844" t="str">
            <v>Vận tải sắt - bộ</v>
          </cell>
          <cell r="P844" t="str">
            <v>KINH TẾ - VẬN TẢI</v>
          </cell>
          <cell r="Q844" t="str">
            <v>KVSB</v>
          </cell>
          <cell r="R844" t="str">
            <v>KTVT</v>
          </cell>
          <cell r="S844" t="str">
            <v>KTVT-KVSB</v>
          </cell>
          <cell r="AJ844" t="str">
            <v>x</v>
          </cell>
          <cell r="BC844" t="str">
            <v>x</v>
          </cell>
        </row>
        <row r="845">
          <cell r="B845" t="str">
            <v>DL3VB61</v>
          </cell>
          <cell r="F845">
            <v>853</v>
          </cell>
          <cell r="G845" t="str">
            <v>Tổ chức vận tải hàng hóa</v>
          </cell>
          <cell r="H845">
            <v>2</v>
          </cell>
          <cell r="I845">
            <v>30</v>
          </cell>
          <cell r="L845">
            <v>0</v>
          </cell>
          <cell r="M845" t="str">
            <v>Viết</v>
          </cell>
          <cell r="N845">
            <v>75</v>
          </cell>
          <cell r="O845" t="str">
            <v>Vận tải sắt - bộ</v>
          </cell>
          <cell r="P845" t="str">
            <v>KINH TẾ - VẬN TẢI</v>
          </cell>
          <cell r="Q845" t="str">
            <v>KVSB</v>
          </cell>
          <cell r="R845" t="str">
            <v>KTVT</v>
          </cell>
          <cell r="S845" t="str">
            <v>KTVT-KVSB</v>
          </cell>
        </row>
        <row r="846">
          <cell r="A846" t="str">
            <v>DC3VS65</v>
          </cell>
          <cell r="D846" t="str">
            <v>CC3VS65</v>
          </cell>
          <cell r="F846">
            <v>490</v>
          </cell>
          <cell r="G846" t="str">
            <v>Tổ chức vận tải hàng hóa đường sắt</v>
          </cell>
          <cell r="H846">
            <v>3</v>
          </cell>
          <cell r="I846">
            <v>45</v>
          </cell>
          <cell r="L846">
            <v>0</v>
          </cell>
          <cell r="M846" t="str">
            <v>Viết</v>
          </cell>
          <cell r="N846">
            <v>90</v>
          </cell>
          <cell r="O846" t="str">
            <v>Vận tải sắt - bộ</v>
          </cell>
          <cell r="P846" t="str">
            <v>KINH TẾ - VẬN TẢI</v>
          </cell>
          <cell r="Q846" t="str">
            <v>KVSB</v>
          </cell>
          <cell r="R846" t="str">
            <v>KTVT</v>
          </cell>
          <cell r="S846" t="str">
            <v>KTVT-KVSB</v>
          </cell>
          <cell r="AK846" t="str">
            <v>x</v>
          </cell>
          <cell r="BD846" t="str">
            <v>x</v>
          </cell>
        </row>
        <row r="847">
          <cell r="C847" t="str">
            <v>DT3VS65</v>
          </cell>
          <cell r="F847">
            <v>491</v>
          </cell>
          <cell r="G847" t="str">
            <v>Tổ chức vận tải hàng hóa đường sắt</v>
          </cell>
          <cell r="H847">
            <v>2</v>
          </cell>
          <cell r="I847">
            <v>30</v>
          </cell>
          <cell r="L847">
            <v>0</v>
          </cell>
          <cell r="M847" t="str">
            <v>Viết</v>
          </cell>
          <cell r="N847">
            <v>75</v>
          </cell>
          <cell r="O847" t="str">
            <v>Vận tải sắt - bộ</v>
          </cell>
          <cell r="P847" t="str">
            <v>KINH TẾ - VẬN TẢI</v>
          </cell>
          <cell r="Q847" t="str">
            <v>KVSB</v>
          </cell>
          <cell r="R847" t="str">
            <v>KTVT</v>
          </cell>
          <cell r="S847" t="str">
            <v>KTVT-KVSB</v>
          </cell>
        </row>
        <row r="848">
          <cell r="B848" t="str">
            <v>DL3VS65</v>
          </cell>
          <cell r="E848" t="str">
            <v>CL3VS65</v>
          </cell>
          <cell r="F848">
            <v>851</v>
          </cell>
          <cell r="G848" t="str">
            <v>Tổ chức vận tải hàng hóa đường sắt</v>
          </cell>
          <cell r="H848">
            <v>2</v>
          </cell>
          <cell r="I848">
            <v>30</v>
          </cell>
          <cell r="L848">
            <v>0</v>
          </cell>
          <cell r="M848" t="str">
            <v>Viết</v>
          </cell>
          <cell r="N848">
            <v>75</v>
          </cell>
          <cell r="O848" t="str">
            <v>Vận tải sắt - bộ</v>
          </cell>
          <cell r="P848" t="str">
            <v>KINH TẾ - VẬN TẢI</v>
          </cell>
          <cell r="Q848" t="str">
            <v>KVSB</v>
          </cell>
          <cell r="R848" t="str">
            <v>KTVT</v>
          </cell>
          <cell r="S848" t="str">
            <v>KTVT-KVSB</v>
          </cell>
        </row>
        <row r="849">
          <cell r="A849" t="str">
            <v>DC3VB63</v>
          </cell>
          <cell r="D849" t="str">
            <v>CC3VB63</v>
          </cell>
          <cell r="F849">
            <v>501</v>
          </cell>
          <cell r="G849" t="str">
            <v>Tổ chức vận tải hành khách</v>
          </cell>
          <cell r="H849">
            <v>3</v>
          </cell>
          <cell r="I849">
            <v>45</v>
          </cell>
          <cell r="L849">
            <v>0</v>
          </cell>
          <cell r="M849" t="str">
            <v>Viết</v>
          </cell>
          <cell r="N849">
            <v>90</v>
          </cell>
          <cell r="O849" t="str">
            <v>Vận tải sắt - bộ</v>
          </cell>
          <cell r="P849" t="str">
            <v>KINH TẾ - VẬN TẢI</v>
          </cell>
          <cell r="Q849" t="str">
            <v>KVSB</v>
          </cell>
          <cell r="R849" t="str">
            <v>KTVT</v>
          </cell>
          <cell r="S849" t="str">
            <v>KTVT-KVSB</v>
          </cell>
          <cell r="AJ849" t="str">
            <v>x</v>
          </cell>
          <cell r="BC849" t="str">
            <v>x</v>
          </cell>
        </row>
        <row r="850">
          <cell r="B850" t="str">
            <v>DL3VB63</v>
          </cell>
          <cell r="F850">
            <v>854</v>
          </cell>
          <cell r="G850" t="str">
            <v>Tổ chức vận tải hành khách</v>
          </cell>
          <cell r="H850">
            <v>2</v>
          </cell>
          <cell r="I850">
            <v>30</v>
          </cell>
          <cell r="L850">
            <v>0</v>
          </cell>
          <cell r="M850" t="str">
            <v>Viết</v>
          </cell>
          <cell r="N850">
            <v>75</v>
          </cell>
          <cell r="O850" t="str">
            <v>Vận tải sắt - bộ</v>
          </cell>
          <cell r="P850" t="str">
            <v>KINH TẾ - VẬN TẢI</v>
          </cell>
          <cell r="Q850" t="str">
            <v>KVSB</v>
          </cell>
          <cell r="R850" t="str">
            <v>KTVT</v>
          </cell>
          <cell r="S850" t="str">
            <v>KTVT-KVSB</v>
          </cell>
        </row>
        <row r="851">
          <cell r="A851" t="str">
            <v>DC3VS69</v>
          </cell>
          <cell r="D851" t="str">
            <v>CC3VS69</v>
          </cell>
          <cell r="F851">
            <v>489</v>
          </cell>
          <cell r="G851" t="str">
            <v>Tổ chức vận tải hành khách và du lịch đường sắt</v>
          </cell>
          <cell r="H851">
            <v>2</v>
          </cell>
          <cell r="I851">
            <v>30</v>
          </cell>
          <cell r="L851">
            <v>0</v>
          </cell>
          <cell r="M851" t="str">
            <v>Viết</v>
          </cell>
          <cell r="N851">
            <v>75</v>
          </cell>
          <cell r="O851" t="str">
            <v>Vận tải sắt - bộ</v>
          </cell>
          <cell r="P851" t="str">
            <v>KINH TẾ - VẬN TẢI</v>
          </cell>
          <cell r="Q851" t="str">
            <v>KVSB</v>
          </cell>
          <cell r="R851" t="str">
            <v>KTVT</v>
          </cell>
          <cell r="S851" t="str">
            <v>KTVT-KVSB</v>
          </cell>
          <cell r="AK851" t="str">
            <v>x</v>
          </cell>
          <cell r="BD851" t="str">
            <v>x</v>
          </cell>
        </row>
        <row r="852">
          <cell r="A852" t="str">
            <v>DC3KV21</v>
          </cell>
          <cell r="F852">
            <v>902</v>
          </cell>
          <cell r="G852" t="str">
            <v>Tổ chức xếp dỡ</v>
          </cell>
          <cell r="H852">
            <v>3</v>
          </cell>
          <cell r="I852">
            <v>45</v>
          </cell>
          <cell r="L852">
            <v>0</v>
          </cell>
          <cell r="M852" t="str">
            <v>Viết</v>
          </cell>
          <cell r="N852">
            <v>90</v>
          </cell>
          <cell r="O852" t="str">
            <v>Vận tải sắt - bộ</v>
          </cell>
          <cell r="P852" t="str">
            <v>KINH TẾ - VẬN TẢI</v>
          </cell>
          <cell r="Q852" t="str">
            <v>KVSB</v>
          </cell>
          <cell r="R852" t="str">
            <v>KTVT</v>
          </cell>
          <cell r="S852" t="str">
            <v>KTVT-KVSB</v>
          </cell>
          <cell r="AL852" t="str">
            <v>x</v>
          </cell>
        </row>
        <row r="853">
          <cell r="A853" t="str">
            <v>DC3VB67</v>
          </cell>
          <cell r="D853" t="str">
            <v>CC3VB67</v>
          </cell>
          <cell r="F853">
            <v>902</v>
          </cell>
          <cell r="G853" t="str">
            <v>Tổ chức xếp dỡ</v>
          </cell>
          <cell r="H853">
            <v>3</v>
          </cell>
          <cell r="I853">
            <v>45</v>
          </cell>
          <cell r="L853">
            <v>0</v>
          </cell>
          <cell r="M853" t="str">
            <v>Viết</v>
          </cell>
          <cell r="N853">
            <v>90</v>
          </cell>
          <cell r="O853" t="str">
            <v>Vận tải sắt - bộ</v>
          </cell>
          <cell r="P853" t="str">
            <v>KINH TẾ - VẬN TẢI</v>
          </cell>
          <cell r="Q853" t="str">
            <v>KVSB</v>
          </cell>
          <cell r="R853" t="str">
            <v>KTVT</v>
          </cell>
          <cell r="S853" t="str">
            <v>KTVT-KVSB</v>
          </cell>
          <cell r="AJ853" t="str">
            <v>x</v>
          </cell>
          <cell r="BC853" t="str">
            <v>x</v>
          </cell>
        </row>
        <row r="854">
          <cell r="A854" t="str">
            <v>DC3VS67</v>
          </cell>
          <cell r="D854" t="str">
            <v>CC3VS67</v>
          </cell>
          <cell r="F854">
            <v>902</v>
          </cell>
          <cell r="G854" t="str">
            <v>Tổ chức xếp dỡ</v>
          </cell>
          <cell r="H854">
            <v>3</v>
          </cell>
          <cell r="I854">
            <v>45</v>
          </cell>
          <cell r="L854">
            <v>0</v>
          </cell>
          <cell r="M854" t="str">
            <v>Viết</v>
          </cell>
          <cell r="N854">
            <v>90</v>
          </cell>
          <cell r="O854" t="str">
            <v>Vận tải sắt - bộ</v>
          </cell>
          <cell r="P854" t="str">
            <v>KINH TẾ - VẬN TẢI</v>
          </cell>
          <cell r="Q854" t="str">
            <v>KVSB</v>
          </cell>
          <cell r="R854" t="str">
            <v>KTVT</v>
          </cell>
          <cell r="S854" t="str">
            <v>KTVT-KVSB</v>
          </cell>
          <cell r="AK854" t="str">
            <v>x</v>
          </cell>
          <cell r="BD854" t="str">
            <v>x</v>
          </cell>
        </row>
        <row r="855">
          <cell r="A855" t="str">
            <v>DC3VL40</v>
          </cell>
          <cell r="F855">
            <v>921</v>
          </cell>
          <cell r="G855" t="str">
            <v>Thanh toán quốc tế</v>
          </cell>
          <cell r="H855">
            <v>2</v>
          </cell>
          <cell r="I855">
            <v>30</v>
          </cell>
          <cell r="L855">
            <v>0</v>
          </cell>
          <cell r="M855" t="str">
            <v>Viết</v>
          </cell>
          <cell r="N855">
            <v>75</v>
          </cell>
          <cell r="O855" t="str">
            <v>Vận tải sắt - bộ</v>
          </cell>
          <cell r="P855" t="str">
            <v>KINH TẾ - VẬN TẢI</v>
          </cell>
          <cell r="Q855" t="str">
            <v>KVSB</v>
          </cell>
          <cell r="R855" t="str">
            <v>KTVT</v>
          </cell>
          <cell r="S855" t="str">
            <v>KTVT-KVSB</v>
          </cell>
          <cell r="AL855" t="str">
            <v>o</v>
          </cell>
        </row>
        <row r="856">
          <cell r="A856" t="str">
            <v>DC3VS51</v>
          </cell>
          <cell r="D856" t="str">
            <v>CC3VS51</v>
          </cell>
          <cell r="F856">
            <v>478</v>
          </cell>
          <cell r="G856" t="str">
            <v>Thiết kế ga đường sắt</v>
          </cell>
          <cell r="H856">
            <v>3</v>
          </cell>
          <cell r="I856">
            <v>45</v>
          </cell>
          <cell r="L856">
            <v>0</v>
          </cell>
          <cell r="M856" t="str">
            <v>Viết</v>
          </cell>
          <cell r="N856">
            <v>90</v>
          </cell>
          <cell r="O856" t="str">
            <v>Vận tải sắt - bộ</v>
          </cell>
          <cell r="P856" t="str">
            <v>KINH TẾ - VẬN TẢI</v>
          </cell>
          <cell r="Q856" t="str">
            <v>KVSB</v>
          </cell>
          <cell r="R856" t="str">
            <v>KTVT</v>
          </cell>
          <cell r="S856" t="str">
            <v>KTVT-KVSB</v>
          </cell>
          <cell r="AK856" t="str">
            <v>x</v>
          </cell>
          <cell r="BD856" t="str">
            <v>x</v>
          </cell>
        </row>
        <row r="857">
          <cell r="B857" t="str">
            <v>DL3VS51</v>
          </cell>
          <cell r="C857" t="str">
            <v>DT3VS51</v>
          </cell>
          <cell r="E857" t="str">
            <v>CL3VS51</v>
          </cell>
          <cell r="F857">
            <v>848</v>
          </cell>
          <cell r="G857" t="str">
            <v>Thiết kế ga đường sắt</v>
          </cell>
          <cell r="H857">
            <v>2</v>
          </cell>
          <cell r="I857">
            <v>30</v>
          </cell>
          <cell r="L857">
            <v>0</v>
          </cell>
          <cell r="M857" t="str">
            <v>Viết</v>
          </cell>
          <cell r="N857">
            <v>75</v>
          </cell>
          <cell r="O857" t="str">
            <v>Vận tải sắt - bộ</v>
          </cell>
          <cell r="P857" t="str">
            <v>KINH TẾ - VẬN TẢI</v>
          </cell>
          <cell r="Q857" t="str">
            <v>KVSB</v>
          </cell>
          <cell r="R857" t="str">
            <v>KTVT</v>
          </cell>
          <cell r="S857" t="str">
            <v>KTVT-KVSB</v>
          </cell>
        </row>
        <row r="858">
          <cell r="A858" t="str">
            <v>DC3KV37</v>
          </cell>
          <cell r="F858">
            <v>917</v>
          </cell>
          <cell r="G858" t="str">
            <v>Thống kê doanh nghiệp</v>
          </cell>
          <cell r="H858">
            <v>2</v>
          </cell>
          <cell r="I858">
            <v>30</v>
          </cell>
          <cell r="L858">
            <v>0</v>
          </cell>
          <cell r="M858" t="str">
            <v>Viết</v>
          </cell>
          <cell r="N858">
            <v>75</v>
          </cell>
          <cell r="O858" t="str">
            <v>Vận tải sắt - bộ</v>
          </cell>
          <cell r="P858" t="str">
            <v>KINH TẾ - VẬN TẢI</v>
          </cell>
          <cell r="Q858" t="str">
            <v>KVSB</v>
          </cell>
          <cell r="R858" t="str">
            <v>KTVT</v>
          </cell>
          <cell r="S858" t="str">
            <v>KTVT-KVSB</v>
          </cell>
          <cell r="AL858" t="str">
            <v>x</v>
          </cell>
        </row>
        <row r="859">
          <cell r="A859" t="str">
            <v>DC3VS77</v>
          </cell>
          <cell r="C859" t="str">
            <v>DT3VS77</v>
          </cell>
          <cell r="D859" t="str">
            <v>CC3VS77</v>
          </cell>
          <cell r="E859" t="str">
            <v>CC3VS77</v>
          </cell>
          <cell r="F859">
            <v>754</v>
          </cell>
          <cell r="G859" t="str">
            <v>Thống kê doanh nghiệp vận tải đường sắt</v>
          </cell>
          <cell r="H859">
            <v>2</v>
          </cell>
          <cell r="I859">
            <v>30</v>
          </cell>
          <cell r="L859">
            <v>0</v>
          </cell>
          <cell r="M859" t="str">
            <v>Viết</v>
          </cell>
          <cell r="N859">
            <v>75</v>
          </cell>
          <cell r="O859" t="str">
            <v>Vận tải sắt - bộ</v>
          </cell>
          <cell r="P859" t="str">
            <v>KINH TẾ - VẬN TẢI</v>
          </cell>
          <cell r="Q859" t="str">
            <v>KVSB</v>
          </cell>
          <cell r="R859" t="str">
            <v>KTVT</v>
          </cell>
          <cell r="S859" t="str">
            <v>KTVT-KVSB</v>
          </cell>
          <cell r="AK859" t="str">
            <v>x</v>
          </cell>
          <cell r="BD859" t="str">
            <v>x</v>
          </cell>
        </row>
        <row r="860">
          <cell r="A860" t="str">
            <v>DC3VB71</v>
          </cell>
          <cell r="B860" t="str">
            <v>DC3VB71</v>
          </cell>
          <cell r="D860" t="str">
            <v>CC3VB71</v>
          </cell>
          <cell r="F860">
            <v>505</v>
          </cell>
          <cell r="G860" t="str">
            <v>Thống kê doanh nghiệp vận tải ô tô</v>
          </cell>
          <cell r="H860">
            <v>2</v>
          </cell>
          <cell r="I860">
            <v>30</v>
          </cell>
          <cell r="L860">
            <v>0</v>
          </cell>
          <cell r="M860" t="str">
            <v>Viết</v>
          </cell>
          <cell r="N860">
            <v>75</v>
          </cell>
          <cell r="O860" t="str">
            <v>Vận tải sắt - bộ</v>
          </cell>
          <cell r="P860" t="str">
            <v>KINH TẾ - VẬN TẢI</v>
          </cell>
          <cell r="Q860" t="str">
            <v>KVSB</v>
          </cell>
          <cell r="R860" t="str">
            <v>KTVT</v>
          </cell>
          <cell r="S860" t="str">
            <v>KTVT-KVSB</v>
          </cell>
          <cell r="AJ860" t="str">
            <v>x</v>
          </cell>
          <cell r="BC860" t="str">
            <v>x</v>
          </cell>
        </row>
        <row r="861">
          <cell r="A861" t="str">
            <v>DC4VB22</v>
          </cell>
          <cell r="D861" t="str">
            <v>CC4VB22</v>
          </cell>
          <cell r="F861">
            <v>675</v>
          </cell>
          <cell r="G861" t="str">
            <v>Thực tập nghiệp vụ</v>
          </cell>
          <cell r="H861">
            <v>5</v>
          </cell>
          <cell r="K861">
            <v>225</v>
          </cell>
          <cell r="L861">
            <v>0</v>
          </cell>
          <cell r="M861" t="str">
            <v>TH</v>
          </cell>
          <cell r="O861" t="str">
            <v>Vận tải sắt - bộ</v>
          </cell>
          <cell r="P861" t="str">
            <v>KINH TẾ - VẬN TẢI</v>
          </cell>
          <cell r="Q861" t="str">
            <v>KVSB</v>
          </cell>
          <cell r="R861" t="str">
            <v>KTVT</v>
          </cell>
          <cell r="S861" t="str">
            <v>KTVT-KVSB</v>
          </cell>
          <cell r="AJ861" t="str">
            <v>x</v>
          </cell>
          <cell r="BC861" t="str">
            <v>x</v>
          </cell>
        </row>
        <row r="862">
          <cell r="A862" t="str">
            <v>DC4VL21</v>
          </cell>
          <cell r="F862">
            <v>920</v>
          </cell>
          <cell r="G862" t="str">
            <v>Thực tập nghiệp vụ</v>
          </cell>
          <cell r="H862">
            <v>6</v>
          </cell>
          <cell r="K862">
            <v>270</v>
          </cell>
          <cell r="L862">
            <v>0</v>
          </cell>
          <cell r="M862" t="str">
            <v>TH</v>
          </cell>
          <cell r="O862" t="str">
            <v>Vận tải sắt - bộ</v>
          </cell>
          <cell r="P862" t="str">
            <v>KINH TẾ - VẬN TẢI</v>
          </cell>
          <cell r="Q862" t="str">
            <v>KVSB</v>
          </cell>
          <cell r="R862" t="str">
            <v>KTVT</v>
          </cell>
          <cell r="S862" t="str">
            <v>KTVT-KVSB</v>
          </cell>
          <cell r="AL862" t="str">
            <v>x</v>
          </cell>
        </row>
        <row r="863">
          <cell r="A863" t="str">
            <v>DC4VS21</v>
          </cell>
          <cell r="D863" t="str">
            <v>CC4VS21</v>
          </cell>
          <cell r="F863">
            <v>672</v>
          </cell>
          <cell r="G863" t="str">
            <v>Thực tập nghiệp vụ 1</v>
          </cell>
          <cell r="H863">
            <v>5</v>
          </cell>
          <cell r="K863">
            <v>225</v>
          </cell>
          <cell r="L863">
            <v>0</v>
          </cell>
          <cell r="M863" t="str">
            <v>TH</v>
          </cell>
          <cell r="O863" t="str">
            <v>Vận tải sắt - bộ</v>
          </cell>
          <cell r="P863" t="str">
            <v>KINH TẾ - VẬN TẢI</v>
          </cell>
          <cell r="Q863" t="str">
            <v>KVSB</v>
          </cell>
          <cell r="R863" t="str">
            <v>KTVT</v>
          </cell>
          <cell r="S863" t="str">
            <v>KTVT-KVSB</v>
          </cell>
          <cell r="AK863" t="str">
            <v>x</v>
          </cell>
          <cell r="BD863" t="str">
            <v>x</v>
          </cell>
        </row>
        <row r="864">
          <cell r="A864" t="str">
            <v>DC4VS22</v>
          </cell>
          <cell r="D864" t="str">
            <v>CC4VS22</v>
          </cell>
          <cell r="F864">
            <v>673</v>
          </cell>
          <cell r="G864" t="str">
            <v>Thực tập nghiệp vụ 2</v>
          </cell>
          <cell r="H864">
            <v>6</v>
          </cell>
          <cell r="K864">
            <v>270</v>
          </cell>
          <cell r="L864">
            <v>0</v>
          </cell>
          <cell r="M864" t="str">
            <v>TH</v>
          </cell>
          <cell r="O864" t="str">
            <v>Vận tải sắt - bộ</v>
          </cell>
          <cell r="P864" t="str">
            <v>KINH TẾ - VẬN TẢI</v>
          </cell>
          <cell r="Q864" t="str">
            <v>KVSB</v>
          </cell>
          <cell r="R864" t="str">
            <v>KTVT</v>
          </cell>
          <cell r="S864" t="str">
            <v>KTVT-KVSB</v>
          </cell>
          <cell r="AK864" t="str">
            <v>x</v>
          </cell>
          <cell r="BD864" t="str">
            <v>x</v>
          </cell>
        </row>
        <row r="865">
          <cell r="A865" t="str">
            <v>DC4VS70</v>
          </cell>
          <cell r="B865" t="str">
            <v>DC4VS70</v>
          </cell>
          <cell r="C865" t="str">
            <v>DC4VS70</v>
          </cell>
          <cell r="D865" t="str">
            <v>CC4VS70</v>
          </cell>
          <cell r="E865" t="str">
            <v>CC4VS70</v>
          </cell>
          <cell r="F865">
            <v>703</v>
          </cell>
          <cell r="G865" t="str">
            <v>Thực tập tốt nghiệp</v>
          </cell>
          <cell r="H865">
            <v>4</v>
          </cell>
          <cell r="K865">
            <v>180</v>
          </cell>
          <cell r="L865">
            <v>0</v>
          </cell>
          <cell r="M865" t="str">
            <v>VĐ</v>
          </cell>
          <cell r="O865" t="str">
            <v>Vận tải sắt - bộ</v>
          </cell>
          <cell r="P865" t="str">
            <v>KINH TẾ - VẬN TẢI</v>
          </cell>
          <cell r="Q865" t="str">
            <v>KVSB</v>
          </cell>
          <cell r="R865" t="str">
            <v>KTVT</v>
          </cell>
          <cell r="S865" t="str">
            <v>KTVT-KVSB</v>
          </cell>
          <cell r="AK865" t="str">
            <v>x</v>
          </cell>
          <cell r="BD865" t="str">
            <v>x</v>
          </cell>
        </row>
        <row r="866">
          <cell r="A866" t="str">
            <v>DC4VB70</v>
          </cell>
          <cell r="B866" t="str">
            <v>DC4VB70</v>
          </cell>
          <cell r="D866" t="str">
            <v>CC4VB70</v>
          </cell>
          <cell r="F866">
            <v>704</v>
          </cell>
          <cell r="G866" t="str">
            <v>Thực tập tốt nghiệp</v>
          </cell>
          <cell r="H866">
            <v>4</v>
          </cell>
          <cell r="K866">
            <v>180</v>
          </cell>
          <cell r="L866">
            <v>0</v>
          </cell>
          <cell r="M866" t="str">
            <v>VĐ</v>
          </cell>
          <cell r="O866" t="str">
            <v>Vận tải sắt - bộ</v>
          </cell>
          <cell r="P866" t="str">
            <v>KINH TẾ - VẬN TẢI</v>
          </cell>
          <cell r="Q866" t="str">
            <v>KVSB</v>
          </cell>
          <cell r="R866" t="str">
            <v>KTVT</v>
          </cell>
          <cell r="S866" t="str">
            <v>KTVT-KVSB</v>
          </cell>
          <cell r="AJ866" t="str">
            <v>x</v>
          </cell>
          <cell r="BC866" t="str">
            <v>x</v>
          </cell>
        </row>
        <row r="867">
          <cell r="A867" t="str">
            <v>DC4VL70</v>
          </cell>
          <cell r="B867" t="str">
            <v>DC4VL70</v>
          </cell>
          <cell r="F867">
            <v>708</v>
          </cell>
          <cell r="G867" t="str">
            <v>Thực tập tốt nghiệp</v>
          </cell>
          <cell r="H867">
            <v>4</v>
          </cell>
          <cell r="K867">
            <v>180</v>
          </cell>
          <cell r="L867">
            <v>0</v>
          </cell>
          <cell r="M867" t="str">
            <v>VĐ</v>
          </cell>
          <cell r="O867" t="str">
            <v>Vận tải sắt - bộ</v>
          </cell>
          <cell r="P867" t="str">
            <v>KINH TẾ - VẬN TẢI</v>
          </cell>
          <cell r="Q867" t="str">
            <v>KVSB</v>
          </cell>
          <cell r="R867" t="str">
            <v>KTVT</v>
          </cell>
          <cell r="S867" t="str">
            <v>KTVT-KVSB</v>
          </cell>
          <cell r="AL867" t="str">
            <v>x</v>
          </cell>
        </row>
        <row r="868">
          <cell r="A868" t="str">
            <v>DC3VL41</v>
          </cell>
          <cell r="F868">
            <v>922</v>
          </cell>
          <cell r="G868" t="str">
            <v>Thương mại quốc tế</v>
          </cell>
          <cell r="H868">
            <v>2</v>
          </cell>
          <cell r="I868">
            <v>30</v>
          </cell>
          <cell r="L868">
            <v>0</v>
          </cell>
          <cell r="M868" t="str">
            <v>Viết</v>
          </cell>
          <cell r="N868">
            <v>75</v>
          </cell>
          <cell r="O868" t="str">
            <v>Vận tải sắt - bộ</v>
          </cell>
          <cell r="P868" t="str">
            <v>KINH TẾ - VẬN TẢI</v>
          </cell>
          <cell r="Q868" t="str">
            <v>KVSB</v>
          </cell>
          <cell r="R868" t="str">
            <v>KTVT</v>
          </cell>
          <cell r="S868" t="str">
            <v>KTVT-KVSB</v>
          </cell>
          <cell r="AL868" t="str">
            <v>o</v>
          </cell>
        </row>
        <row r="869">
          <cell r="A869" t="str">
            <v>DC3VB16</v>
          </cell>
          <cell r="D869" t="str">
            <v>CC3VB16</v>
          </cell>
          <cell r="F869">
            <v>504</v>
          </cell>
          <cell r="G869" t="str">
            <v>Thương vụ vận tải</v>
          </cell>
          <cell r="H869">
            <v>3</v>
          </cell>
          <cell r="I869">
            <v>45</v>
          </cell>
          <cell r="L869">
            <v>0</v>
          </cell>
          <cell r="M869" t="str">
            <v>Viết</v>
          </cell>
          <cell r="N869">
            <v>90</v>
          </cell>
          <cell r="O869" t="str">
            <v>Vận tải sắt - bộ</v>
          </cell>
          <cell r="P869" t="str">
            <v>KINH TẾ - VẬN TẢI</v>
          </cell>
          <cell r="Q869" t="str">
            <v>KVSB</v>
          </cell>
          <cell r="R869" t="str">
            <v>KTVT</v>
          </cell>
          <cell r="S869" t="str">
            <v>KTVT-KVSB</v>
          </cell>
          <cell r="AJ869" t="str">
            <v>x</v>
          </cell>
          <cell r="BC869" t="str">
            <v>x</v>
          </cell>
        </row>
        <row r="870">
          <cell r="B870" t="str">
            <v>DL3VB16</v>
          </cell>
          <cell r="F870">
            <v>855</v>
          </cell>
          <cell r="G870" t="str">
            <v>Thương vụ vận tải</v>
          </cell>
          <cell r="H870">
            <v>2</v>
          </cell>
          <cell r="I870">
            <v>30</v>
          </cell>
          <cell r="L870">
            <v>0</v>
          </cell>
          <cell r="M870" t="str">
            <v>Viết</v>
          </cell>
          <cell r="N870">
            <v>75</v>
          </cell>
          <cell r="O870" t="str">
            <v>Vận tải sắt - bộ</v>
          </cell>
          <cell r="P870" t="str">
            <v>KINH TẾ - VẬN TẢI</v>
          </cell>
          <cell r="Q870" t="str">
            <v>KVSB</v>
          </cell>
          <cell r="R870" t="str">
            <v>KTVT</v>
          </cell>
          <cell r="S870" t="str">
            <v>KTVT-KVSB</v>
          </cell>
        </row>
        <row r="871">
          <cell r="A871" t="str">
            <v>DC3VL27</v>
          </cell>
          <cell r="F871">
            <v>908</v>
          </cell>
          <cell r="G871" t="str">
            <v>Vận tải hàng hóa quốc tế</v>
          </cell>
          <cell r="H871">
            <v>3</v>
          </cell>
          <cell r="I871">
            <v>45</v>
          </cell>
          <cell r="L871">
            <v>0</v>
          </cell>
          <cell r="M871" t="str">
            <v>Viết</v>
          </cell>
          <cell r="N871">
            <v>90</v>
          </cell>
          <cell r="O871" t="str">
            <v>Vận tải sắt - bộ</v>
          </cell>
          <cell r="P871" t="str">
            <v>KINH TẾ - VẬN TẢI</v>
          </cell>
          <cell r="Q871" t="str">
            <v>KVSB</v>
          </cell>
          <cell r="R871" t="str">
            <v>KTVT</v>
          </cell>
          <cell r="S871" t="str">
            <v>KTVT-KVSB</v>
          </cell>
          <cell r="AL871" t="str">
            <v>x</v>
          </cell>
        </row>
        <row r="872">
          <cell r="A872" t="str">
            <v>DC3VS68</v>
          </cell>
          <cell r="C872" t="str">
            <v>DC3VS68</v>
          </cell>
          <cell r="D872" t="str">
            <v>CC3VS68</v>
          </cell>
          <cell r="E872" t="str">
            <v>CC3VS68</v>
          </cell>
          <cell r="F872">
            <v>488</v>
          </cell>
          <cell r="G872" t="str">
            <v>Vận tải liên vận đường sắt quốc tế</v>
          </cell>
          <cell r="H872">
            <v>3</v>
          </cell>
          <cell r="I872">
            <v>45</v>
          </cell>
          <cell r="L872">
            <v>0</v>
          </cell>
          <cell r="M872" t="str">
            <v>Viết</v>
          </cell>
          <cell r="N872">
            <v>90</v>
          </cell>
          <cell r="O872" t="str">
            <v>Vận tải sắt - bộ</v>
          </cell>
          <cell r="P872" t="str">
            <v>KINH TẾ - VẬN TẢI</v>
          </cell>
          <cell r="Q872" t="str">
            <v>KVSB</v>
          </cell>
          <cell r="R872" t="str">
            <v>KTVT</v>
          </cell>
          <cell r="S872" t="str">
            <v>KTVT-KVSB</v>
          </cell>
          <cell r="AK872" t="str">
            <v>x</v>
          </cell>
          <cell r="BD872" t="str">
            <v>x</v>
          </cell>
        </row>
        <row r="873">
          <cell r="D873" t="str">
            <v>CC3TN28</v>
          </cell>
          <cell r="F873">
            <v>475</v>
          </cell>
          <cell r="G873" t="str">
            <v xml:space="preserve">Kế toán ngân hàng thương mại </v>
          </cell>
          <cell r="H873">
            <v>3</v>
          </cell>
          <cell r="I873">
            <v>30</v>
          </cell>
          <cell r="L873">
            <v>0</v>
          </cell>
          <cell r="M873" t="str">
            <v>Viết</v>
          </cell>
          <cell r="N873">
            <v>90</v>
          </cell>
          <cell r="O873" t="str">
            <v>Tài chính - Ngân hàng</v>
          </cell>
          <cell r="P873" t="str">
            <v>KINH TẾ - VẬN TẢI</v>
          </cell>
          <cell r="Q873" t="str">
            <v>KVTN</v>
          </cell>
          <cell r="R873" t="str">
            <v>KTVT</v>
          </cell>
          <cell r="S873" t="str">
            <v>KTVT-KVTN</v>
          </cell>
        </row>
        <row r="874">
          <cell r="D874" t="str">
            <v>CC3TN83</v>
          </cell>
          <cell r="F874">
            <v>608</v>
          </cell>
          <cell r="G874" t="str">
            <v>Kỹ năng giao dịch trong kinh doanh ngân hàng</v>
          </cell>
          <cell r="H874">
            <v>2</v>
          </cell>
          <cell r="I874">
            <v>30</v>
          </cell>
          <cell r="L874">
            <v>0</v>
          </cell>
          <cell r="M874" t="str">
            <v>Viết</v>
          </cell>
          <cell r="N874">
            <v>60</v>
          </cell>
          <cell r="O874" t="str">
            <v>Tài chính - Ngân hàng</v>
          </cell>
          <cell r="P874" t="str">
            <v>KINH TẾ - VẬN TẢI</v>
          </cell>
          <cell r="Q874" t="str">
            <v>KVTN</v>
          </cell>
          <cell r="R874" t="str">
            <v>KTVT</v>
          </cell>
          <cell r="S874" t="str">
            <v>KTVT-KVTN</v>
          </cell>
        </row>
        <row r="875">
          <cell r="D875" t="str">
            <v>CC4TN80</v>
          </cell>
          <cell r="F875">
            <v>731</v>
          </cell>
          <cell r="G875" t="str">
            <v>Khóa luận tốt nghiệp</v>
          </cell>
          <cell r="H875">
            <v>4</v>
          </cell>
          <cell r="K875">
            <v>240</v>
          </cell>
          <cell r="L875">
            <v>0</v>
          </cell>
          <cell r="M875" t="str">
            <v>VĐ</v>
          </cell>
          <cell r="O875" t="str">
            <v>Tài chính - Ngân hàng</v>
          </cell>
          <cell r="P875" t="str">
            <v>KINH TẾ - VẬN TẢI</v>
          </cell>
          <cell r="Q875" t="str">
            <v>KVTN</v>
          </cell>
          <cell r="R875" t="str">
            <v>KTVT</v>
          </cell>
          <cell r="S875" t="str">
            <v>KTVT-KVTN</v>
          </cell>
        </row>
        <row r="876">
          <cell r="A876" t="str">
            <v>DC4TN80</v>
          </cell>
          <cell r="F876">
            <v>943</v>
          </cell>
          <cell r="G876" t="str">
            <v>Khóa luận tốt nghiệp</v>
          </cell>
          <cell r="H876">
            <v>8</v>
          </cell>
          <cell r="K876">
            <v>480</v>
          </cell>
          <cell r="L876">
            <v>0</v>
          </cell>
          <cell r="M876" t="str">
            <v>VĐ</v>
          </cell>
          <cell r="O876" t="str">
            <v>Tài chính - Ngân hàng</v>
          </cell>
          <cell r="P876" t="str">
            <v>KINH TẾ - VẬN TẢI</v>
          </cell>
          <cell r="Q876" t="str">
            <v>KVTN</v>
          </cell>
          <cell r="R876" t="str">
            <v>KTVT</v>
          </cell>
          <cell r="S876" t="str">
            <v>KTVT-KVTN</v>
          </cell>
        </row>
        <row r="877">
          <cell r="A877" t="str">
            <v>DC3TN51</v>
          </cell>
          <cell r="F877">
            <v>932</v>
          </cell>
          <cell r="G877" t="str">
            <v>Nghiệp vụ ngân hàng thương mại</v>
          </cell>
          <cell r="H877">
            <v>3</v>
          </cell>
          <cell r="I877">
            <v>45</v>
          </cell>
          <cell r="L877">
            <v>0</v>
          </cell>
          <cell r="M877" t="str">
            <v>Viết</v>
          </cell>
          <cell r="N877">
            <v>90</v>
          </cell>
          <cell r="O877" t="str">
            <v>Tài chính - Ngân hàng</v>
          </cell>
          <cell r="P877" t="str">
            <v>KINH TẾ - VẬN TẢI</v>
          </cell>
          <cell r="Q877" t="str">
            <v>KVTN</v>
          </cell>
          <cell r="R877" t="str">
            <v>KTVT</v>
          </cell>
          <cell r="S877" t="str">
            <v>KTVT-KVTN</v>
          </cell>
        </row>
        <row r="878">
          <cell r="D878" t="str">
            <v>CC3TN41</v>
          </cell>
          <cell r="F878">
            <v>473</v>
          </cell>
          <cell r="G878" t="str">
            <v>Nghiệp vụ ngân hàng thương mại 1</v>
          </cell>
          <cell r="H878">
            <v>3</v>
          </cell>
          <cell r="I878">
            <v>45</v>
          </cell>
          <cell r="L878">
            <v>0</v>
          </cell>
          <cell r="M878" t="str">
            <v>Viết</v>
          </cell>
          <cell r="N878">
            <v>90</v>
          </cell>
          <cell r="O878" t="str">
            <v>Tài chính - Ngân hàng</v>
          </cell>
          <cell r="P878" t="str">
            <v>KINH TẾ - VẬN TẢI</v>
          </cell>
          <cell r="Q878" t="str">
            <v>KVTN</v>
          </cell>
          <cell r="R878" t="str">
            <v>KTVT</v>
          </cell>
          <cell r="S878" t="str">
            <v>KTVT-KVTN</v>
          </cell>
        </row>
        <row r="879">
          <cell r="D879" t="str">
            <v>CC3TN42</v>
          </cell>
          <cell r="F879">
            <v>474</v>
          </cell>
          <cell r="G879" t="str">
            <v>Nghiệp vụ ngân hàng thương mại 2</v>
          </cell>
          <cell r="H879">
            <v>2</v>
          </cell>
          <cell r="I879">
            <v>30</v>
          </cell>
          <cell r="L879">
            <v>0</v>
          </cell>
          <cell r="M879" t="str">
            <v>Viết</v>
          </cell>
          <cell r="N879">
            <v>90</v>
          </cell>
          <cell r="O879" t="str">
            <v>Tài chính - Ngân hàng</v>
          </cell>
          <cell r="P879" t="str">
            <v>KINH TẾ - VẬN TẢI</v>
          </cell>
          <cell r="Q879" t="str">
            <v>KVTN</v>
          </cell>
          <cell r="R879" t="str">
            <v>KTVT</v>
          </cell>
          <cell r="S879" t="str">
            <v>KTVT-KVTN</v>
          </cell>
        </row>
        <row r="880">
          <cell r="D880" t="str">
            <v>CC3TN82</v>
          </cell>
          <cell r="F880">
            <v>606</v>
          </cell>
          <cell r="G880" t="str">
            <v>Nghiệp vụ ngân hàng trung ương</v>
          </cell>
          <cell r="H880">
            <v>2</v>
          </cell>
          <cell r="I880">
            <v>30</v>
          </cell>
          <cell r="L880">
            <v>0</v>
          </cell>
          <cell r="M880" t="str">
            <v>Viết</v>
          </cell>
          <cell r="N880">
            <v>75</v>
          </cell>
          <cell r="O880" t="str">
            <v>Tài chính - Ngân hàng</v>
          </cell>
          <cell r="P880" t="str">
            <v>KINH TẾ - VẬN TẢI</v>
          </cell>
          <cell r="Q880" t="str">
            <v>KVTN</v>
          </cell>
          <cell r="R880" t="str">
            <v>KTVT</v>
          </cell>
          <cell r="S880" t="str">
            <v>KTVT-KVTN</v>
          </cell>
        </row>
        <row r="881">
          <cell r="A881" t="str">
            <v>DC3TN34</v>
          </cell>
          <cell r="B881" t="str">
            <v>DC3TN34</v>
          </cell>
          <cell r="D881" t="str">
            <v>CC3TN34</v>
          </cell>
          <cell r="F881">
            <v>472</v>
          </cell>
          <cell r="G881" t="str">
            <v>Phân tích tài chính doanh nghiệp</v>
          </cell>
          <cell r="H881">
            <v>3</v>
          </cell>
          <cell r="I881">
            <v>45</v>
          </cell>
          <cell r="L881">
            <v>0</v>
          </cell>
          <cell r="M881" t="str">
            <v>Viết</v>
          </cell>
          <cell r="N881">
            <v>90</v>
          </cell>
          <cell r="O881" t="str">
            <v>Tài chính - Ngân hàng</v>
          </cell>
          <cell r="P881" t="str">
            <v>KINH TẾ - VẬN TẢI</v>
          </cell>
          <cell r="Q881" t="str">
            <v>KVTN</v>
          </cell>
          <cell r="R881" t="str">
            <v>KTVT</v>
          </cell>
          <cell r="S881" t="str">
            <v>KTVT-KVTN</v>
          </cell>
        </row>
        <row r="882">
          <cell r="A882" t="str">
            <v>DC3TN31</v>
          </cell>
          <cell r="B882" t="str">
            <v>DC3TN31</v>
          </cell>
          <cell r="D882" t="str">
            <v>CC3TN31</v>
          </cell>
          <cell r="F882">
            <v>470</v>
          </cell>
          <cell r="G882" t="str">
            <v>Tài chính doanh nghiệp 1</v>
          </cell>
          <cell r="H882">
            <v>3</v>
          </cell>
          <cell r="I882">
            <v>45</v>
          </cell>
          <cell r="L882">
            <v>0</v>
          </cell>
          <cell r="M882" t="str">
            <v>Viết</v>
          </cell>
          <cell r="N882">
            <v>90</v>
          </cell>
          <cell r="O882" t="str">
            <v>Tài chính - Ngân hàng</v>
          </cell>
          <cell r="P882" t="str">
            <v>KINH TẾ - VẬN TẢI</v>
          </cell>
          <cell r="Q882" t="str">
            <v>KVTN</v>
          </cell>
          <cell r="R882" t="str">
            <v>KTVT</v>
          </cell>
          <cell r="S882" t="str">
            <v>KTVT-KVTN</v>
          </cell>
        </row>
        <row r="883">
          <cell r="A883" t="str">
            <v>DC3TN32</v>
          </cell>
          <cell r="B883" t="str">
            <v>DC3TN32</v>
          </cell>
          <cell r="D883" t="str">
            <v>CC3TN32</v>
          </cell>
          <cell r="F883">
            <v>471</v>
          </cell>
          <cell r="G883" t="str">
            <v>Tài chính doanh nghiệp 2</v>
          </cell>
          <cell r="H883">
            <v>3</v>
          </cell>
          <cell r="I883">
            <v>45</v>
          </cell>
          <cell r="L883">
            <v>0</v>
          </cell>
          <cell r="M883" t="str">
            <v>Viết</v>
          </cell>
          <cell r="N883">
            <v>90</v>
          </cell>
          <cell r="O883" t="str">
            <v>Tài chính - Ngân hàng</v>
          </cell>
          <cell r="P883" t="str">
            <v>KINH TẾ - VẬN TẢI</v>
          </cell>
          <cell r="Q883" t="str">
            <v>KVTN</v>
          </cell>
          <cell r="R883" t="str">
            <v>KTVT</v>
          </cell>
          <cell r="S883" t="str">
            <v>KTVT-KVTN</v>
          </cell>
        </row>
        <row r="884">
          <cell r="A884" t="str">
            <v>DC2TN82</v>
          </cell>
          <cell r="D884" t="str">
            <v>CC2TN82</v>
          </cell>
          <cell r="F884">
            <v>140</v>
          </cell>
          <cell r="G884" t="str">
            <v>Tài chính học</v>
          </cell>
          <cell r="H884">
            <v>3</v>
          </cell>
          <cell r="I884">
            <v>45</v>
          </cell>
          <cell r="L884">
            <v>0</v>
          </cell>
          <cell r="M884" t="str">
            <v>Viết</v>
          </cell>
          <cell r="N884">
            <v>90</v>
          </cell>
          <cell r="O884" t="str">
            <v>Tài chính - Ngân hàng</v>
          </cell>
          <cell r="P884" t="str">
            <v>KINH TẾ - VẬN TẢI</v>
          </cell>
          <cell r="Q884" t="str">
            <v>KVTN</v>
          </cell>
          <cell r="R884" t="str">
            <v>KTVT</v>
          </cell>
          <cell r="S884" t="str">
            <v>KTVT-KVTN</v>
          </cell>
        </row>
        <row r="885">
          <cell r="D885" t="str">
            <v>CC3TN35</v>
          </cell>
          <cell r="F885">
            <v>477</v>
          </cell>
          <cell r="G885" t="str">
            <v>Tài chính quốc tế</v>
          </cell>
          <cell r="H885">
            <v>2</v>
          </cell>
          <cell r="I885">
            <v>30</v>
          </cell>
          <cell r="L885">
            <v>0</v>
          </cell>
          <cell r="M885" t="str">
            <v>Viết</v>
          </cell>
          <cell r="N885">
            <v>75</v>
          </cell>
          <cell r="O885" t="str">
            <v>Tài chính - Ngân hàng</v>
          </cell>
          <cell r="P885" t="str">
            <v>KINH TẾ - VẬN TẢI</v>
          </cell>
          <cell r="Q885" t="str">
            <v>KVTN</v>
          </cell>
          <cell r="R885" t="str">
            <v>KTVT</v>
          </cell>
          <cell r="S885" t="str">
            <v>KTVT-KVTN</v>
          </cell>
        </row>
        <row r="886">
          <cell r="A886" t="str">
            <v>DC3TN52</v>
          </cell>
          <cell r="F886">
            <v>933</v>
          </cell>
          <cell r="G886" t="str">
            <v>Tài chính quốc tế</v>
          </cell>
          <cell r="H886">
            <v>2</v>
          </cell>
          <cell r="I886">
            <v>30</v>
          </cell>
          <cell r="L886">
            <v>0</v>
          </cell>
          <cell r="M886" t="str">
            <v>Viết</v>
          </cell>
          <cell r="N886">
            <v>75</v>
          </cell>
          <cell r="O886" t="str">
            <v>Tài chính - Ngân hàng</v>
          </cell>
          <cell r="P886" t="str">
            <v>KINH TẾ - VẬN TẢI</v>
          </cell>
          <cell r="Q886" t="str">
            <v>KVTN</v>
          </cell>
          <cell r="R886" t="str">
            <v>KTVT</v>
          </cell>
          <cell r="S886" t="str">
            <v>KTVT-KVTN</v>
          </cell>
        </row>
        <row r="887">
          <cell r="A887" t="str">
            <v>DC2TN81</v>
          </cell>
          <cell r="D887" t="str">
            <v>CC2TN81</v>
          </cell>
          <cell r="F887">
            <v>139</v>
          </cell>
          <cell r="G887" t="str">
            <v>Tiền tệ - Ngân hàng</v>
          </cell>
          <cell r="H887">
            <v>3</v>
          </cell>
          <cell r="I887">
            <v>45</v>
          </cell>
          <cell r="L887">
            <v>0</v>
          </cell>
          <cell r="M887" t="str">
            <v>Viết</v>
          </cell>
          <cell r="N887">
            <v>90</v>
          </cell>
          <cell r="O887" t="str">
            <v>Tài chính - Ngân hàng</v>
          </cell>
          <cell r="P887" t="str">
            <v>KINH TẾ - VẬN TẢI</v>
          </cell>
          <cell r="Q887" t="str">
            <v>KVTN</v>
          </cell>
          <cell r="R887" t="str">
            <v>KTVT</v>
          </cell>
          <cell r="S887" t="str">
            <v>KTVT-KVTN</v>
          </cell>
        </row>
        <row r="888">
          <cell r="A888" t="str">
            <v>DC3TN60</v>
          </cell>
          <cell r="D888" t="str">
            <v>CC3TN60</v>
          </cell>
          <cell r="F888">
            <v>607</v>
          </cell>
          <cell r="G888" t="str">
            <v>Tin học ứng dụng</v>
          </cell>
          <cell r="H888">
            <v>2</v>
          </cell>
          <cell r="I888">
            <v>30</v>
          </cell>
          <cell r="L888">
            <v>0</v>
          </cell>
          <cell r="M888" t="str">
            <v>TH</v>
          </cell>
          <cell r="O888" t="str">
            <v>Tài chính - Ngân hàng</v>
          </cell>
          <cell r="P888" t="str">
            <v>KINH TẾ - VẬN TẢI</v>
          </cell>
          <cell r="Q888" t="str">
            <v>KVTN</v>
          </cell>
          <cell r="R888" t="str">
            <v>KTVT</v>
          </cell>
          <cell r="S888" t="str">
            <v>KTVT-KVTN</v>
          </cell>
        </row>
        <row r="889">
          <cell r="D889" t="str">
            <v>CC3TN84</v>
          </cell>
          <cell r="F889">
            <v>609</v>
          </cell>
          <cell r="G889" t="str">
            <v>Thanh toán quốc tế và tài trợ xuất nhập khẩu</v>
          </cell>
          <cell r="H889">
            <v>2</v>
          </cell>
          <cell r="I889">
            <v>30</v>
          </cell>
          <cell r="L889">
            <v>0</v>
          </cell>
          <cell r="M889" t="str">
            <v>Viết</v>
          </cell>
          <cell r="N889">
            <v>75</v>
          </cell>
          <cell r="O889" t="str">
            <v>Tài chính - Ngân hàng</v>
          </cell>
          <cell r="P889" t="str">
            <v>KINH TẾ - VẬN TẢI</v>
          </cell>
          <cell r="Q889" t="str">
            <v>KVTN</v>
          </cell>
          <cell r="R889" t="str">
            <v>KTVT</v>
          </cell>
          <cell r="S889" t="str">
            <v>KTVT-KVTN</v>
          </cell>
        </row>
        <row r="890">
          <cell r="D890" t="str">
            <v>CC3TN36</v>
          </cell>
          <cell r="F890">
            <v>476</v>
          </cell>
          <cell r="G890" t="str">
            <v>Thẩm định tín dụng</v>
          </cell>
          <cell r="H890">
            <v>2</v>
          </cell>
          <cell r="I890">
            <v>30</v>
          </cell>
          <cell r="L890">
            <v>0</v>
          </cell>
          <cell r="M890" t="str">
            <v>Viết</v>
          </cell>
          <cell r="N890">
            <v>75</v>
          </cell>
          <cell r="O890" t="str">
            <v>Tài chính - Ngân hàng</v>
          </cell>
          <cell r="P890" t="str">
            <v>KINH TẾ - VẬN TẢI</v>
          </cell>
          <cell r="Q890" t="str">
            <v>KVTN</v>
          </cell>
          <cell r="R890" t="str">
            <v>KTVT</v>
          </cell>
          <cell r="S890" t="str">
            <v>KTVT-KVTN</v>
          </cell>
        </row>
        <row r="891">
          <cell r="A891" t="str">
            <v>DC2KV92</v>
          </cell>
          <cell r="B891" t="str">
            <v>DC2KV92</v>
          </cell>
          <cell r="F891">
            <v>232</v>
          </cell>
          <cell r="G891" t="str">
            <v>Thị trường chứng khoán</v>
          </cell>
          <cell r="H891">
            <v>2</v>
          </cell>
          <cell r="I891">
            <v>30</v>
          </cell>
          <cell r="L891">
            <v>0</v>
          </cell>
          <cell r="M891" t="str">
            <v>Viết</v>
          </cell>
          <cell r="N891">
            <v>75</v>
          </cell>
          <cell r="O891" t="str">
            <v>Tài chính - Ngân hàng</v>
          </cell>
          <cell r="P891" t="str">
            <v>KINH TẾ - VẬN TẢI</v>
          </cell>
          <cell r="Q891" t="str">
            <v>KVTN</v>
          </cell>
          <cell r="R891" t="str">
            <v>KTVT</v>
          </cell>
          <cell r="S891" t="str">
            <v>KTVT-KVTN</v>
          </cell>
          <cell r="AH891" t="str">
            <v>o</v>
          </cell>
        </row>
        <row r="892">
          <cell r="A892" t="str">
            <v>DC3KV92</v>
          </cell>
          <cell r="B892" t="str">
            <v>DC3KV92</v>
          </cell>
          <cell r="D892" t="str">
            <v>CC3KV92</v>
          </cell>
          <cell r="E892" t="str">
            <v>CC3KV92</v>
          </cell>
          <cell r="F892">
            <v>599</v>
          </cell>
          <cell r="G892" t="str">
            <v>Thị trường chứng khoán</v>
          </cell>
          <cell r="H892">
            <v>2</v>
          </cell>
          <cell r="I892">
            <v>30</v>
          </cell>
          <cell r="L892">
            <v>0</v>
          </cell>
          <cell r="M892" t="str">
            <v>Viết</v>
          </cell>
          <cell r="N892">
            <v>75</v>
          </cell>
          <cell r="O892" t="str">
            <v>Tài chính - Ngân hàng</v>
          </cell>
          <cell r="P892" t="str">
            <v>KINH TẾ - VẬN TẢI</v>
          </cell>
          <cell r="Q892" t="str">
            <v>KVTN</v>
          </cell>
          <cell r="R892" t="str">
            <v>KTVT</v>
          </cell>
          <cell r="S892" t="str">
            <v>KTVT-KVTN</v>
          </cell>
          <cell r="AG892" t="str">
            <v>o</v>
          </cell>
          <cell r="AZ892" t="str">
            <v>o</v>
          </cell>
        </row>
        <row r="893">
          <cell r="A893" t="str">
            <v>DC3KV49</v>
          </cell>
          <cell r="B893" t="str">
            <v>DC3KV49</v>
          </cell>
          <cell r="D893" t="str">
            <v>CC3KV49</v>
          </cell>
          <cell r="E893" t="str">
            <v>CC3KV49</v>
          </cell>
          <cell r="F893">
            <v>451</v>
          </cell>
          <cell r="G893" t="str">
            <v>Thuế</v>
          </cell>
          <cell r="H893">
            <v>2</v>
          </cell>
          <cell r="I893">
            <v>30</v>
          </cell>
          <cell r="L893">
            <v>0</v>
          </cell>
          <cell r="M893" t="str">
            <v>Viết</v>
          </cell>
          <cell r="N893">
            <v>90</v>
          </cell>
          <cell r="O893" t="str">
            <v>Tài chính - Ngân hàng</v>
          </cell>
          <cell r="P893" t="str">
            <v>KINH TẾ - VẬN TẢI</v>
          </cell>
          <cell r="Q893" t="str">
            <v>KVTN</v>
          </cell>
          <cell r="R893" t="str">
            <v>KTVT</v>
          </cell>
          <cell r="S893" t="str">
            <v>KTVT-KVTN</v>
          </cell>
          <cell r="AG893" t="str">
            <v>x</v>
          </cell>
          <cell r="AZ893" t="str">
            <v>x</v>
          </cell>
        </row>
        <row r="894">
          <cell r="A894" t="str">
            <v>DC3TN49</v>
          </cell>
          <cell r="B894" t="str">
            <v>DC3TN49</v>
          </cell>
          <cell r="D894" t="str">
            <v>CC3TN49</v>
          </cell>
          <cell r="F894">
            <v>469</v>
          </cell>
          <cell r="G894" t="str">
            <v>Thuế</v>
          </cell>
          <cell r="H894">
            <v>3</v>
          </cell>
          <cell r="I894">
            <v>45</v>
          </cell>
          <cell r="L894">
            <v>0</v>
          </cell>
          <cell r="M894" t="str">
            <v>Viết</v>
          </cell>
          <cell r="N894">
            <v>90</v>
          </cell>
          <cell r="O894" t="str">
            <v>Tài chính - Ngân hàng</v>
          </cell>
          <cell r="P894" t="str">
            <v>KINH TẾ - VẬN TẢI</v>
          </cell>
          <cell r="Q894" t="str">
            <v>KVTN</v>
          </cell>
          <cell r="R894" t="str">
            <v>KTVT</v>
          </cell>
          <cell r="S894" t="str">
            <v>KTVT-KVTN</v>
          </cell>
        </row>
        <row r="895">
          <cell r="A895" t="str">
            <v>DC4TN21</v>
          </cell>
          <cell r="D895" t="str">
            <v>CC4TN21</v>
          </cell>
          <cell r="F895">
            <v>670</v>
          </cell>
          <cell r="G895" t="str">
            <v>Thực tập nghiệp vụ 1</v>
          </cell>
          <cell r="H895">
            <v>4</v>
          </cell>
          <cell r="K895">
            <v>180</v>
          </cell>
          <cell r="L895">
            <v>0</v>
          </cell>
          <cell r="M895" t="str">
            <v>TH</v>
          </cell>
          <cell r="O895" t="str">
            <v>Tài chính - Ngân hàng</v>
          </cell>
          <cell r="P895" t="str">
            <v>KINH TẾ - VẬN TẢI</v>
          </cell>
          <cell r="Q895" t="str">
            <v>KVTN</v>
          </cell>
          <cell r="R895" t="str">
            <v>KTVT</v>
          </cell>
          <cell r="S895" t="str">
            <v>KTVT-KVTN</v>
          </cell>
        </row>
        <row r="896">
          <cell r="A896" t="str">
            <v>DC4TN22</v>
          </cell>
          <cell r="D896" t="str">
            <v>CC4TN22</v>
          </cell>
          <cell r="F896">
            <v>671</v>
          </cell>
          <cell r="G896" t="str">
            <v>Thực tập nghiệp vụ 2</v>
          </cell>
          <cell r="H896">
            <v>4</v>
          </cell>
          <cell r="K896">
            <v>180</v>
          </cell>
          <cell r="L896">
            <v>0</v>
          </cell>
          <cell r="M896" t="str">
            <v>TH</v>
          </cell>
          <cell r="O896" t="str">
            <v>Tài chính - Ngân hàng</v>
          </cell>
          <cell r="P896" t="str">
            <v>KINH TẾ - VẬN TẢI</v>
          </cell>
          <cell r="Q896" t="str">
            <v>KVTN</v>
          </cell>
          <cell r="R896" t="str">
            <v>KTVT</v>
          </cell>
          <cell r="S896" t="str">
            <v>KTVT-KVTN</v>
          </cell>
        </row>
        <row r="897">
          <cell r="A897" t="str">
            <v>DC4TN70</v>
          </cell>
          <cell r="D897" t="str">
            <v>CC4TN70</v>
          </cell>
          <cell r="F897">
            <v>702</v>
          </cell>
          <cell r="G897" t="str">
            <v>Thực tập tốt nghiệp</v>
          </cell>
          <cell r="H897">
            <v>4</v>
          </cell>
          <cell r="K897">
            <v>180</v>
          </cell>
          <cell r="L897">
            <v>0</v>
          </cell>
          <cell r="M897" t="str">
            <v>VĐ</v>
          </cell>
          <cell r="O897" t="str">
            <v>Tài chính - Ngân hàng</v>
          </cell>
          <cell r="P897" t="str">
            <v>KINH TẾ - VẬN TẢI</v>
          </cell>
          <cell r="Q897" t="str">
            <v>KVTN</v>
          </cell>
          <cell r="R897" t="str">
            <v>KTVT</v>
          </cell>
          <cell r="S897" t="str">
            <v>KTVT-KVTN</v>
          </cell>
        </row>
        <row r="898">
          <cell r="A898" t="str">
            <v>DC1CB26</v>
          </cell>
          <cell r="C898" t="str">
            <v>DC1CB26</v>
          </cell>
          <cell r="D898" t="str">
            <v>CC1CB26</v>
          </cell>
          <cell r="E898" t="str">
            <v>CC1CB26</v>
          </cell>
          <cell r="F898">
            <v>20</v>
          </cell>
          <cell r="G898" t="str">
            <v xml:space="preserve">Hoá học đại cương </v>
          </cell>
          <cell r="H898">
            <v>3</v>
          </cell>
          <cell r="I898">
            <v>30</v>
          </cell>
          <cell r="J898">
            <v>30</v>
          </cell>
          <cell r="L898">
            <v>0</v>
          </cell>
          <cell r="M898" t="str">
            <v>VĐ</v>
          </cell>
          <cell r="O898" t="str">
            <v>Hóa học</v>
          </cell>
          <cell r="P898" t="str">
            <v>KHOA HỌC CƠ BẢN</v>
          </cell>
          <cell r="Q898" t="str">
            <v>CBHO</v>
          </cell>
          <cell r="R898" t="str">
            <v>KHCB</v>
          </cell>
          <cell r="S898" t="str">
            <v>KHCB-CBHO</v>
          </cell>
          <cell r="T898" t="str">
            <v>x</v>
          </cell>
          <cell r="U898" t="str">
            <v>x</v>
          </cell>
          <cell r="V898" t="str">
            <v>x</v>
          </cell>
          <cell r="W898" t="str">
            <v>x</v>
          </cell>
          <cell r="X898" t="str">
            <v>x</v>
          </cell>
          <cell r="Y898" t="str">
            <v>x</v>
          </cell>
          <cell r="Z898" t="str">
            <v>x</v>
          </cell>
          <cell r="AA898" t="str">
            <v>x</v>
          </cell>
          <cell r="AB898" t="str">
            <v>x</v>
          </cell>
          <cell r="AC898" t="str">
            <v>x</v>
          </cell>
          <cell r="AD898" t="str">
            <v>x</v>
          </cell>
          <cell r="AN898" t="str">
            <v>x</v>
          </cell>
          <cell r="AO898" t="str">
            <v>x</v>
          </cell>
          <cell r="AP898" t="str">
            <v>x</v>
          </cell>
          <cell r="AR898" t="str">
            <v>x</v>
          </cell>
          <cell r="AT898" t="str">
            <v>x</v>
          </cell>
          <cell r="AU898" t="str">
            <v>x</v>
          </cell>
          <cell r="AV898" t="str">
            <v>x</v>
          </cell>
          <cell r="AW898" t="str">
            <v>x</v>
          </cell>
        </row>
        <row r="899">
          <cell r="A899" t="str">
            <v>DC1CB93</v>
          </cell>
          <cell r="F899">
            <v>36</v>
          </cell>
          <cell r="G899" t="str">
            <v>Hóa lý</v>
          </cell>
          <cell r="H899">
            <v>2</v>
          </cell>
          <cell r="I899">
            <v>30</v>
          </cell>
          <cell r="L899">
            <v>0</v>
          </cell>
          <cell r="O899" t="str">
            <v>CNKT Môi trường</v>
          </cell>
          <cell r="P899" t="str">
            <v>CÔNG TRÌNH</v>
          </cell>
          <cell r="Q899" t="str">
            <v>CTMO</v>
          </cell>
          <cell r="R899" t="str">
            <v>KCT</v>
          </cell>
          <cell r="S899" t="str">
            <v>KCT-CTMO</v>
          </cell>
        </row>
        <row r="900">
          <cell r="A900" t="str">
            <v>DC1CB21</v>
          </cell>
          <cell r="C900" t="str">
            <v>DC1CB21</v>
          </cell>
          <cell r="F900">
            <v>16</v>
          </cell>
          <cell r="G900" t="str">
            <v>Vật lý đại cương 1</v>
          </cell>
          <cell r="H900">
            <v>4</v>
          </cell>
          <cell r="I900">
            <v>45</v>
          </cell>
          <cell r="J900">
            <v>30</v>
          </cell>
          <cell r="L900">
            <v>0</v>
          </cell>
          <cell r="M900" t="str">
            <v>Viết</v>
          </cell>
          <cell r="N900">
            <v>90</v>
          </cell>
          <cell r="O900" t="str">
            <v>Vật lý</v>
          </cell>
          <cell r="P900" t="str">
            <v>KHOA HỌC CƠ BẢN</v>
          </cell>
          <cell r="Q900" t="str">
            <v>CBLY</v>
          </cell>
          <cell r="R900" t="str">
            <v>KHCB</v>
          </cell>
          <cell r="S900" t="str">
            <v>KHCB-CBLY</v>
          </cell>
          <cell r="T900" t="str">
            <v>x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>x</v>
          </cell>
          <cell r="AC900" t="str">
            <v>x</v>
          </cell>
          <cell r="AD900" t="str">
            <v>x</v>
          </cell>
          <cell r="AE900" t="str">
            <v>x</v>
          </cell>
          <cell r="AF900" t="str">
            <v>x</v>
          </cell>
        </row>
        <row r="901">
          <cell r="D901" t="str">
            <v>CC1CB21</v>
          </cell>
          <cell r="E901" t="str">
            <v>CC1CB21</v>
          </cell>
          <cell r="F901">
            <v>18</v>
          </cell>
          <cell r="G901" t="str">
            <v>Vật lý đại cương 1</v>
          </cell>
          <cell r="H901">
            <v>3</v>
          </cell>
          <cell r="I901">
            <v>45</v>
          </cell>
          <cell r="L901">
            <v>0</v>
          </cell>
          <cell r="M901" t="str">
            <v>Viết</v>
          </cell>
          <cell r="N901">
            <v>90</v>
          </cell>
          <cell r="O901" t="str">
            <v>Vật lý</v>
          </cell>
          <cell r="P901" t="str">
            <v>KHOA HỌC CƠ BẢN</v>
          </cell>
          <cell r="Q901" t="str">
            <v>CBLY</v>
          </cell>
          <cell r="R901" t="str">
            <v>KHCB</v>
          </cell>
          <cell r="S901" t="str">
            <v>KHCB-CBLY</v>
          </cell>
          <cell r="AN901" t="str">
            <v>x</v>
          </cell>
          <cell r="AO901" t="str">
            <v>x</v>
          </cell>
          <cell r="AP901" t="str">
            <v>x</v>
          </cell>
          <cell r="AR901" t="str">
            <v>x</v>
          </cell>
          <cell r="AT901" t="str">
            <v>x</v>
          </cell>
          <cell r="AU901" t="str">
            <v>x</v>
          </cell>
          <cell r="AV901" t="str">
            <v>x</v>
          </cell>
          <cell r="AW901" t="str">
            <v>x</v>
          </cell>
          <cell r="AX901" t="str">
            <v>x</v>
          </cell>
          <cell r="AY901" t="str">
            <v>x</v>
          </cell>
        </row>
        <row r="902">
          <cell r="A902" t="str">
            <v>DC1CB22</v>
          </cell>
          <cell r="C902" t="str">
            <v>DC1CB22</v>
          </cell>
          <cell r="F902">
            <v>17</v>
          </cell>
          <cell r="G902" t="str">
            <v>Vật lý đại cương 2</v>
          </cell>
          <cell r="H902">
            <v>2</v>
          </cell>
          <cell r="I902">
            <v>30</v>
          </cell>
          <cell r="L902">
            <v>0</v>
          </cell>
          <cell r="M902" t="str">
            <v>Viết</v>
          </cell>
          <cell r="N902">
            <v>60</v>
          </cell>
          <cell r="O902" t="str">
            <v>Vật lý</v>
          </cell>
          <cell r="P902" t="str">
            <v>KHOA HỌC CƠ BẢN</v>
          </cell>
          <cell r="Q902" t="str">
            <v>CBLY</v>
          </cell>
          <cell r="R902" t="str">
            <v>KHCB</v>
          </cell>
          <cell r="S902" t="str">
            <v>KHCB-CBLY</v>
          </cell>
          <cell r="T902" t="str">
            <v>x</v>
          </cell>
          <cell r="U902" t="str">
            <v>x</v>
          </cell>
          <cell r="V902" t="str">
            <v>x</v>
          </cell>
          <cell r="W902" t="str">
            <v>x</v>
          </cell>
          <cell r="X902" t="str">
            <v>x</v>
          </cell>
          <cell r="Y902" t="str">
            <v>x</v>
          </cell>
          <cell r="Z902" t="str">
            <v>x</v>
          </cell>
          <cell r="AA902" t="str">
            <v>x</v>
          </cell>
          <cell r="AB902" t="str">
            <v>x</v>
          </cell>
          <cell r="AC902" t="str">
            <v>x</v>
          </cell>
          <cell r="AD902" t="str">
            <v>x</v>
          </cell>
          <cell r="AE902" t="str">
            <v>x</v>
          </cell>
          <cell r="AF902" t="str">
            <v>x</v>
          </cell>
        </row>
        <row r="903">
          <cell r="B903" t="str">
            <v>DL1CB22</v>
          </cell>
          <cell r="F903">
            <v>19</v>
          </cell>
          <cell r="G903" t="str">
            <v>Vật lý đại cương 2</v>
          </cell>
          <cell r="H903">
            <v>3</v>
          </cell>
          <cell r="I903">
            <v>30</v>
          </cell>
          <cell r="J903">
            <v>30</v>
          </cell>
          <cell r="L903">
            <v>0</v>
          </cell>
          <cell r="M903" t="str">
            <v>Viết</v>
          </cell>
          <cell r="N903">
            <v>60</v>
          </cell>
          <cell r="O903" t="str">
            <v>Vật lý</v>
          </cell>
          <cell r="P903" t="str">
            <v>KHOA HỌC CƠ BẢN</v>
          </cell>
          <cell r="Q903" t="str">
            <v>CBLY</v>
          </cell>
          <cell r="R903" t="str">
            <v>KHCB</v>
          </cell>
          <cell r="S903" t="str">
            <v>KHCB-CBLY</v>
          </cell>
        </row>
        <row r="904">
          <cell r="A904" t="str">
            <v>DC1CB31</v>
          </cell>
          <cell r="F904">
            <v>7</v>
          </cell>
          <cell r="G904" t="str">
            <v>Tiếng Anh 1</v>
          </cell>
          <cell r="H904">
            <v>4</v>
          </cell>
          <cell r="I904">
            <v>45</v>
          </cell>
          <cell r="J904">
            <v>30</v>
          </cell>
          <cell r="L904">
            <v>0</v>
          </cell>
          <cell r="M904" t="str">
            <v>Viết</v>
          </cell>
          <cell r="N904">
            <v>60</v>
          </cell>
          <cell r="O904" t="str">
            <v>Ngoại ngữ</v>
          </cell>
          <cell r="P904" t="str">
            <v>KHOA HỌC CƠ BẢN</v>
          </cell>
          <cell r="Q904" t="str">
            <v>CBNN</v>
          </cell>
          <cell r="R904" t="str">
            <v>KHCB</v>
          </cell>
          <cell r="S904" t="str">
            <v>KHCB-CBNN</v>
          </cell>
          <cell r="T904" t="str">
            <v>x</v>
          </cell>
          <cell r="U904" t="str">
            <v>x</v>
          </cell>
          <cell r="V904" t="str">
            <v>x</v>
          </cell>
          <cell r="W904" t="str">
            <v>x</v>
          </cell>
          <cell r="X904" t="str">
            <v>x</v>
          </cell>
          <cell r="Y904" t="str">
            <v>x</v>
          </cell>
          <cell r="Z904" t="str">
            <v>x</v>
          </cell>
          <cell r="AA904" t="str">
            <v>x</v>
          </cell>
          <cell r="AB904" t="str">
            <v>x</v>
          </cell>
          <cell r="AC904" t="str">
            <v>x</v>
          </cell>
          <cell r="AD904" t="str">
            <v>x</v>
          </cell>
          <cell r="AE904" t="str">
            <v>x</v>
          </cell>
          <cell r="AF904" t="str">
            <v>x</v>
          </cell>
          <cell r="AG904" t="str">
            <v>x</v>
          </cell>
          <cell r="AH904" t="str">
            <v>x</v>
          </cell>
          <cell r="AI904" t="str">
            <v>x</v>
          </cell>
          <cell r="AJ904" t="str">
            <v>x</v>
          </cell>
          <cell r="AK904" t="str">
            <v>x</v>
          </cell>
          <cell r="AL904" t="str">
            <v>x</v>
          </cell>
        </row>
        <row r="905">
          <cell r="D905" t="str">
            <v>CC1CB31</v>
          </cell>
          <cell r="F905">
            <v>8</v>
          </cell>
          <cell r="G905" t="str">
            <v>Tiếng Anh 1</v>
          </cell>
          <cell r="H905">
            <v>4</v>
          </cell>
          <cell r="I905">
            <v>45</v>
          </cell>
          <cell r="J905">
            <v>30</v>
          </cell>
          <cell r="L905">
            <v>0</v>
          </cell>
          <cell r="M905" t="str">
            <v>Viết</v>
          </cell>
          <cell r="N905">
            <v>60</v>
          </cell>
          <cell r="O905" t="str">
            <v>Ngoại ngữ</v>
          </cell>
          <cell r="P905" t="str">
            <v>KHOA HỌC CƠ BẢN</v>
          </cell>
          <cell r="Q905" t="str">
            <v>CBNN</v>
          </cell>
          <cell r="R905" t="str">
            <v>KHCB</v>
          </cell>
          <cell r="S905" t="str">
            <v>KHCB-CBNN</v>
          </cell>
          <cell r="AN905" t="str">
            <v>x</v>
          </cell>
          <cell r="AO905" t="str">
            <v>x</v>
          </cell>
          <cell r="AP905" t="str">
            <v>x</v>
          </cell>
          <cell r="AR905" t="str">
            <v>x</v>
          </cell>
          <cell r="AT905" t="str">
            <v>x</v>
          </cell>
          <cell r="AU905" t="str">
            <v>x</v>
          </cell>
          <cell r="AV905" t="str">
            <v>x</v>
          </cell>
          <cell r="AW905" t="str">
            <v>x</v>
          </cell>
          <cell r="AX905" t="str">
            <v>x</v>
          </cell>
          <cell r="AY905" t="str">
            <v>x</v>
          </cell>
          <cell r="AZ905" t="str">
            <v>x</v>
          </cell>
          <cell r="BA905" t="str">
            <v>x</v>
          </cell>
          <cell r="BB905" t="str">
            <v>x</v>
          </cell>
          <cell r="BC905" t="str">
            <v>x</v>
          </cell>
          <cell r="BD905" t="str">
            <v>x</v>
          </cell>
        </row>
        <row r="906">
          <cell r="A906" t="str">
            <v>DC1RB40</v>
          </cell>
          <cell r="F906">
            <v>893</v>
          </cell>
          <cell r="G906" t="str">
            <v>Tiếng Anh 1A</v>
          </cell>
          <cell r="H906">
            <v>2</v>
          </cell>
          <cell r="I906">
            <v>15</v>
          </cell>
          <cell r="J906">
            <v>30</v>
          </cell>
          <cell r="L906">
            <v>0</v>
          </cell>
          <cell r="M906" t="str">
            <v>Viết</v>
          </cell>
          <cell r="N906">
            <v>90</v>
          </cell>
          <cell r="O906" t="str">
            <v>Ngoại ngữ</v>
          </cell>
          <cell r="P906" t="str">
            <v>KHOA HỌC CƠ BẢN</v>
          </cell>
          <cell r="Q906" t="str">
            <v>CBNN</v>
          </cell>
          <cell r="R906" t="str">
            <v>KHCB</v>
          </cell>
          <cell r="S906" t="str">
            <v>KHCB-CBNN</v>
          </cell>
          <cell r="Z906" t="str">
            <v>o</v>
          </cell>
        </row>
        <row r="907">
          <cell r="A907" t="str">
            <v>DC1RB41</v>
          </cell>
          <cell r="F907">
            <v>894</v>
          </cell>
          <cell r="G907" t="str">
            <v>Tiếng Anh 1B</v>
          </cell>
          <cell r="H907">
            <v>2</v>
          </cell>
          <cell r="I907">
            <v>15</v>
          </cell>
          <cell r="J907">
            <v>30</v>
          </cell>
          <cell r="L907">
            <v>0</v>
          </cell>
          <cell r="M907" t="str">
            <v>VĐ</v>
          </cell>
          <cell r="O907" t="str">
            <v>Ngoại ngữ</v>
          </cell>
          <cell r="P907" t="str">
            <v>KHOA HỌC CƠ BẢN</v>
          </cell>
          <cell r="Q907" t="str">
            <v>CBNN</v>
          </cell>
          <cell r="R907" t="str">
            <v>KHCB</v>
          </cell>
          <cell r="S907" t="str">
            <v>KHCB-CBNN</v>
          </cell>
          <cell r="Z907" t="str">
            <v>o</v>
          </cell>
        </row>
        <row r="908">
          <cell r="A908" t="str">
            <v>DC1CB32</v>
          </cell>
          <cell r="B908" t="str">
            <v>DC1CB32</v>
          </cell>
          <cell r="C908" t="str">
            <v>DC1CB32</v>
          </cell>
          <cell r="F908">
            <v>9</v>
          </cell>
          <cell r="G908" t="str">
            <v>Tiếng Anh 2</v>
          </cell>
          <cell r="H908">
            <v>4</v>
          </cell>
          <cell r="I908">
            <v>45</v>
          </cell>
          <cell r="J908">
            <v>30</v>
          </cell>
          <cell r="L908">
            <v>0</v>
          </cell>
          <cell r="M908" t="str">
            <v>Viết</v>
          </cell>
          <cell r="N908">
            <v>60</v>
          </cell>
          <cell r="O908" t="str">
            <v>Ngoại ngữ</v>
          </cell>
          <cell r="P908" t="str">
            <v>KHOA HỌC CƠ BẢN</v>
          </cell>
          <cell r="Q908" t="str">
            <v>CBNN</v>
          </cell>
          <cell r="R908" t="str">
            <v>KHCB</v>
          </cell>
          <cell r="S908" t="str">
            <v>KHCB-CBNN</v>
          </cell>
          <cell r="T908" t="str">
            <v>x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>x</v>
          </cell>
          <cell r="AA908" t="str">
            <v>x</v>
          </cell>
          <cell r="AB908" t="str">
            <v>x</v>
          </cell>
          <cell r="AC908" t="str">
            <v>x</v>
          </cell>
          <cell r="AD908" t="str">
            <v>x</v>
          </cell>
          <cell r="AE908" t="str">
            <v>x</v>
          </cell>
          <cell r="AF908" t="str">
            <v>x</v>
          </cell>
          <cell r="AG908" t="str">
            <v>x</v>
          </cell>
          <cell r="AH908" t="str">
            <v>x</v>
          </cell>
          <cell r="AI908" t="str">
            <v>x</v>
          </cell>
          <cell r="AJ908" t="str">
            <v>x</v>
          </cell>
          <cell r="AK908" t="str">
            <v>x</v>
          </cell>
          <cell r="AL908" t="str">
            <v>x</v>
          </cell>
        </row>
        <row r="909">
          <cell r="A909" t="str">
            <v>DC2RB42</v>
          </cell>
          <cell r="F909">
            <v>895</v>
          </cell>
          <cell r="G909" t="str">
            <v>Tiếng Anh 2A</v>
          </cell>
          <cell r="H909">
            <v>2</v>
          </cell>
          <cell r="I909">
            <v>15</v>
          </cell>
          <cell r="J909">
            <v>30</v>
          </cell>
          <cell r="L909">
            <v>0</v>
          </cell>
          <cell r="M909" t="str">
            <v>Viết</v>
          </cell>
          <cell r="N909">
            <v>90</v>
          </cell>
          <cell r="O909" t="str">
            <v>Ngoại ngữ</v>
          </cell>
          <cell r="P909" t="str">
            <v>KHOA HỌC CƠ BẢN</v>
          </cell>
          <cell r="Q909" t="str">
            <v>CBNN</v>
          </cell>
          <cell r="R909" t="str">
            <v>KHCB</v>
          </cell>
          <cell r="S909" t="str">
            <v>KHCB-CBNN</v>
          </cell>
          <cell r="Z909" t="str">
            <v>o</v>
          </cell>
        </row>
        <row r="910">
          <cell r="A910" t="str">
            <v>DC2RB43</v>
          </cell>
          <cell r="F910">
            <v>896</v>
          </cell>
          <cell r="G910" t="str">
            <v>Tiếng Anh 2B</v>
          </cell>
          <cell r="H910">
            <v>2</v>
          </cell>
          <cell r="I910">
            <v>15</v>
          </cell>
          <cell r="J910">
            <v>30</v>
          </cell>
          <cell r="L910">
            <v>0</v>
          </cell>
          <cell r="M910" t="str">
            <v>VĐ</v>
          </cell>
          <cell r="O910" t="str">
            <v>Ngoại ngữ</v>
          </cell>
          <cell r="P910" t="str">
            <v>KHOA HỌC CƠ BẢN</v>
          </cell>
          <cell r="Q910" t="str">
            <v>CBNN</v>
          </cell>
          <cell r="R910" t="str">
            <v>KHCB</v>
          </cell>
          <cell r="S910" t="str">
            <v>KHCB-CBNN</v>
          </cell>
          <cell r="Z910" t="str">
            <v>o</v>
          </cell>
        </row>
        <row r="911">
          <cell r="A911" t="str">
            <v>DC3CD33</v>
          </cell>
          <cell r="C911" t="str">
            <v>DC3CD33</v>
          </cell>
          <cell r="D911" t="str">
            <v>CC3CD33</v>
          </cell>
          <cell r="E911" t="str">
            <v>CC3CD33</v>
          </cell>
          <cell r="F911">
            <v>251</v>
          </cell>
          <cell r="G911" t="str">
            <v>Tiếng Anh 3</v>
          </cell>
          <cell r="H911">
            <v>3</v>
          </cell>
          <cell r="I911">
            <v>30</v>
          </cell>
          <cell r="J911">
            <v>30</v>
          </cell>
          <cell r="L911">
            <v>0</v>
          </cell>
          <cell r="M911" t="str">
            <v>Viết</v>
          </cell>
          <cell r="N911">
            <v>60</v>
          </cell>
          <cell r="O911" t="str">
            <v>Ngoại ngữ</v>
          </cell>
          <cell r="P911" t="str">
            <v>KHOA HỌC CƠ BẢN</v>
          </cell>
          <cell r="Q911" t="str">
            <v>CBNN</v>
          </cell>
          <cell r="R911" t="str">
            <v>KHCB</v>
          </cell>
          <cell r="S911" t="str">
            <v>KHCB-CBNN</v>
          </cell>
          <cell r="V911" t="str">
            <v>x</v>
          </cell>
          <cell r="Z911" t="str">
            <v>x</v>
          </cell>
          <cell r="AO911" t="str">
            <v>x</v>
          </cell>
        </row>
        <row r="912">
          <cell r="A912" t="str">
            <v>DC3CA33</v>
          </cell>
          <cell r="F912">
            <v>252</v>
          </cell>
          <cell r="G912" t="str">
            <v>Tiếng Anh 3</v>
          </cell>
          <cell r="H912">
            <v>3</v>
          </cell>
          <cell r="I912">
            <v>30</v>
          </cell>
          <cell r="J912">
            <v>30</v>
          </cell>
          <cell r="L912">
            <v>0</v>
          </cell>
          <cell r="M912" t="str">
            <v>Viết</v>
          </cell>
          <cell r="N912">
            <v>60</v>
          </cell>
          <cell r="O912" t="str">
            <v>Ngoại ngữ</v>
          </cell>
          <cell r="P912" t="str">
            <v>KHOA HỌC CƠ BẢN</v>
          </cell>
          <cell r="Q912" t="str">
            <v>CBNN</v>
          </cell>
          <cell r="R912" t="str">
            <v>KHCB</v>
          </cell>
          <cell r="S912" t="str">
            <v>KHCB-CBNN</v>
          </cell>
          <cell r="T912" t="str">
            <v>x</v>
          </cell>
        </row>
        <row r="913">
          <cell r="A913" t="str">
            <v>DC3DB33</v>
          </cell>
          <cell r="F913">
            <v>253</v>
          </cell>
          <cell r="G913" t="str">
            <v>Tiếng Anh 3</v>
          </cell>
          <cell r="H913">
            <v>3</v>
          </cell>
          <cell r="I913">
            <v>30</v>
          </cell>
          <cell r="J913">
            <v>30</v>
          </cell>
          <cell r="L913">
            <v>0</v>
          </cell>
          <cell r="M913" t="str">
            <v>Viết</v>
          </cell>
          <cell r="N913">
            <v>60</v>
          </cell>
          <cell r="O913" t="str">
            <v>Ngoại ngữ</v>
          </cell>
          <cell r="P913" t="str">
            <v>KHOA HỌC CƠ BẢN</v>
          </cell>
          <cell r="Q913" t="str">
            <v>CBNN</v>
          </cell>
          <cell r="R913" t="str">
            <v>KHCB</v>
          </cell>
          <cell r="S913" t="str">
            <v>KHCB-CBNN</v>
          </cell>
          <cell r="X913" t="str">
            <v>x</v>
          </cell>
        </row>
        <row r="914">
          <cell r="A914" t="str">
            <v>DC3DS33</v>
          </cell>
          <cell r="D914" t="str">
            <v>CC3DS33</v>
          </cell>
          <cell r="F914">
            <v>254</v>
          </cell>
          <cell r="G914" t="str">
            <v>Tiếng Anh 3</v>
          </cell>
          <cell r="H914">
            <v>3</v>
          </cell>
          <cell r="I914">
            <v>30</v>
          </cell>
          <cell r="J914">
            <v>30</v>
          </cell>
          <cell r="L914">
            <v>0</v>
          </cell>
          <cell r="M914" t="str">
            <v>Viết</v>
          </cell>
          <cell r="N914">
            <v>60</v>
          </cell>
          <cell r="O914" t="str">
            <v>Ngoại ngữ</v>
          </cell>
          <cell r="P914" t="str">
            <v>KHOA HỌC CƠ BẢN</v>
          </cell>
          <cell r="Q914" t="str">
            <v>CBNN</v>
          </cell>
          <cell r="R914" t="str">
            <v>KHCB</v>
          </cell>
          <cell r="S914" t="str">
            <v>KHCB-CBNN</v>
          </cell>
          <cell r="W914" t="str">
            <v>x</v>
          </cell>
          <cell r="AP914" t="str">
            <v>x</v>
          </cell>
        </row>
        <row r="915">
          <cell r="A915" t="str">
            <v>DC3CD33AB</v>
          </cell>
          <cell r="G915" t="str">
            <v>Tiếng Anh 4</v>
          </cell>
          <cell r="H915">
            <v>3</v>
          </cell>
          <cell r="I915">
            <v>30</v>
          </cell>
          <cell r="J915">
            <v>30</v>
          </cell>
          <cell r="L915">
            <v>0</v>
          </cell>
          <cell r="M915" t="str">
            <v>Viết</v>
          </cell>
          <cell r="N915">
            <v>60</v>
          </cell>
          <cell r="O915" t="str">
            <v>Ngoại ngữ</v>
          </cell>
          <cell r="P915" t="str">
            <v>KHOA HỌC CƠ BẢN</v>
          </cell>
          <cell r="Q915" t="str">
            <v>CBNN</v>
          </cell>
          <cell r="R915" t="str">
            <v>KHCB</v>
          </cell>
          <cell r="S915" t="str">
            <v>KHCB-CBNN</v>
          </cell>
          <cell r="V915" t="str">
            <v>x</v>
          </cell>
          <cell r="Z915" t="str">
            <v>x</v>
          </cell>
        </row>
        <row r="916">
          <cell r="A916" t="str">
            <v>DC3CC33</v>
          </cell>
          <cell r="D916" t="str">
            <v>CC3CC33</v>
          </cell>
          <cell r="F916">
            <v>255</v>
          </cell>
          <cell r="G916" t="str">
            <v>Tiếng Anh 3</v>
          </cell>
          <cell r="H916">
            <v>3</v>
          </cell>
          <cell r="I916">
            <v>30</v>
          </cell>
          <cell r="J916">
            <v>30</v>
          </cell>
          <cell r="L916">
            <v>0</v>
          </cell>
          <cell r="M916" t="str">
            <v>Viết</v>
          </cell>
          <cell r="N916">
            <v>60</v>
          </cell>
          <cell r="O916" t="str">
            <v>Ngoại ngữ</v>
          </cell>
          <cell r="P916" t="str">
            <v>KHOA HỌC CƠ BẢN</v>
          </cell>
          <cell r="Q916" t="str">
            <v>CBNN</v>
          </cell>
          <cell r="R916" t="str">
            <v>KHCB</v>
          </cell>
          <cell r="S916" t="str">
            <v>KHCB-CBNN</v>
          </cell>
          <cell r="U916" t="str">
            <v>x</v>
          </cell>
          <cell r="AN916" t="str">
            <v>x</v>
          </cell>
        </row>
        <row r="917">
          <cell r="A917" t="str">
            <v>DC3DD33</v>
          </cell>
          <cell r="D917" t="str">
            <v>CC3DD33</v>
          </cell>
          <cell r="F917">
            <v>256</v>
          </cell>
          <cell r="G917" t="str">
            <v>Tiếng Anh 3</v>
          </cell>
          <cell r="H917">
            <v>3</v>
          </cell>
          <cell r="I917">
            <v>30</v>
          </cell>
          <cell r="J917">
            <v>30</v>
          </cell>
          <cell r="L917">
            <v>0</v>
          </cell>
          <cell r="M917" t="str">
            <v>Viết</v>
          </cell>
          <cell r="N917">
            <v>60</v>
          </cell>
          <cell r="O917" t="str">
            <v>Ngoại ngữ</v>
          </cell>
          <cell r="P917" t="str">
            <v>KHOA HỌC CƠ BẢN</v>
          </cell>
          <cell r="Q917" t="str">
            <v>CBNN</v>
          </cell>
          <cell r="R917" t="str">
            <v>KHCB</v>
          </cell>
          <cell r="S917" t="str">
            <v>KHCB-CBNN</v>
          </cell>
          <cell r="Y917" t="str">
            <v>x</v>
          </cell>
          <cell r="AR917" t="str">
            <v>x</v>
          </cell>
        </row>
        <row r="918">
          <cell r="A918" t="str">
            <v>DC3OT33</v>
          </cell>
          <cell r="C918" t="str">
            <v>DC3OT33</v>
          </cell>
          <cell r="D918" t="str">
            <v>CC3OT33</v>
          </cell>
          <cell r="E918" t="str">
            <v>CC3OT33</v>
          </cell>
          <cell r="F918">
            <v>257</v>
          </cell>
          <cell r="G918" t="str">
            <v>Tiếng Anh 3</v>
          </cell>
          <cell r="H918">
            <v>3</v>
          </cell>
          <cell r="I918">
            <v>30</v>
          </cell>
          <cell r="J918">
            <v>30</v>
          </cell>
          <cell r="L918">
            <v>0</v>
          </cell>
          <cell r="M918" t="str">
            <v>Viết</v>
          </cell>
          <cell r="N918">
            <v>60</v>
          </cell>
          <cell r="O918" t="str">
            <v>Ngoại ngữ</v>
          </cell>
          <cell r="P918" t="str">
            <v>KHOA HỌC CƠ BẢN</v>
          </cell>
          <cell r="Q918" t="str">
            <v>CBNN</v>
          </cell>
          <cell r="R918" t="str">
            <v>KHCB</v>
          </cell>
          <cell r="S918" t="str">
            <v>KHCB-CBNN</v>
          </cell>
          <cell r="AA918" t="str">
            <v>x</v>
          </cell>
          <cell r="AT918" t="str">
            <v>x</v>
          </cell>
        </row>
        <row r="919">
          <cell r="A919" t="str">
            <v>DC3MX33</v>
          </cell>
          <cell r="D919" t="str">
            <v>CC3MX33</v>
          </cell>
          <cell r="F919">
            <v>258</v>
          </cell>
          <cell r="G919" t="str">
            <v>Tiếng Anh 3</v>
          </cell>
          <cell r="H919">
            <v>3</v>
          </cell>
          <cell r="I919">
            <v>30</v>
          </cell>
          <cell r="J919">
            <v>30</v>
          </cell>
          <cell r="L919">
            <v>0</v>
          </cell>
          <cell r="M919" t="str">
            <v>Viết</v>
          </cell>
          <cell r="N919">
            <v>60</v>
          </cell>
          <cell r="O919" t="str">
            <v>Ngoại ngữ</v>
          </cell>
          <cell r="P919" t="str">
            <v>KHOA HỌC CƠ BẢN</v>
          </cell>
          <cell r="Q919" t="str">
            <v>CBNN</v>
          </cell>
          <cell r="R919" t="str">
            <v>KHCB</v>
          </cell>
          <cell r="S919" t="str">
            <v>KHCB-CBNN</v>
          </cell>
          <cell r="AB919" t="str">
            <v>x</v>
          </cell>
          <cell r="AU919" t="str">
            <v>x</v>
          </cell>
        </row>
        <row r="920">
          <cell r="A920" t="str">
            <v>DC3MT33</v>
          </cell>
          <cell r="D920" t="str">
            <v>CC3MT33</v>
          </cell>
          <cell r="F920">
            <v>259</v>
          </cell>
          <cell r="G920" t="str">
            <v>Tiếng Anh 3</v>
          </cell>
          <cell r="H920">
            <v>3</v>
          </cell>
          <cell r="I920">
            <v>30</v>
          </cell>
          <cell r="J920">
            <v>30</v>
          </cell>
          <cell r="L920">
            <v>0</v>
          </cell>
          <cell r="M920" t="str">
            <v>Viết</v>
          </cell>
          <cell r="N920">
            <v>60</v>
          </cell>
          <cell r="O920" t="str">
            <v>Ngoại ngữ</v>
          </cell>
          <cell r="P920" t="str">
            <v>KHOA HỌC CƠ BẢN</v>
          </cell>
          <cell r="Q920" t="str">
            <v>CBNN</v>
          </cell>
          <cell r="R920" t="str">
            <v>KHCB</v>
          </cell>
          <cell r="S920" t="str">
            <v>KHCB-CBNN</v>
          </cell>
          <cell r="AC920" t="str">
            <v>x</v>
          </cell>
          <cell r="AV920" t="str">
            <v>x</v>
          </cell>
        </row>
        <row r="921">
          <cell r="A921" t="str">
            <v>DC3DM33</v>
          </cell>
          <cell r="D921" t="str">
            <v>CC3DM33</v>
          </cell>
          <cell r="F921">
            <v>260</v>
          </cell>
          <cell r="G921" t="str">
            <v>Tiếng Anh 3</v>
          </cell>
          <cell r="H921">
            <v>3</v>
          </cell>
          <cell r="I921">
            <v>30</v>
          </cell>
          <cell r="J921">
            <v>30</v>
          </cell>
          <cell r="L921">
            <v>0</v>
          </cell>
          <cell r="M921" t="str">
            <v>Viết</v>
          </cell>
          <cell r="N921">
            <v>60</v>
          </cell>
          <cell r="O921" t="str">
            <v>Ngoại ngữ</v>
          </cell>
          <cell r="P921" t="str">
            <v>KHOA HỌC CƠ BẢN</v>
          </cell>
          <cell r="Q921" t="str">
            <v>CBNN</v>
          </cell>
          <cell r="R921" t="str">
            <v>KHCB</v>
          </cell>
          <cell r="S921" t="str">
            <v>KHCB-CBNN</v>
          </cell>
          <cell r="AW921" t="str">
            <v>x</v>
          </cell>
        </row>
        <row r="922">
          <cell r="A922" t="str">
            <v>DC3KT33</v>
          </cell>
          <cell r="D922" t="str">
            <v>CC3KT33</v>
          </cell>
          <cell r="E922" t="str">
            <v>CC3KT33</v>
          </cell>
          <cell r="F922">
            <v>261</v>
          </cell>
          <cell r="G922" t="str">
            <v>Tiếng Anh 3</v>
          </cell>
          <cell r="H922">
            <v>3</v>
          </cell>
          <cell r="I922">
            <v>30</v>
          </cell>
          <cell r="J922">
            <v>30</v>
          </cell>
          <cell r="L922">
            <v>0</v>
          </cell>
          <cell r="M922" t="str">
            <v>Viết</v>
          </cell>
          <cell r="N922">
            <v>60</v>
          </cell>
          <cell r="O922" t="str">
            <v>Ngoại ngữ</v>
          </cell>
          <cell r="P922" t="str">
            <v>KHOA HỌC CƠ BẢN</v>
          </cell>
          <cell r="Q922" t="str">
            <v>CBNN</v>
          </cell>
          <cell r="R922" t="str">
            <v>KHCB</v>
          </cell>
          <cell r="S922" t="str">
            <v>KHCB-CBNN</v>
          </cell>
          <cell r="AG922" t="str">
            <v>x</v>
          </cell>
          <cell r="AZ922" t="str">
            <v>x</v>
          </cell>
        </row>
        <row r="923">
          <cell r="A923" t="str">
            <v>DC3QT33</v>
          </cell>
          <cell r="D923" t="str">
            <v>CC3QT33</v>
          </cell>
          <cell r="F923">
            <v>262</v>
          </cell>
          <cell r="G923" t="str">
            <v>Tiếng Anh 3</v>
          </cell>
          <cell r="H923">
            <v>3</v>
          </cell>
          <cell r="I923">
            <v>30</v>
          </cell>
          <cell r="J923">
            <v>30</v>
          </cell>
          <cell r="L923">
            <v>0</v>
          </cell>
          <cell r="M923" t="str">
            <v>Viết</v>
          </cell>
          <cell r="N923">
            <v>60</v>
          </cell>
          <cell r="O923" t="str">
            <v>Ngoại ngữ</v>
          </cell>
          <cell r="P923" t="str">
            <v>KHOA HỌC CƠ BẢN</v>
          </cell>
          <cell r="Q923" t="str">
            <v>CBNN</v>
          </cell>
          <cell r="R923" t="str">
            <v>KHCB</v>
          </cell>
          <cell r="S923" t="str">
            <v>KHCB-CBNN</v>
          </cell>
          <cell r="AH923" t="str">
            <v>x</v>
          </cell>
          <cell r="BA923" t="str">
            <v>x</v>
          </cell>
        </row>
        <row r="924">
          <cell r="A924" t="str">
            <v>DC3TN33</v>
          </cell>
          <cell r="D924" t="str">
            <v>CC3TN33</v>
          </cell>
          <cell r="F924">
            <v>263</v>
          </cell>
          <cell r="G924" t="str">
            <v>Tiếng Anh 3</v>
          </cell>
          <cell r="H924">
            <v>3</v>
          </cell>
          <cell r="I924">
            <v>30</v>
          </cell>
          <cell r="J924">
            <v>30</v>
          </cell>
          <cell r="L924">
            <v>0</v>
          </cell>
          <cell r="M924" t="str">
            <v>Viết</v>
          </cell>
          <cell r="N924">
            <v>60</v>
          </cell>
          <cell r="O924" t="str">
            <v>Ngoại ngữ</v>
          </cell>
          <cell r="P924" t="str">
            <v>KHOA HỌC CƠ BẢN</v>
          </cell>
          <cell r="Q924" t="str">
            <v>CBNN</v>
          </cell>
          <cell r="R924" t="str">
            <v>KHCB</v>
          </cell>
          <cell r="S924" t="str">
            <v>KHCB-CBNN</v>
          </cell>
        </row>
        <row r="925">
          <cell r="A925" t="str">
            <v>DC3VS33</v>
          </cell>
          <cell r="C925" t="str">
            <v>DC3VS33</v>
          </cell>
          <cell r="D925" t="str">
            <v>CC3VS33</v>
          </cell>
          <cell r="E925" t="str">
            <v>CC3VS33</v>
          </cell>
          <cell r="F925">
            <v>264</v>
          </cell>
          <cell r="G925" t="str">
            <v>Tiếng Anh 3</v>
          </cell>
          <cell r="H925">
            <v>3</v>
          </cell>
          <cell r="I925">
            <v>30</v>
          </cell>
          <cell r="J925">
            <v>30</v>
          </cell>
          <cell r="L925">
            <v>0</v>
          </cell>
          <cell r="M925" t="str">
            <v>Viết</v>
          </cell>
          <cell r="N925">
            <v>60</v>
          </cell>
          <cell r="O925" t="str">
            <v>Ngoại ngữ</v>
          </cell>
          <cell r="P925" t="str">
            <v>KHOA HỌC CƠ BẢN</v>
          </cell>
          <cell r="Q925" t="str">
            <v>CBNN</v>
          </cell>
          <cell r="R925" t="str">
            <v>KHCB</v>
          </cell>
          <cell r="S925" t="str">
            <v>KHCB-CBNN</v>
          </cell>
          <cell r="AK925" t="str">
            <v>x</v>
          </cell>
          <cell r="BD925" t="str">
            <v>x</v>
          </cell>
        </row>
        <row r="926">
          <cell r="A926" t="str">
            <v>DC3VB33</v>
          </cell>
          <cell r="D926" t="str">
            <v>CC3VB33</v>
          </cell>
          <cell r="F926">
            <v>265</v>
          </cell>
          <cell r="G926" t="str">
            <v>Tiếng Anh 3</v>
          </cell>
          <cell r="H926">
            <v>3</v>
          </cell>
          <cell r="I926">
            <v>30</v>
          </cell>
          <cell r="J926">
            <v>30</v>
          </cell>
          <cell r="L926">
            <v>0</v>
          </cell>
          <cell r="M926" t="str">
            <v>Viết</v>
          </cell>
          <cell r="N926">
            <v>60</v>
          </cell>
          <cell r="O926" t="str">
            <v>Ngoại ngữ</v>
          </cell>
          <cell r="P926" t="str">
            <v>KHOA HỌC CƠ BẢN</v>
          </cell>
          <cell r="Q926" t="str">
            <v>CBNN</v>
          </cell>
          <cell r="R926" t="str">
            <v>KHCB</v>
          </cell>
          <cell r="S926" t="str">
            <v>KHCB-CBNN</v>
          </cell>
          <cell r="AJ926" t="str">
            <v>x</v>
          </cell>
          <cell r="BC926" t="str">
            <v>x</v>
          </cell>
        </row>
        <row r="927">
          <cell r="A927" t="str">
            <v>DC3KX33</v>
          </cell>
          <cell r="D927" t="str">
            <v>CC3KX33</v>
          </cell>
          <cell r="F927">
            <v>266</v>
          </cell>
          <cell r="G927" t="str">
            <v>Tiếng Anh 3</v>
          </cell>
          <cell r="H927">
            <v>3</v>
          </cell>
          <cell r="I927">
            <v>30</v>
          </cell>
          <cell r="J927">
            <v>30</v>
          </cell>
          <cell r="L927">
            <v>0</v>
          </cell>
          <cell r="M927" t="str">
            <v>Viết</v>
          </cell>
          <cell r="N927">
            <v>60</v>
          </cell>
          <cell r="O927" t="str">
            <v>Ngoại ngữ</v>
          </cell>
          <cell r="P927" t="str">
            <v>KHOA HỌC CƠ BẢN</v>
          </cell>
          <cell r="Q927" t="str">
            <v>CBNN</v>
          </cell>
          <cell r="R927" t="str">
            <v>KHCB</v>
          </cell>
          <cell r="S927" t="str">
            <v>KHCB-CBNN</v>
          </cell>
          <cell r="AI927" t="str">
            <v>x</v>
          </cell>
          <cell r="BB927" t="str">
            <v>x</v>
          </cell>
        </row>
        <row r="928">
          <cell r="A928" t="str">
            <v>DC3HT33</v>
          </cell>
          <cell r="F928">
            <v>267</v>
          </cell>
          <cell r="G928" t="str">
            <v>Tiếng Anh 3</v>
          </cell>
          <cell r="H928">
            <v>3</v>
          </cell>
          <cell r="I928">
            <v>30</v>
          </cell>
          <cell r="J928">
            <v>30</v>
          </cell>
          <cell r="L928">
            <v>0</v>
          </cell>
          <cell r="M928" t="str">
            <v>Viết</v>
          </cell>
          <cell r="N928">
            <v>60</v>
          </cell>
          <cell r="O928" t="str">
            <v>Ngoại ngữ</v>
          </cell>
          <cell r="P928" t="str">
            <v>KHOA HỌC CƠ BẢN</v>
          </cell>
          <cell r="Q928" t="str">
            <v>CBNN</v>
          </cell>
          <cell r="R928" t="str">
            <v>KHCB</v>
          </cell>
          <cell r="S928" t="str">
            <v>KHCB-CBNN</v>
          </cell>
          <cell r="AF928" t="str">
            <v>x</v>
          </cell>
        </row>
        <row r="929">
          <cell r="D929" t="str">
            <v>CC3TH33</v>
          </cell>
          <cell r="F929">
            <v>268</v>
          </cell>
          <cell r="G929" t="str">
            <v>Tiếng Anh 3</v>
          </cell>
          <cell r="H929">
            <v>3</v>
          </cell>
          <cell r="I929">
            <v>30</v>
          </cell>
          <cell r="J929">
            <v>30</v>
          </cell>
          <cell r="L929">
            <v>0</v>
          </cell>
          <cell r="M929" t="str">
            <v>Viết</v>
          </cell>
          <cell r="N929">
            <v>60</v>
          </cell>
          <cell r="O929" t="str">
            <v>Ngoại ngữ</v>
          </cell>
          <cell r="P929" t="str">
            <v>KHOA HỌC CƠ BẢN</v>
          </cell>
          <cell r="Q929" t="str">
            <v>CBNN</v>
          </cell>
          <cell r="R929" t="str">
            <v>KHCB</v>
          </cell>
          <cell r="S929" t="str">
            <v>KHCB-CBNN</v>
          </cell>
          <cell r="AY929" t="str">
            <v>x</v>
          </cell>
        </row>
        <row r="930">
          <cell r="A930" t="str">
            <v>DC3DT33</v>
          </cell>
          <cell r="D930" t="str">
            <v>CC3DT33</v>
          </cell>
          <cell r="F930">
            <v>269</v>
          </cell>
          <cell r="G930" t="str">
            <v>Tiếng Anh 3</v>
          </cell>
          <cell r="H930">
            <v>3</v>
          </cell>
          <cell r="I930">
            <v>30</v>
          </cell>
          <cell r="J930">
            <v>30</v>
          </cell>
          <cell r="L930">
            <v>0</v>
          </cell>
          <cell r="M930" t="str">
            <v>Viết</v>
          </cell>
          <cell r="N930">
            <v>60</v>
          </cell>
          <cell r="O930" t="str">
            <v>Ngoại ngữ</v>
          </cell>
          <cell r="P930" t="str">
            <v>KHOA HỌC CƠ BẢN</v>
          </cell>
          <cell r="Q930" t="str">
            <v>CBNN</v>
          </cell>
          <cell r="R930" t="str">
            <v>KHCB</v>
          </cell>
          <cell r="S930" t="str">
            <v>KHCB-CBNN</v>
          </cell>
          <cell r="AE930" t="str">
            <v>x</v>
          </cell>
          <cell r="AX930" t="str">
            <v>x</v>
          </cell>
        </row>
        <row r="931">
          <cell r="A931" t="str">
            <v>DC3VL33</v>
          </cell>
          <cell r="F931">
            <v>310</v>
          </cell>
          <cell r="G931" t="str">
            <v>Tiếng Anh 3</v>
          </cell>
          <cell r="H931">
            <v>3</v>
          </cell>
          <cell r="I931">
            <v>30</v>
          </cell>
          <cell r="J931">
            <v>30</v>
          </cell>
          <cell r="L931">
            <v>0</v>
          </cell>
          <cell r="M931" t="str">
            <v>Viết</v>
          </cell>
          <cell r="N931">
            <v>60</v>
          </cell>
          <cell r="O931" t="str">
            <v>Ngoại ngữ</v>
          </cell>
          <cell r="P931" t="str">
            <v>KHOA HỌC CƠ BẢN</v>
          </cell>
          <cell r="Q931" t="str">
            <v>CBNN</v>
          </cell>
          <cell r="R931" t="str">
            <v>KHCB</v>
          </cell>
          <cell r="S931" t="str">
            <v>KHCB-CBNN</v>
          </cell>
          <cell r="AL931" t="str">
            <v>x</v>
          </cell>
        </row>
        <row r="932">
          <cell r="A932" t="str">
            <v>DC3MO33</v>
          </cell>
          <cell r="B932" t="str">
            <v>DC3MO33</v>
          </cell>
          <cell r="D932" t="str">
            <v>CC3MO33</v>
          </cell>
          <cell r="F932">
            <v>600</v>
          </cell>
          <cell r="G932" t="str">
            <v>Tiếng Anh 3</v>
          </cell>
          <cell r="H932">
            <v>3</v>
          </cell>
          <cell r="I932">
            <v>30</v>
          </cell>
          <cell r="J932">
            <v>30</v>
          </cell>
          <cell r="M932" t="str">
            <v>Viết</v>
          </cell>
          <cell r="N932">
            <v>60</v>
          </cell>
          <cell r="O932" t="str">
            <v>Ngoại ngữ</v>
          </cell>
          <cell r="P932" t="str">
            <v>KHOA HỌC CƠ BẢN</v>
          </cell>
          <cell r="Q932" t="str">
            <v>CBNN</v>
          </cell>
          <cell r="R932" t="str">
            <v>KHCB</v>
          </cell>
          <cell r="S932" t="str">
            <v>KHCB-CBNN</v>
          </cell>
        </row>
        <row r="933">
          <cell r="A933" t="str">
            <v>DC3KK33</v>
          </cell>
          <cell r="F933">
            <v>825</v>
          </cell>
          <cell r="G933" t="str">
            <v>Tiếng Anh 3</v>
          </cell>
          <cell r="H933">
            <v>3</v>
          </cell>
          <cell r="I933">
            <v>30</v>
          </cell>
          <cell r="J933">
            <v>30</v>
          </cell>
          <cell r="L933">
            <v>0</v>
          </cell>
          <cell r="M933" t="str">
            <v>Viết</v>
          </cell>
          <cell r="N933">
            <v>60</v>
          </cell>
          <cell r="O933" t="str">
            <v>Ngoại ngữ</v>
          </cell>
          <cell r="P933" t="str">
            <v>KHOA HỌC CƠ BẢN</v>
          </cell>
          <cell r="Q933" t="str">
            <v>CBNN</v>
          </cell>
          <cell r="R933" t="str">
            <v>KHCB</v>
          </cell>
          <cell r="S933" t="str">
            <v>KHCB-CBNN</v>
          </cell>
        </row>
        <row r="934">
          <cell r="A934" t="str">
            <v>DC3ME33</v>
          </cell>
          <cell r="F934">
            <v>827</v>
          </cell>
          <cell r="G934" t="str">
            <v>Tiếng Anh 3</v>
          </cell>
          <cell r="H934">
            <v>3</v>
          </cell>
          <cell r="I934">
            <v>30</v>
          </cell>
          <cell r="J934">
            <v>30</v>
          </cell>
          <cell r="L934">
            <v>0</v>
          </cell>
          <cell r="M934" t="str">
            <v>Viết</v>
          </cell>
          <cell r="N934">
            <v>60</v>
          </cell>
          <cell r="O934" t="str">
            <v>Ngoại ngữ</v>
          </cell>
          <cell r="P934" t="str">
            <v>KHOA HỌC CƠ BẢN</v>
          </cell>
          <cell r="Q934" t="str">
            <v>CBNN</v>
          </cell>
          <cell r="R934" t="str">
            <v>KHCB</v>
          </cell>
          <cell r="S934" t="str">
            <v>KHCB-CBNN</v>
          </cell>
        </row>
        <row r="935">
          <cell r="A935" t="str">
            <v>DC3KD33</v>
          </cell>
          <cell r="D935" t="str">
            <v>CC3KD33</v>
          </cell>
          <cell r="F935">
            <v>947</v>
          </cell>
          <cell r="G935" t="str">
            <v>Tiếng Anh 3</v>
          </cell>
          <cell r="H935">
            <v>3</v>
          </cell>
          <cell r="I935">
            <v>30</v>
          </cell>
          <cell r="J935">
            <v>30</v>
          </cell>
          <cell r="L935">
            <v>0</v>
          </cell>
          <cell r="M935" t="str">
            <v>Viết</v>
          </cell>
          <cell r="N935">
            <v>60</v>
          </cell>
          <cell r="O935" t="str">
            <v>Ngoại ngữ</v>
          </cell>
          <cell r="P935" t="str">
            <v>KHOA HỌC CƠ BẢN</v>
          </cell>
          <cell r="Q935" t="str">
            <v>CBNN</v>
          </cell>
          <cell r="R935" t="str">
            <v>KHCB</v>
          </cell>
          <cell r="S935" t="str">
            <v>KHCB-CBNN</v>
          </cell>
        </row>
        <row r="936">
          <cell r="A936" t="str">
            <v>DC3RB44</v>
          </cell>
          <cell r="F936">
            <v>897</v>
          </cell>
          <cell r="G936" t="str">
            <v>Tiếng Anh 3A</v>
          </cell>
          <cell r="H936">
            <v>2</v>
          </cell>
          <cell r="I936">
            <v>15</v>
          </cell>
          <cell r="J936">
            <v>30</v>
          </cell>
          <cell r="L936">
            <v>0</v>
          </cell>
          <cell r="M936" t="str">
            <v>Viết</v>
          </cell>
          <cell r="N936">
            <v>90</v>
          </cell>
          <cell r="O936" t="str">
            <v>Ngoại ngữ</v>
          </cell>
          <cell r="P936" t="str">
            <v>KHOA HỌC CƠ BẢN</v>
          </cell>
          <cell r="Q936" t="str">
            <v>CBNN</v>
          </cell>
          <cell r="R936" t="str">
            <v>KHCB</v>
          </cell>
          <cell r="S936" t="str">
            <v>KHCB-CBNN</v>
          </cell>
          <cell r="Z936" t="str">
            <v>o</v>
          </cell>
        </row>
        <row r="937">
          <cell r="A937" t="str">
            <v>DC3RB45</v>
          </cell>
          <cell r="F937">
            <v>898</v>
          </cell>
          <cell r="G937" t="str">
            <v>Tiếng Anh 3B</v>
          </cell>
          <cell r="H937">
            <v>2</v>
          </cell>
          <cell r="I937">
            <v>15</v>
          </cell>
          <cell r="J937">
            <v>30</v>
          </cell>
          <cell r="L937">
            <v>0</v>
          </cell>
          <cell r="M937" t="str">
            <v>VĐ</v>
          </cell>
          <cell r="O937" t="str">
            <v>Ngoại ngữ</v>
          </cell>
          <cell r="P937" t="str">
            <v>KHOA HỌC CƠ BẢN</v>
          </cell>
          <cell r="Q937" t="str">
            <v>CBNN</v>
          </cell>
          <cell r="R937" t="str">
            <v>KHCB</v>
          </cell>
          <cell r="S937" t="str">
            <v>KHCB-CBNN</v>
          </cell>
          <cell r="Z937" t="str">
            <v>o</v>
          </cell>
        </row>
        <row r="938">
          <cell r="A938" t="str">
            <v>DC1CB96</v>
          </cell>
          <cell r="B938" t="str">
            <v>DC1CB96</v>
          </cell>
          <cell r="C938" t="str">
            <v>DC1CB96</v>
          </cell>
          <cell r="F938">
            <v>40</v>
          </cell>
          <cell r="G938" t="str">
            <v>Các phương pháp số</v>
          </cell>
          <cell r="H938">
            <v>2</v>
          </cell>
          <cell r="I938">
            <v>30</v>
          </cell>
          <cell r="L938">
            <v>0</v>
          </cell>
          <cell r="M938" t="str">
            <v>Viết</v>
          </cell>
          <cell r="N938">
            <v>60</v>
          </cell>
          <cell r="O938" t="str">
            <v>Toán</v>
          </cell>
          <cell r="P938" t="str">
            <v>KHOA HỌC CƠ BẢN</v>
          </cell>
          <cell r="Q938" t="str">
            <v>CBTO</v>
          </cell>
          <cell r="R938" t="str">
            <v>KHCB</v>
          </cell>
          <cell r="S938" t="str">
            <v>KHCB-CBTO</v>
          </cell>
          <cell r="T938" t="str">
            <v>o</v>
          </cell>
          <cell r="U938" t="str">
            <v>o</v>
          </cell>
          <cell r="V938" t="str">
            <v>o</v>
          </cell>
          <cell r="W938" t="str">
            <v>o</v>
          </cell>
          <cell r="X938" t="str">
            <v>o</v>
          </cell>
          <cell r="Y938" t="str">
            <v>o</v>
          </cell>
          <cell r="Z938" t="str">
            <v>o</v>
          </cell>
        </row>
        <row r="939">
          <cell r="A939" t="str">
            <v>DC1CB19</v>
          </cell>
          <cell r="B939" t="str">
            <v>DC1CB19</v>
          </cell>
          <cell r="D939" t="str">
            <v>CC1CB19</v>
          </cell>
          <cell r="E939" t="str">
            <v>CC1CB19</v>
          </cell>
          <cell r="F939">
            <v>15</v>
          </cell>
          <cell r="G939" t="str">
            <v>Lý thuyết xác suất - thống kê</v>
          </cell>
          <cell r="H939">
            <v>3</v>
          </cell>
          <cell r="I939">
            <v>45</v>
          </cell>
          <cell r="L939">
            <v>0</v>
          </cell>
          <cell r="M939" t="str">
            <v>Viết</v>
          </cell>
          <cell r="N939">
            <v>60</v>
          </cell>
          <cell r="O939" t="str">
            <v>Toán</v>
          </cell>
          <cell r="P939" t="str">
            <v>KHOA HỌC CƠ BẢN</v>
          </cell>
          <cell r="Q939" t="str">
            <v>CBTO</v>
          </cell>
          <cell r="R939" t="str">
            <v>KHCB</v>
          </cell>
          <cell r="S939" t="str">
            <v>KHCB-CBTO</v>
          </cell>
          <cell r="AG939" t="str">
            <v>x</v>
          </cell>
          <cell r="AH939" t="str">
            <v>x</v>
          </cell>
          <cell r="AZ939" t="str">
            <v>x</v>
          </cell>
          <cell r="BA939" t="str">
            <v>x</v>
          </cell>
        </row>
        <row r="940">
          <cell r="A940" t="str">
            <v>DC1CB25</v>
          </cell>
          <cell r="D940" t="str">
            <v>CC1CB25</v>
          </cell>
          <cell r="F940">
            <v>21</v>
          </cell>
          <cell r="G940" t="str">
            <v>Lý thuyết xác suất - thống kê</v>
          </cell>
          <cell r="H940">
            <v>2</v>
          </cell>
          <cell r="I940">
            <v>30</v>
          </cell>
          <cell r="L940">
            <v>0</v>
          </cell>
          <cell r="M940" t="str">
            <v>Viết</v>
          </cell>
          <cell r="N940">
            <v>60</v>
          </cell>
          <cell r="O940" t="str">
            <v>Toán</v>
          </cell>
          <cell r="P940" t="str">
            <v>KHOA HỌC CƠ BẢN</v>
          </cell>
          <cell r="Q940" t="str">
            <v>CBTO</v>
          </cell>
          <cell r="R940" t="str">
            <v>KHCB</v>
          </cell>
          <cell r="S940" t="str">
            <v>KHCB-CBTO</v>
          </cell>
        </row>
        <row r="941">
          <cell r="A941" t="str">
            <v>DC1CB20</v>
          </cell>
          <cell r="B941" t="str">
            <v>DC1CB20</v>
          </cell>
          <cell r="C941" t="str">
            <v>DC1CB20</v>
          </cell>
          <cell r="D941" t="str">
            <v>CC1CB20</v>
          </cell>
          <cell r="F941">
            <v>37</v>
          </cell>
          <cell r="G941" t="str">
            <v>Lý thuyết xác suất - thống kê</v>
          </cell>
          <cell r="H941">
            <v>2</v>
          </cell>
          <cell r="I941">
            <v>30</v>
          </cell>
          <cell r="L941">
            <v>0</v>
          </cell>
          <cell r="M941" t="str">
            <v>Viết</v>
          </cell>
          <cell r="N941">
            <v>60</v>
          </cell>
          <cell r="O941" t="str">
            <v>Toán</v>
          </cell>
          <cell r="P941" t="str">
            <v>KHOA HỌC CƠ BẢN</v>
          </cell>
          <cell r="Q941" t="str">
            <v>CBTO</v>
          </cell>
          <cell r="R941" t="str">
            <v>KHCB</v>
          </cell>
          <cell r="S941" t="str">
            <v>KHCB-CBTO</v>
          </cell>
          <cell r="T941" t="str">
            <v>o</v>
          </cell>
          <cell r="U941" t="str">
            <v>o</v>
          </cell>
          <cell r="V941" t="str">
            <v>o</v>
          </cell>
          <cell r="W941" t="str">
            <v>o</v>
          </cell>
          <cell r="X941" t="str">
            <v>o</v>
          </cell>
          <cell r="Y941" t="str">
            <v>o</v>
          </cell>
          <cell r="Z941" t="str">
            <v>o</v>
          </cell>
          <cell r="AA941" t="str">
            <v>o</v>
          </cell>
          <cell r="AB941" t="str">
            <v>o</v>
          </cell>
          <cell r="AC941" t="str">
            <v>o</v>
          </cell>
          <cell r="AD941" t="str">
            <v>o</v>
          </cell>
          <cell r="AE941" t="str">
            <v>x</v>
          </cell>
          <cell r="AF941" t="str">
            <v>o</v>
          </cell>
          <cell r="AI941" t="str">
            <v>x</v>
          </cell>
          <cell r="AJ941" t="str">
            <v>o</v>
          </cell>
          <cell r="AK941" t="str">
            <v>o</v>
          </cell>
          <cell r="AL941" t="str">
            <v>o</v>
          </cell>
          <cell r="AN941" t="str">
            <v>o</v>
          </cell>
          <cell r="AX941" t="str">
            <v>x</v>
          </cell>
          <cell r="AY941" t="str">
            <v>o</v>
          </cell>
          <cell r="BB941" t="str">
            <v>x</v>
          </cell>
        </row>
        <row r="942">
          <cell r="A942" t="str">
            <v>DC1CB95</v>
          </cell>
          <cell r="B942" t="str">
            <v>DC1CB95</v>
          </cell>
          <cell r="C942" t="str">
            <v>DC1CB95</v>
          </cell>
          <cell r="F942">
            <v>44</v>
          </cell>
          <cell r="G942" t="str">
            <v>Phương pháp tính</v>
          </cell>
          <cell r="H942">
            <v>2</v>
          </cell>
          <cell r="I942">
            <v>30</v>
          </cell>
          <cell r="L942">
            <v>0</v>
          </cell>
          <cell r="M942" t="str">
            <v>Viết</v>
          </cell>
          <cell r="N942">
            <v>60</v>
          </cell>
          <cell r="O942" t="str">
            <v>Toán</v>
          </cell>
          <cell r="P942" t="str">
            <v>KHOA HỌC CƠ BẢN</v>
          </cell>
          <cell r="Q942" t="str">
            <v>CBTO</v>
          </cell>
          <cell r="R942" t="str">
            <v>KHCB</v>
          </cell>
          <cell r="S942" t="str">
            <v>KHCB-CBTO</v>
          </cell>
          <cell r="AA942" t="str">
            <v>o</v>
          </cell>
          <cell r="AB942" t="str">
            <v>o</v>
          </cell>
          <cell r="AC942" t="str">
            <v>o</v>
          </cell>
          <cell r="AD942" t="str">
            <v>o</v>
          </cell>
        </row>
        <row r="943">
          <cell r="A943" t="str">
            <v>DC1CB11</v>
          </cell>
          <cell r="C943" t="str">
            <v>DC1CB11</v>
          </cell>
          <cell r="D943" t="str">
            <v>CC1CB11</v>
          </cell>
          <cell r="E943" t="str">
            <v>CC1CB11</v>
          </cell>
          <cell r="F943">
            <v>10</v>
          </cell>
          <cell r="G943" t="str">
            <v>Toán 1</v>
          </cell>
          <cell r="H943">
            <v>4</v>
          </cell>
          <cell r="I943">
            <v>60</v>
          </cell>
          <cell r="L943">
            <v>0</v>
          </cell>
          <cell r="M943" t="str">
            <v>Viết</v>
          </cell>
          <cell r="N943">
            <v>90</v>
          </cell>
          <cell r="O943" t="str">
            <v>Toán</v>
          </cell>
          <cell r="P943" t="str">
            <v>KHOA HỌC CƠ BẢN</v>
          </cell>
          <cell r="Q943" t="str">
            <v>CBTO</v>
          </cell>
          <cell r="R943" t="str">
            <v>KHCB</v>
          </cell>
          <cell r="S943" t="str">
            <v>KHCB-CBTO</v>
          </cell>
          <cell r="T943" t="str">
            <v>x</v>
          </cell>
          <cell r="U943" t="str">
            <v>x</v>
          </cell>
          <cell r="V943" t="str">
            <v>x</v>
          </cell>
          <cell r="W943" t="str">
            <v>x</v>
          </cell>
          <cell r="X943" t="str">
            <v>x</v>
          </cell>
          <cell r="Y943" t="str">
            <v>x</v>
          </cell>
          <cell r="Z943" t="str">
            <v>x</v>
          </cell>
          <cell r="AA943" t="str">
            <v>x</v>
          </cell>
          <cell r="AB943" t="str">
            <v>x</v>
          </cell>
          <cell r="AC943" t="str">
            <v>x</v>
          </cell>
          <cell r="AD943" t="str">
            <v>x</v>
          </cell>
          <cell r="AE943" t="str">
            <v>x</v>
          </cell>
          <cell r="AF943" t="str">
            <v>x</v>
          </cell>
          <cell r="AI943" t="str">
            <v>x</v>
          </cell>
          <cell r="AJ943" t="str">
            <v>x</v>
          </cell>
          <cell r="AK943" t="str">
            <v>x</v>
          </cell>
          <cell r="AL943" t="str">
            <v>x</v>
          </cell>
          <cell r="AN943" t="str">
            <v>x</v>
          </cell>
          <cell r="AO943" t="str">
            <v>x</v>
          </cell>
          <cell r="AP943" t="str">
            <v>x</v>
          </cell>
          <cell r="AR943" t="str">
            <v>x</v>
          </cell>
          <cell r="AT943" t="str">
            <v>x</v>
          </cell>
          <cell r="AU943" t="str">
            <v>x</v>
          </cell>
          <cell r="AV943" t="str">
            <v>x</v>
          </cell>
          <cell r="AW943" t="str">
            <v>x</v>
          </cell>
          <cell r="AX943" t="str">
            <v>x</v>
          </cell>
          <cell r="AY943" t="str">
            <v>x</v>
          </cell>
          <cell r="BB943" t="str">
            <v>x</v>
          </cell>
          <cell r="BC943" t="str">
            <v>x</v>
          </cell>
          <cell r="BD943" t="str">
            <v>x</v>
          </cell>
        </row>
        <row r="944">
          <cell r="A944" t="str">
            <v>DC1CB17</v>
          </cell>
          <cell r="B944" t="str">
            <v>DC1CB17</v>
          </cell>
          <cell r="D944" t="str">
            <v>CC1CB17</v>
          </cell>
          <cell r="E944" t="str">
            <v>CC1CB17</v>
          </cell>
          <cell r="F944">
            <v>13</v>
          </cell>
          <cell r="G944" t="str">
            <v>Toán 1</v>
          </cell>
          <cell r="H944">
            <v>4</v>
          </cell>
          <cell r="I944">
            <v>60</v>
          </cell>
          <cell r="L944">
            <v>0</v>
          </cell>
          <cell r="M944" t="str">
            <v>Viết</v>
          </cell>
          <cell r="N944">
            <v>90</v>
          </cell>
          <cell r="O944" t="str">
            <v>Toán</v>
          </cell>
          <cell r="P944" t="str">
            <v>KHOA HỌC CƠ BẢN</v>
          </cell>
          <cell r="Q944" t="str">
            <v>CBTO</v>
          </cell>
          <cell r="R944" t="str">
            <v>KHCB</v>
          </cell>
          <cell r="S944" t="str">
            <v>KHCB-CBTO</v>
          </cell>
          <cell r="AG944" t="str">
            <v>x</v>
          </cell>
          <cell r="AH944" t="str">
            <v>x</v>
          </cell>
          <cell r="AZ944" t="str">
            <v>x</v>
          </cell>
          <cell r="BA944" t="str">
            <v>x</v>
          </cell>
        </row>
        <row r="945">
          <cell r="A945" t="str">
            <v>DC1CB12</v>
          </cell>
          <cell r="B945" t="str">
            <v>DC1CB12</v>
          </cell>
          <cell r="C945" t="str">
            <v>DC1CB12</v>
          </cell>
          <cell r="D945" t="str">
            <v>CC1CB12</v>
          </cell>
          <cell r="F945">
            <v>11</v>
          </cell>
          <cell r="G945" t="str">
            <v>Toán 2</v>
          </cell>
          <cell r="H945">
            <v>3</v>
          </cell>
          <cell r="I945">
            <v>45</v>
          </cell>
          <cell r="L945">
            <v>0</v>
          </cell>
          <cell r="M945" t="str">
            <v>Viết</v>
          </cell>
          <cell r="N945">
            <v>60</v>
          </cell>
          <cell r="O945" t="str">
            <v>Toán</v>
          </cell>
          <cell r="P945" t="str">
            <v>KHOA HỌC CƠ BẢN</v>
          </cell>
          <cell r="Q945" t="str">
            <v>CBTO</v>
          </cell>
          <cell r="R945" t="str">
            <v>KHCB</v>
          </cell>
          <cell r="S945" t="str">
            <v>KHCB-CBTO</v>
          </cell>
          <cell r="T945" t="str">
            <v>x</v>
          </cell>
          <cell r="U945" t="str">
            <v>x</v>
          </cell>
          <cell r="V945" t="str">
            <v>x</v>
          </cell>
          <cell r="W945" t="str">
            <v>x</v>
          </cell>
          <cell r="X945" t="str">
            <v>x</v>
          </cell>
          <cell r="Y945" t="str">
            <v>x</v>
          </cell>
          <cell r="Z945" t="str">
            <v>x</v>
          </cell>
          <cell r="AA945" t="str">
            <v>x</v>
          </cell>
          <cell r="AB945" t="str">
            <v>x</v>
          </cell>
          <cell r="AC945" t="str">
            <v>x</v>
          </cell>
          <cell r="AD945" t="str">
            <v>x</v>
          </cell>
          <cell r="AE945" t="str">
            <v>x</v>
          </cell>
          <cell r="AF945" t="str">
            <v>x</v>
          </cell>
          <cell r="AI945" t="str">
            <v>x</v>
          </cell>
          <cell r="AJ945" t="str">
            <v>x</v>
          </cell>
          <cell r="AK945" t="str">
            <v>x</v>
          </cell>
          <cell r="AL945" t="str">
            <v>x</v>
          </cell>
          <cell r="AX945" t="str">
            <v>x</v>
          </cell>
        </row>
        <row r="946">
          <cell r="A946" t="str">
            <v>DC1CB18</v>
          </cell>
          <cell r="B946" t="str">
            <v>DC1CB18</v>
          </cell>
          <cell r="F946">
            <v>14</v>
          </cell>
          <cell r="G946" t="str">
            <v>Toán 2</v>
          </cell>
          <cell r="H946">
            <v>2</v>
          </cell>
          <cell r="I946">
            <v>30</v>
          </cell>
          <cell r="L946">
            <v>0</v>
          </cell>
          <cell r="M946" t="str">
            <v>Viết</v>
          </cell>
          <cell r="N946">
            <v>60</v>
          </cell>
          <cell r="O946" t="str">
            <v>Toán</v>
          </cell>
          <cell r="P946" t="str">
            <v>KHOA HỌC CƠ BẢN</v>
          </cell>
          <cell r="Q946" t="str">
            <v>CBTO</v>
          </cell>
          <cell r="R946" t="str">
            <v>KHCB</v>
          </cell>
          <cell r="S946" t="str">
            <v>KHCB-CBTO</v>
          </cell>
          <cell r="AG946" t="str">
            <v>x</v>
          </cell>
          <cell r="AH946" t="str">
            <v>x</v>
          </cell>
        </row>
        <row r="947">
          <cell r="A947" t="str">
            <v>DC1CB13</v>
          </cell>
          <cell r="B947" t="str">
            <v>DC1CB13</v>
          </cell>
          <cell r="C947" t="str">
            <v>DC1CB13</v>
          </cell>
          <cell r="F947">
            <v>12</v>
          </cell>
          <cell r="G947" t="str">
            <v>Toán 3</v>
          </cell>
          <cell r="H947">
            <v>4</v>
          </cell>
          <cell r="I947">
            <v>60</v>
          </cell>
          <cell r="L947">
            <v>0</v>
          </cell>
          <cell r="M947" t="str">
            <v>Viết</v>
          </cell>
          <cell r="N947">
            <v>90</v>
          </cell>
          <cell r="O947" t="str">
            <v>Toán</v>
          </cell>
          <cell r="P947" t="str">
            <v>KHOA HỌC CƠ BẢN</v>
          </cell>
          <cell r="Q947" t="str">
            <v>CBTO</v>
          </cell>
          <cell r="R947" t="str">
            <v>KHCB</v>
          </cell>
          <cell r="S947" t="str">
            <v>KHCB-CBTO</v>
          </cell>
          <cell r="T947" t="str">
            <v>x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>x</v>
          </cell>
          <cell r="AA947" t="str">
            <v>x</v>
          </cell>
          <cell r="AB947" t="str">
            <v>x</v>
          </cell>
          <cell r="AC947" t="str">
            <v>x</v>
          </cell>
          <cell r="AD947" t="str">
            <v>x</v>
          </cell>
          <cell r="AE947" t="str">
            <v>x</v>
          </cell>
          <cell r="AF947" t="str">
            <v>x</v>
          </cell>
        </row>
        <row r="948">
          <cell r="A948" t="str">
            <v>DC2TT21</v>
          </cell>
          <cell r="D948" t="str">
            <v>CC2TT21</v>
          </cell>
          <cell r="F948">
            <v>169</v>
          </cell>
          <cell r="G948" t="str">
            <v>Toán học rời rạc</v>
          </cell>
          <cell r="H948">
            <v>3</v>
          </cell>
          <cell r="I948">
            <v>45</v>
          </cell>
          <cell r="L948">
            <v>0</v>
          </cell>
          <cell r="M948" t="str">
            <v>Viết</v>
          </cell>
          <cell r="N948">
            <v>60</v>
          </cell>
          <cell r="O948" t="str">
            <v>Hệ thống thông tin</v>
          </cell>
          <cell r="P948" t="str">
            <v>CÔNG NGHỆ THÔNG TIN</v>
          </cell>
          <cell r="Q948" t="str">
            <v>TTHT</v>
          </cell>
          <cell r="R948" t="str">
            <v>CNTT</v>
          </cell>
          <cell r="S948" t="str">
            <v>CNTT-TTHT</v>
          </cell>
          <cell r="AF948" t="str">
            <v>x</v>
          </cell>
          <cell r="AY948" t="str">
            <v>x</v>
          </cell>
        </row>
        <row r="949">
          <cell r="A949" t="str">
            <v>DC1LL04</v>
          </cell>
          <cell r="B949" t="str">
            <v>DC1LL04</v>
          </cell>
          <cell r="C949" t="str">
            <v>DC1LL04</v>
          </cell>
          <cell r="D949" t="str">
            <v>CC1LL04</v>
          </cell>
          <cell r="E949" t="str">
            <v>CC1LL04</v>
          </cell>
          <cell r="F949">
            <v>5</v>
          </cell>
          <cell r="G949" t="str">
            <v>Đường lối cách mạng của Đảng cộng sản Việt Nam</v>
          </cell>
          <cell r="H949">
            <v>3</v>
          </cell>
          <cell r="I949">
            <v>30</v>
          </cell>
          <cell r="J949">
            <v>30</v>
          </cell>
          <cell r="L949">
            <v>0</v>
          </cell>
          <cell r="M949" t="str">
            <v>Viết</v>
          </cell>
          <cell r="N949">
            <v>90</v>
          </cell>
          <cell r="O949" t="str">
            <v>ĐLCM của ĐCSVN</v>
          </cell>
          <cell r="P949" t="str">
            <v>LÝ LUẬN CHÍNH TRỊ</v>
          </cell>
          <cell r="Q949" t="str">
            <v>LLDL</v>
          </cell>
          <cell r="R949" t="str">
            <v>LLCT</v>
          </cell>
          <cell r="S949" t="str">
            <v>LLCT-LLDL</v>
          </cell>
          <cell r="T949" t="str">
            <v>x</v>
          </cell>
          <cell r="U949" t="str">
            <v>x</v>
          </cell>
          <cell r="V949" t="str">
            <v>x</v>
          </cell>
          <cell r="W949" t="str">
            <v>x</v>
          </cell>
          <cell r="X949" t="str">
            <v>x</v>
          </cell>
          <cell r="Y949" t="str">
            <v>x</v>
          </cell>
          <cell r="Z949" t="str">
            <v>x</v>
          </cell>
          <cell r="AA949" t="str">
            <v>x</v>
          </cell>
          <cell r="AB949" t="str">
            <v>x</v>
          </cell>
          <cell r="AC949" t="str">
            <v>x</v>
          </cell>
          <cell r="AD949" t="str">
            <v>x</v>
          </cell>
          <cell r="AE949" t="str">
            <v>x</v>
          </cell>
          <cell r="AF949" t="str">
            <v>x</v>
          </cell>
          <cell r="AG949" t="str">
            <v>x</v>
          </cell>
          <cell r="AH949" t="str">
            <v>x</v>
          </cell>
          <cell r="AI949" t="str">
            <v>x</v>
          </cell>
          <cell r="AJ949" t="str">
            <v>x</v>
          </cell>
          <cell r="AK949" t="str">
            <v>x</v>
          </cell>
          <cell r="AL949" t="str">
            <v>x</v>
          </cell>
          <cell r="AN949" t="str">
            <v>x</v>
          </cell>
          <cell r="AO949" t="str">
            <v>x</v>
          </cell>
          <cell r="AP949" t="str">
            <v>x</v>
          </cell>
          <cell r="AR949" t="str">
            <v>x</v>
          </cell>
          <cell r="AT949" t="str">
            <v>x</v>
          </cell>
          <cell r="AU949" t="str">
            <v>x</v>
          </cell>
          <cell r="AV949" t="str">
            <v>x</v>
          </cell>
          <cell r="AW949" t="str">
            <v>x</v>
          </cell>
          <cell r="AX949" t="str">
            <v>x</v>
          </cell>
          <cell r="AY949" t="str">
            <v>x</v>
          </cell>
          <cell r="AZ949" t="str">
            <v>x</v>
          </cell>
          <cell r="BA949" t="str">
            <v>x</v>
          </cell>
          <cell r="BB949" t="str">
            <v>x</v>
          </cell>
          <cell r="BC949" t="str">
            <v>x</v>
          </cell>
          <cell r="BD949" t="str">
            <v>x</v>
          </cell>
        </row>
        <row r="950">
          <cell r="C950" t="str">
            <v>DT1LL01</v>
          </cell>
          <cell r="E950" t="str">
            <v>CL1LL01</v>
          </cell>
          <cell r="F950">
            <v>3</v>
          </cell>
          <cell r="G950" t="str">
            <v>Những nguyên lý cơ bản của chủ nghĩa Mác - Lênin</v>
          </cell>
          <cell r="H950">
            <v>3</v>
          </cell>
          <cell r="I950">
            <v>30</v>
          </cell>
          <cell r="J950">
            <v>30</v>
          </cell>
          <cell r="L950">
            <v>0</v>
          </cell>
          <cell r="M950" t="str">
            <v>Viết</v>
          </cell>
          <cell r="N950">
            <v>75</v>
          </cell>
          <cell r="O950" t="str">
            <v>NLCN Mác - Lênin</v>
          </cell>
          <cell r="P950" t="str">
            <v>LÝ LUẬN CHÍNH TRỊ</v>
          </cell>
          <cell r="Q950" t="str">
            <v>LLNL</v>
          </cell>
          <cell r="R950" t="str">
            <v>LLCT</v>
          </cell>
          <cell r="S950" t="str">
            <v>LLCT-LLNL</v>
          </cell>
        </row>
        <row r="951">
          <cell r="A951" t="str">
            <v>DC1LL01</v>
          </cell>
          <cell r="D951" t="str">
            <v>CC1LL01</v>
          </cell>
          <cell r="F951">
            <v>1</v>
          </cell>
          <cell r="G951" t="str">
            <v>Những nguyên lý cơ bản của chủ nghĩa Mác - Lênin 1</v>
          </cell>
          <cell r="H951">
            <v>2</v>
          </cell>
          <cell r="I951">
            <v>21</v>
          </cell>
          <cell r="J951">
            <v>18</v>
          </cell>
          <cell r="L951">
            <v>0</v>
          </cell>
          <cell r="M951" t="str">
            <v>Viết</v>
          </cell>
          <cell r="N951">
            <v>75</v>
          </cell>
          <cell r="O951" t="str">
            <v>NLCN Mác - Lênin</v>
          </cell>
          <cell r="P951" t="str">
            <v>LÝ LUẬN CHÍNH TRỊ</v>
          </cell>
          <cell r="Q951" t="str">
            <v>LLNL</v>
          </cell>
          <cell r="R951" t="str">
            <v>LLCT</v>
          </cell>
          <cell r="S951" t="str">
            <v>LLCT-LLNL</v>
          </cell>
          <cell r="T951" t="str">
            <v>x</v>
          </cell>
          <cell r="U951" t="str">
            <v>x</v>
          </cell>
          <cell r="V951" t="str">
            <v>x</v>
          </cell>
          <cell r="W951" t="str">
            <v>x</v>
          </cell>
          <cell r="X951" t="str">
            <v>x</v>
          </cell>
          <cell r="Y951" t="str">
            <v>x</v>
          </cell>
          <cell r="Z951" t="str">
            <v>x</v>
          </cell>
          <cell r="AA951" t="str">
            <v>x</v>
          </cell>
          <cell r="AB951" t="str">
            <v>x</v>
          </cell>
          <cell r="AC951" t="str">
            <v>x</v>
          </cell>
          <cell r="AD951" t="str">
            <v>x</v>
          </cell>
          <cell r="AE951" t="str">
            <v>x</v>
          </cell>
          <cell r="AF951" t="str">
            <v>x</v>
          </cell>
          <cell r="AG951" t="str">
            <v>x</v>
          </cell>
          <cell r="AH951" t="str">
            <v>x</v>
          </cell>
          <cell r="AI951" t="str">
            <v>x</v>
          </cell>
          <cell r="AJ951" t="str">
            <v>x</v>
          </cell>
          <cell r="AK951" t="str">
            <v>x</v>
          </cell>
          <cell r="AL951" t="str">
            <v>x</v>
          </cell>
          <cell r="AN951" t="str">
            <v>x</v>
          </cell>
          <cell r="AO951" t="str">
            <v>x</v>
          </cell>
          <cell r="AP951" t="str">
            <v>x</v>
          </cell>
          <cell r="AR951" t="str">
            <v>x</v>
          </cell>
          <cell r="AT951" t="str">
            <v>x</v>
          </cell>
          <cell r="AU951" t="str">
            <v>x</v>
          </cell>
          <cell r="AV951" t="str">
            <v>x</v>
          </cell>
          <cell r="AW951" t="str">
            <v>x</v>
          </cell>
          <cell r="AX951" t="str">
            <v>x</v>
          </cell>
          <cell r="AY951" t="str">
            <v>x</v>
          </cell>
          <cell r="AZ951" t="str">
            <v>x</v>
          </cell>
          <cell r="BA951" t="str">
            <v>x</v>
          </cell>
          <cell r="BB951" t="str">
            <v>x</v>
          </cell>
          <cell r="BC951" t="str">
            <v>x</v>
          </cell>
          <cell r="BD951" t="str">
            <v>x</v>
          </cell>
        </row>
        <row r="952">
          <cell r="A952" t="str">
            <v>DC1LL02</v>
          </cell>
          <cell r="D952" t="str">
            <v>CC1LL02</v>
          </cell>
          <cell r="F952">
            <v>2</v>
          </cell>
          <cell r="G952" t="str">
            <v>Những nguyên lý cơ bản của chủ nghĩa Mác - Lênin 2</v>
          </cell>
          <cell r="H952">
            <v>3</v>
          </cell>
          <cell r="I952">
            <v>30</v>
          </cell>
          <cell r="J952">
            <v>30</v>
          </cell>
          <cell r="L952">
            <v>0</v>
          </cell>
          <cell r="M952" t="str">
            <v>Viết</v>
          </cell>
          <cell r="N952">
            <v>90</v>
          </cell>
          <cell r="O952" t="str">
            <v>NLCN Mác - Lênin</v>
          </cell>
          <cell r="P952" t="str">
            <v>LÝ LUẬN CHÍNH TRỊ</v>
          </cell>
          <cell r="Q952" t="str">
            <v>LLNL</v>
          </cell>
          <cell r="R952" t="str">
            <v>LLCT</v>
          </cell>
          <cell r="S952" t="str">
            <v>LLCT-LLNL</v>
          </cell>
          <cell r="T952" t="str">
            <v>x</v>
          </cell>
          <cell r="U952" t="str">
            <v>x</v>
          </cell>
          <cell r="V952" t="str">
            <v>x</v>
          </cell>
          <cell r="W952" t="str">
            <v>x</v>
          </cell>
          <cell r="X952" t="str">
            <v>x</v>
          </cell>
          <cell r="Y952" t="str">
            <v>x</v>
          </cell>
          <cell r="Z952" t="str">
            <v>x</v>
          </cell>
          <cell r="AA952" t="str">
            <v>x</v>
          </cell>
          <cell r="AB952" t="str">
            <v>x</v>
          </cell>
          <cell r="AC952" t="str">
            <v>x</v>
          </cell>
          <cell r="AD952" t="str">
            <v>x</v>
          </cell>
          <cell r="AE952" t="str">
            <v>x</v>
          </cell>
          <cell r="AF952" t="str">
            <v>x</v>
          </cell>
          <cell r="AG952" t="str">
            <v>x</v>
          </cell>
          <cell r="AH952" t="str">
            <v>x</v>
          </cell>
          <cell r="AI952" t="str">
            <v>x</v>
          </cell>
          <cell r="AJ952" t="str">
            <v>x</v>
          </cell>
          <cell r="AK952" t="str">
            <v>x</v>
          </cell>
          <cell r="AL952" t="str">
            <v>x</v>
          </cell>
          <cell r="AN952" t="str">
            <v>x</v>
          </cell>
          <cell r="AO952" t="str">
            <v>x</v>
          </cell>
          <cell r="AP952" t="str">
            <v>x</v>
          </cell>
          <cell r="AR952" t="str">
            <v>x</v>
          </cell>
          <cell r="AT952" t="str">
            <v>x</v>
          </cell>
          <cell r="AU952" t="str">
            <v>x</v>
          </cell>
          <cell r="AV952" t="str">
            <v>x</v>
          </cell>
          <cell r="AW952" t="str">
            <v>x</v>
          </cell>
          <cell r="AX952" t="str">
            <v>x</v>
          </cell>
          <cell r="AY952" t="str">
            <v>x</v>
          </cell>
          <cell r="AZ952" t="str">
            <v>x</v>
          </cell>
          <cell r="BA952" t="str">
            <v>x</v>
          </cell>
          <cell r="BB952" t="str">
            <v>x</v>
          </cell>
          <cell r="BC952" t="str">
            <v>x</v>
          </cell>
          <cell r="BD952" t="str">
            <v>x</v>
          </cell>
        </row>
        <row r="953">
          <cell r="A953" t="str">
            <v>DC1LL05</v>
          </cell>
          <cell r="D953" t="str">
            <v>CC1LL05</v>
          </cell>
          <cell r="F953">
            <v>6</v>
          </cell>
          <cell r="G953" t="str">
            <v>Pháp luật Việt Nam đại cương</v>
          </cell>
          <cell r="H953">
            <v>2</v>
          </cell>
          <cell r="I953">
            <v>30</v>
          </cell>
          <cell r="L953">
            <v>0</v>
          </cell>
          <cell r="M953" t="str">
            <v>Viết</v>
          </cell>
          <cell r="N953">
            <v>75</v>
          </cell>
          <cell r="O953" t="str">
            <v>Giáo dục pháp luật</v>
          </cell>
          <cell r="P953" t="str">
            <v>LÝ LUẬN CHÍNH TRỊ</v>
          </cell>
          <cell r="Q953" t="str">
            <v>LLPL</v>
          </cell>
          <cell r="R953" t="str">
            <v>LLCT</v>
          </cell>
          <cell r="S953" t="str">
            <v>LLCT-LLPL</v>
          </cell>
          <cell r="T953" t="str">
            <v>x</v>
          </cell>
          <cell r="U953" t="str">
            <v>x</v>
          </cell>
          <cell r="V953" t="str">
            <v>x</v>
          </cell>
          <cell r="W953" t="str">
            <v>x</v>
          </cell>
          <cell r="X953" t="str">
            <v>x</v>
          </cell>
          <cell r="Y953" t="str">
            <v>x</v>
          </cell>
          <cell r="Z953" t="str">
            <v>x</v>
          </cell>
          <cell r="AA953" t="str">
            <v>x</v>
          </cell>
          <cell r="AB953" t="str">
            <v>x</v>
          </cell>
          <cell r="AC953" t="str">
            <v>x</v>
          </cell>
          <cell r="AD953" t="str">
            <v>x</v>
          </cell>
          <cell r="AE953" t="str">
            <v>x</v>
          </cell>
          <cell r="AF953" t="str">
            <v>x</v>
          </cell>
          <cell r="AG953" t="str">
            <v>x</v>
          </cell>
          <cell r="AH953" t="str">
            <v>x</v>
          </cell>
          <cell r="AI953" t="str">
            <v>x</v>
          </cell>
          <cell r="AJ953" t="str">
            <v>x</v>
          </cell>
          <cell r="AK953" t="str">
            <v>x</v>
          </cell>
          <cell r="AL953" t="str">
            <v>x</v>
          </cell>
          <cell r="AN953" t="str">
            <v>x</v>
          </cell>
          <cell r="AO953" t="str">
            <v>x</v>
          </cell>
          <cell r="AP953" t="str">
            <v>x</v>
          </cell>
          <cell r="AR953" t="str">
            <v>x</v>
          </cell>
          <cell r="AT953" t="str">
            <v>x</v>
          </cell>
          <cell r="AU953" t="str">
            <v>x</v>
          </cell>
          <cell r="AV953" t="str">
            <v>x</v>
          </cell>
          <cell r="AW953" t="str">
            <v>x</v>
          </cell>
          <cell r="AX953" t="str">
            <v>x</v>
          </cell>
          <cell r="AY953" t="str">
            <v>x</v>
          </cell>
          <cell r="AZ953" t="str">
            <v>x</v>
          </cell>
          <cell r="BA953" t="str">
            <v>x</v>
          </cell>
          <cell r="BB953" t="str">
            <v>x</v>
          </cell>
          <cell r="BC953" t="str">
            <v>x</v>
          </cell>
          <cell r="BD953" t="str">
            <v>x</v>
          </cell>
        </row>
        <row r="954">
          <cell r="A954" t="str">
            <v>DC1LL03</v>
          </cell>
          <cell r="B954" t="str">
            <v>DC1LL03</v>
          </cell>
          <cell r="C954" t="str">
            <v>DC1LL03</v>
          </cell>
          <cell r="F954">
            <v>4</v>
          </cell>
          <cell r="G954" t="str">
            <v>Tư tưởng Hồ Chí Minh</v>
          </cell>
          <cell r="H954">
            <v>2</v>
          </cell>
          <cell r="I954">
            <v>21</v>
          </cell>
          <cell r="J954">
            <v>18</v>
          </cell>
          <cell r="L954">
            <v>0</v>
          </cell>
          <cell r="M954" t="str">
            <v>Viết</v>
          </cell>
          <cell r="N954">
            <v>90</v>
          </cell>
          <cell r="O954" t="str">
            <v>Tư tưởng Hồ Chí Minh</v>
          </cell>
          <cell r="P954" t="str">
            <v>LÝ LUẬN CHÍNH TRỊ</v>
          </cell>
          <cell r="Q954" t="str">
            <v>LLTT</v>
          </cell>
          <cell r="R954" t="str">
            <v>LLCT</v>
          </cell>
          <cell r="S954" t="str">
            <v>LLCT-LLTT</v>
          </cell>
          <cell r="T954" t="str">
            <v>x</v>
          </cell>
          <cell r="U954" t="str">
            <v>x</v>
          </cell>
          <cell r="V954" t="str">
            <v>x</v>
          </cell>
          <cell r="W954" t="str">
            <v>x</v>
          </cell>
          <cell r="X954" t="str">
            <v>x</v>
          </cell>
          <cell r="Y954" t="str">
            <v>x</v>
          </cell>
          <cell r="Z954" t="str">
            <v>x</v>
          </cell>
          <cell r="AA954" t="str">
            <v>x</v>
          </cell>
          <cell r="AB954" t="str">
            <v>x</v>
          </cell>
          <cell r="AC954" t="str">
            <v>x</v>
          </cell>
          <cell r="AD954" t="str">
            <v>x</v>
          </cell>
          <cell r="AE954" t="str">
            <v>x</v>
          </cell>
          <cell r="AF954" t="str">
            <v>x</v>
          </cell>
          <cell r="AG954" t="str">
            <v>x</v>
          </cell>
          <cell r="AH954" t="str">
            <v>x</v>
          </cell>
          <cell r="AI954" t="str">
            <v>x</v>
          </cell>
          <cell r="AJ954" t="str">
            <v>x</v>
          </cell>
          <cell r="AK954" t="str">
            <v>x</v>
          </cell>
          <cell r="AL954" t="str">
            <v>x</v>
          </cell>
        </row>
        <row r="955">
          <cell r="D955" t="str">
            <v>CC1LL03</v>
          </cell>
          <cell r="E955" t="str">
            <v>CC1LL03</v>
          </cell>
          <cell r="F955">
            <v>4</v>
          </cell>
          <cell r="G955" t="str">
            <v>Tư tưởng Hồ Chí Minh</v>
          </cell>
          <cell r="H955">
            <v>2</v>
          </cell>
          <cell r="I955">
            <v>21</v>
          </cell>
          <cell r="J955">
            <v>18</v>
          </cell>
          <cell r="L955">
            <v>0</v>
          </cell>
          <cell r="M955" t="str">
            <v>Viết</v>
          </cell>
          <cell r="N955">
            <v>75</v>
          </cell>
          <cell r="O955" t="str">
            <v>Tư tưởng Hồ Chí Minh</v>
          </cell>
          <cell r="P955" t="str">
            <v>LÝ LUẬN CHÍNH TRỊ</v>
          </cell>
          <cell r="Q955" t="str">
            <v>LLTT</v>
          </cell>
          <cell r="R955" t="str">
            <v>LLCT</v>
          </cell>
          <cell r="S955" t="str">
            <v>LLCT-LLTT</v>
          </cell>
          <cell r="AN955" t="str">
            <v>x</v>
          </cell>
          <cell r="AO955" t="str">
            <v>x</v>
          </cell>
          <cell r="AP955" t="str">
            <v>x</v>
          </cell>
          <cell r="AR955" t="str">
            <v>x</v>
          </cell>
          <cell r="AT955" t="str">
            <v>x</v>
          </cell>
          <cell r="AU955" t="str">
            <v>x</v>
          </cell>
          <cell r="AV955" t="str">
            <v>x</v>
          </cell>
          <cell r="AW955" t="str">
            <v>x</v>
          </cell>
          <cell r="AX955" t="str">
            <v>x</v>
          </cell>
          <cell r="AY955" t="str">
            <v>x</v>
          </cell>
          <cell r="AZ955" t="str">
            <v>x</v>
          </cell>
          <cell r="BA955" t="str">
            <v>x</v>
          </cell>
          <cell r="BB955" t="str">
            <v>x</v>
          </cell>
          <cell r="BC955" t="str">
            <v>x</v>
          </cell>
          <cell r="BD955" t="str">
            <v>x</v>
          </cell>
        </row>
        <row r="956">
          <cell r="A956" t="str">
            <v>DC1CB83</v>
          </cell>
          <cell r="B956" t="str">
            <v>DC1CB83</v>
          </cell>
          <cell r="D956" t="str">
            <v>CC1CB83</v>
          </cell>
          <cell r="F956">
            <v>47</v>
          </cell>
          <cell r="G956" t="str">
            <v>Xã hội học</v>
          </cell>
          <cell r="H956">
            <v>2</v>
          </cell>
          <cell r="I956">
            <v>30</v>
          </cell>
          <cell r="L956">
            <v>0</v>
          </cell>
          <cell r="M956" t="str">
            <v>Viết</v>
          </cell>
          <cell r="N956">
            <v>75</v>
          </cell>
          <cell r="O956" t="str">
            <v>Tư tưởng Hồ Chí Minh</v>
          </cell>
          <cell r="P956" t="str">
            <v>LÝ LUẬN CHÍNH TRỊ</v>
          </cell>
          <cell r="Q956" t="str">
            <v>LLTT</v>
          </cell>
          <cell r="R956" t="str">
            <v>LLCT</v>
          </cell>
          <cell r="S956" t="str">
            <v>LLCT-LLTT</v>
          </cell>
          <cell r="AG956" t="str">
            <v>o</v>
          </cell>
          <cell r="AZ956" t="str">
            <v>o</v>
          </cell>
        </row>
        <row r="957">
          <cell r="A957" t="str">
            <v>DC1QP01</v>
          </cell>
          <cell r="C957" t="str">
            <v>DC1QP01</v>
          </cell>
          <cell r="D957" t="str">
            <v>CC1QP01</v>
          </cell>
          <cell r="E957" t="str">
            <v>CC1QP01</v>
          </cell>
          <cell r="F957">
            <v>30</v>
          </cell>
          <cell r="G957" t="str">
            <v>GDQP 1: Đường lối quân sự của Đảng</v>
          </cell>
          <cell r="H957">
            <v>3</v>
          </cell>
          <cell r="I957">
            <v>45</v>
          </cell>
          <cell r="L957">
            <v>0</v>
          </cell>
          <cell r="N957">
            <v>60</v>
          </cell>
          <cell r="O957" t="str">
            <v>Quốc phòng - An ninh</v>
          </cell>
          <cell r="P957" t="str">
            <v>GIÁO DỤC QPAN</v>
          </cell>
          <cell r="Q957" t="str">
            <v>QPAN</v>
          </cell>
          <cell r="R957" t="str">
            <v>QPAN</v>
          </cell>
          <cell r="S957" t="str">
            <v>QPAN-QPAN</v>
          </cell>
          <cell r="T957" t="str">
            <v>x</v>
          </cell>
          <cell r="U957" t="str">
            <v>x</v>
          </cell>
          <cell r="V957" t="str">
            <v>x</v>
          </cell>
          <cell r="W957" t="str">
            <v>x</v>
          </cell>
          <cell r="X957" t="str">
            <v>x</v>
          </cell>
          <cell r="Y957" t="str">
            <v>x</v>
          </cell>
          <cell r="Z957" t="str">
            <v>x</v>
          </cell>
          <cell r="AA957" t="str">
            <v>x</v>
          </cell>
          <cell r="AB957" t="str">
            <v>x</v>
          </cell>
          <cell r="AC957" t="str">
            <v>x</v>
          </cell>
          <cell r="AD957" t="str">
            <v>x</v>
          </cell>
          <cell r="AE957" t="str">
            <v>x</v>
          </cell>
          <cell r="AF957" t="str">
            <v>x</v>
          </cell>
          <cell r="AG957" t="str">
            <v>x</v>
          </cell>
          <cell r="AH957" t="str">
            <v>x</v>
          </cell>
          <cell r="AI957" t="str">
            <v>x</v>
          </cell>
          <cell r="AJ957" t="str">
            <v>x</v>
          </cell>
          <cell r="AK957" t="str">
            <v>x</v>
          </cell>
          <cell r="AL957" t="str">
            <v>x</v>
          </cell>
          <cell r="AN957" t="str">
            <v>x</v>
          </cell>
          <cell r="AO957" t="str">
            <v>x</v>
          </cell>
          <cell r="AP957" t="str">
            <v>x</v>
          </cell>
          <cell r="AR957" t="str">
            <v>x</v>
          </cell>
          <cell r="AT957" t="str">
            <v>x</v>
          </cell>
          <cell r="AU957" t="str">
            <v>x</v>
          </cell>
          <cell r="AV957" t="str">
            <v>x</v>
          </cell>
          <cell r="AW957" t="str">
            <v>x</v>
          </cell>
          <cell r="AX957" t="str">
            <v>x</v>
          </cell>
          <cell r="AY957" t="str">
            <v>x</v>
          </cell>
          <cell r="AZ957" t="str">
            <v>x</v>
          </cell>
          <cell r="BA957" t="str">
            <v>x</v>
          </cell>
          <cell r="BB957" t="str">
            <v>x</v>
          </cell>
          <cell r="BC957" t="str">
            <v>x</v>
          </cell>
          <cell r="BD957" t="str">
            <v>x</v>
          </cell>
        </row>
        <row r="958">
          <cell r="A958" t="str">
            <v>DC1QP02</v>
          </cell>
          <cell r="C958" t="str">
            <v>DC1QP02</v>
          </cell>
          <cell r="D958" t="str">
            <v>CC1QP02</v>
          </cell>
          <cell r="E958" t="str">
            <v>CC1QP02</v>
          </cell>
          <cell r="F958">
            <v>31</v>
          </cell>
          <cell r="G958" t="str">
            <v>GDQP 2: Công tác Quốc phòng - An ninh</v>
          </cell>
          <cell r="H958">
            <v>2</v>
          </cell>
          <cell r="I958">
            <v>30</v>
          </cell>
          <cell r="L958">
            <v>0</v>
          </cell>
          <cell r="N958">
            <v>60</v>
          </cell>
          <cell r="O958" t="str">
            <v>Quốc phòng - An ninh</v>
          </cell>
          <cell r="P958" t="str">
            <v>GIÁO DỤC QPAN</v>
          </cell>
          <cell r="Q958" t="str">
            <v>QPAN</v>
          </cell>
          <cell r="R958" t="str">
            <v>QPAN</v>
          </cell>
          <cell r="S958" t="str">
            <v>QPAN-QPAN</v>
          </cell>
          <cell r="T958" t="str">
            <v>x</v>
          </cell>
          <cell r="U958" t="str">
            <v>x</v>
          </cell>
          <cell r="V958" t="str">
            <v>x</v>
          </cell>
          <cell r="W958" t="str">
            <v>x</v>
          </cell>
          <cell r="X958" t="str">
            <v>x</v>
          </cell>
          <cell r="Y958" t="str">
            <v>x</v>
          </cell>
          <cell r="Z958" t="str">
            <v>x</v>
          </cell>
          <cell r="AA958" t="str">
            <v>x</v>
          </cell>
          <cell r="AB958" t="str">
            <v>x</v>
          </cell>
          <cell r="AC958" t="str">
            <v>x</v>
          </cell>
          <cell r="AD958" t="str">
            <v>x</v>
          </cell>
          <cell r="AE958" t="str">
            <v>x</v>
          </cell>
          <cell r="AF958" t="str">
            <v>x</v>
          </cell>
          <cell r="AG958" t="str">
            <v>x</v>
          </cell>
          <cell r="AH958" t="str">
            <v>x</v>
          </cell>
          <cell r="AI958" t="str">
            <v>x</v>
          </cell>
          <cell r="AJ958" t="str">
            <v>x</v>
          </cell>
          <cell r="AK958" t="str">
            <v>x</v>
          </cell>
          <cell r="AL958" t="str">
            <v>x</v>
          </cell>
          <cell r="AN958" t="str">
            <v>x</v>
          </cell>
          <cell r="AO958" t="str">
            <v>x</v>
          </cell>
          <cell r="AP958" t="str">
            <v>x</v>
          </cell>
          <cell r="AR958" t="str">
            <v>x</v>
          </cell>
          <cell r="AT958" t="str">
            <v>x</v>
          </cell>
          <cell r="AU958" t="str">
            <v>x</v>
          </cell>
          <cell r="AV958" t="str">
            <v>x</v>
          </cell>
          <cell r="AW958" t="str">
            <v>x</v>
          </cell>
          <cell r="AX958" t="str">
            <v>x</v>
          </cell>
          <cell r="AY958" t="str">
            <v>x</v>
          </cell>
          <cell r="AZ958" t="str">
            <v>x</v>
          </cell>
          <cell r="BA958" t="str">
            <v>x</v>
          </cell>
          <cell r="BB958" t="str">
            <v>x</v>
          </cell>
          <cell r="BC958" t="str">
            <v>x</v>
          </cell>
          <cell r="BD958" t="str">
            <v>x</v>
          </cell>
        </row>
        <row r="959">
          <cell r="A959" t="str">
            <v>DC1QP03</v>
          </cell>
          <cell r="D959" t="str">
            <v>CC1QP03</v>
          </cell>
          <cell r="F959">
            <v>32</v>
          </cell>
          <cell r="G959" t="str">
            <v>GDQP 3: Quân sự chung và chiến thuật, kỹ thuật bắn súng tiểu liên AK (CKC)</v>
          </cell>
          <cell r="H959">
            <v>3</v>
          </cell>
          <cell r="I959">
            <v>15</v>
          </cell>
          <cell r="J959">
            <v>60</v>
          </cell>
          <cell r="L959">
            <v>0</v>
          </cell>
          <cell r="M959" t="str">
            <v>TH</v>
          </cell>
          <cell r="O959" t="str">
            <v>Quốc phòng - An ninh</v>
          </cell>
          <cell r="P959" t="str">
            <v>GIÁO DỤC QPAN</v>
          </cell>
          <cell r="Q959" t="str">
            <v>QPAN</v>
          </cell>
          <cell r="R959" t="str">
            <v>QPAN</v>
          </cell>
          <cell r="S959" t="str">
            <v>QPAN-QPAN</v>
          </cell>
          <cell r="T959" t="str">
            <v>x</v>
          </cell>
          <cell r="U959" t="str">
            <v>x</v>
          </cell>
          <cell r="V959" t="str">
            <v>x</v>
          </cell>
          <cell r="W959" t="str">
            <v>x</v>
          </cell>
          <cell r="X959" t="str">
            <v>x</v>
          </cell>
          <cell r="Y959" t="str">
            <v>x</v>
          </cell>
          <cell r="Z959" t="str">
            <v>x</v>
          </cell>
          <cell r="AA959" t="str">
            <v>x</v>
          </cell>
          <cell r="AB959" t="str">
            <v>x</v>
          </cell>
          <cell r="AC959" t="str">
            <v>x</v>
          </cell>
          <cell r="AD959" t="str">
            <v>x</v>
          </cell>
          <cell r="AE959" t="str">
            <v>x</v>
          </cell>
          <cell r="AF959" t="str">
            <v>x</v>
          </cell>
          <cell r="AG959" t="str">
            <v>x</v>
          </cell>
          <cell r="AH959" t="str">
            <v>x</v>
          </cell>
          <cell r="AI959" t="str">
            <v>x</v>
          </cell>
          <cell r="AJ959" t="str">
            <v>x</v>
          </cell>
          <cell r="AK959" t="str">
            <v>x</v>
          </cell>
          <cell r="AL959" t="str">
            <v>x</v>
          </cell>
          <cell r="AN959" t="str">
            <v>x</v>
          </cell>
          <cell r="AO959" t="str">
            <v>x</v>
          </cell>
          <cell r="AP959" t="str">
            <v>x</v>
          </cell>
          <cell r="AR959" t="str">
            <v>x</v>
          </cell>
          <cell r="AT959" t="str">
            <v>x</v>
          </cell>
          <cell r="AU959" t="str">
            <v>x</v>
          </cell>
          <cell r="AV959" t="str">
            <v>x</v>
          </cell>
          <cell r="AW959" t="str">
            <v>x</v>
          </cell>
          <cell r="AX959" t="str">
            <v>x</v>
          </cell>
          <cell r="AY959" t="str">
            <v>x</v>
          </cell>
          <cell r="AZ959" t="str">
            <v>x</v>
          </cell>
          <cell r="BA959" t="str">
            <v>x</v>
          </cell>
          <cell r="BB959" t="str">
            <v>x</v>
          </cell>
          <cell r="BC959" t="str">
            <v>x</v>
          </cell>
          <cell r="BD959" t="str">
            <v>x</v>
          </cell>
        </row>
        <row r="960">
          <cell r="A960" t="str">
            <v>DC3MO22</v>
          </cell>
          <cell r="F960">
            <v>560</v>
          </cell>
          <cell r="G960" t="str">
            <v>Dự toán môi trường</v>
          </cell>
          <cell r="H960">
            <v>2</v>
          </cell>
          <cell r="I960">
            <v>30</v>
          </cell>
          <cell r="L960">
            <v>0</v>
          </cell>
          <cell r="P960" t="str">
            <v/>
          </cell>
          <cell r="Q960" t="str">
            <v/>
          </cell>
          <cell r="R960" t="str">
            <v/>
          </cell>
          <cell r="S960" t="str">
            <v>-</v>
          </cell>
        </row>
        <row r="961">
          <cell r="A961" t="str">
            <v>DC3DS33AB</v>
          </cell>
          <cell r="G961" t="str">
            <v>Tiếng Anh 4</v>
          </cell>
          <cell r="H961">
            <v>3</v>
          </cell>
          <cell r="I961">
            <v>30</v>
          </cell>
          <cell r="J961">
            <v>30</v>
          </cell>
          <cell r="L961">
            <v>0</v>
          </cell>
          <cell r="M961" t="str">
            <v>Viết</v>
          </cell>
          <cell r="N961">
            <v>60</v>
          </cell>
          <cell r="O961" t="str">
            <v>Ngoại ngữ</v>
          </cell>
          <cell r="P961" t="str">
            <v>KHOA HỌC CƠ BẢN</v>
          </cell>
          <cell r="Q961" t="str">
            <v>CBNN</v>
          </cell>
          <cell r="R961" t="str">
            <v>KHCB</v>
          </cell>
          <cell r="S961" t="str">
            <v>KHCB-CBNN</v>
          </cell>
          <cell r="W961" t="str">
            <v>x</v>
          </cell>
        </row>
        <row r="962">
          <cell r="A962" t="str">
            <v>DC3DB33AB</v>
          </cell>
          <cell r="G962" t="str">
            <v>Tiếng Anh 4</v>
          </cell>
          <cell r="H962">
            <v>3</v>
          </cell>
          <cell r="I962">
            <v>30</v>
          </cell>
          <cell r="J962">
            <v>30</v>
          </cell>
          <cell r="L962">
            <v>0</v>
          </cell>
          <cell r="M962" t="str">
            <v>Viết</v>
          </cell>
          <cell r="N962">
            <v>60</v>
          </cell>
          <cell r="O962" t="str">
            <v>Ngoại ngữ</v>
          </cell>
          <cell r="P962" t="str">
            <v>KHOA HỌC CƠ BẢN</v>
          </cell>
          <cell r="Q962" t="str">
            <v>CBNN</v>
          </cell>
          <cell r="R962" t="str">
            <v>KHCB</v>
          </cell>
          <cell r="S962" t="str">
            <v>KHCB-CBNN</v>
          </cell>
          <cell r="X962" t="str">
            <v>x</v>
          </cell>
        </row>
        <row r="963">
          <cell r="A963" t="str">
            <v>DC3DD33AB</v>
          </cell>
          <cell r="G963" t="str">
            <v>Tiếng Anh 4</v>
          </cell>
          <cell r="H963">
            <v>3</v>
          </cell>
          <cell r="I963">
            <v>30</v>
          </cell>
          <cell r="J963">
            <v>30</v>
          </cell>
          <cell r="L963">
            <v>0</v>
          </cell>
          <cell r="M963" t="str">
            <v>Viết</v>
          </cell>
          <cell r="N963">
            <v>60</v>
          </cell>
          <cell r="O963" t="str">
            <v>Ngoại ngữ</v>
          </cell>
          <cell r="P963" t="str">
            <v>KHOA HỌC CƠ BẢN</v>
          </cell>
          <cell r="Q963" t="str">
            <v>CBNN</v>
          </cell>
          <cell r="R963" t="str">
            <v>KHCB</v>
          </cell>
          <cell r="S963" t="str">
            <v>KHCB-CBNN</v>
          </cell>
          <cell r="Y963" t="str">
            <v>x</v>
          </cell>
        </row>
        <row r="964">
          <cell r="A964" t="str">
            <v>DC3MX33AB</v>
          </cell>
          <cell r="G964" t="str">
            <v>Tiếng Anh 4</v>
          </cell>
          <cell r="H964">
            <v>3</v>
          </cell>
          <cell r="I964">
            <v>30</v>
          </cell>
          <cell r="J964">
            <v>30</v>
          </cell>
          <cell r="L964">
            <v>0</v>
          </cell>
          <cell r="M964" t="str">
            <v>Viết</v>
          </cell>
          <cell r="N964">
            <v>60</v>
          </cell>
          <cell r="O964" t="str">
            <v>Ngoại ngữ</v>
          </cell>
          <cell r="P964" t="str">
            <v>KHOA HỌC CƠ BẢN</v>
          </cell>
          <cell r="Q964" t="str">
            <v>CBNN</v>
          </cell>
          <cell r="R964" t="str">
            <v>KHCB</v>
          </cell>
          <cell r="S964" t="str">
            <v>KHCB-CBNN</v>
          </cell>
          <cell r="AB964" t="str">
            <v>x</v>
          </cell>
        </row>
        <row r="965">
          <cell r="A965" t="str">
            <v>DC3CA33AB</v>
          </cell>
          <cell r="G965" t="str">
            <v>Tiếng Anh 4</v>
          </cell>
          <cell r="H965">
            <v>3</v>
          </cell>
          <cell r="I965">
            <v>30</v>
          </cell>
          <cell r="J965">
            <v>30</v>
          </cell>
          <cell r="L965">
            <v>0</v>
          </cell>
          <cell r="M965" t="str">
            <v>Viết</v>
          </cell>
          <cell r="N965">
            <v>60</v>
          </cell>
          <cell r="O965" t="str">
            <v>Ngoại ngữ</v>
          </cell>
          <cell r="P965" t="str">
            <v>KHOA HỌC CƠ BẢN</v>
          </cell>
          <cell r="Q965" t="str">
            <v>CBNN</v>
          </cell>
          <cell r="R965" t="str">
            <v>KHCB</v>
          </cell>
          <cell r="S965" t="str">
            <v>KHCB-CBNN</v>
          </cell>
          <cell r="T965" t="str">
            <v>x</v>
          </cell>
        </row>
        <row r="966">
          <cell r="A966" t="str">
            <v>DC1CB52</v>
          </cell>
          <cell r="G966" t="str">
            <v>Vật lý đại cương</v>
          </cell>
          <cell r="H966">
            <v>3</v>
          </cell>
          <cell r="I966">
            <v>30</v>
          </cell>
          <cell r="J966">
            <v>30</v>
          </cell>
          <cell r="M966" t="str">
            <v>Viết</v>
          </cell>
          <cell r="N966">
            <v>60</v>
          </cell>
          <cell r="O966" t="str">
            <v>Vật lý</v>
          </cell>
          <cell r="P966" t="str">
            <v>KHOA HỌC CƠ BẢN</v>
          </cell>
          <cell r="Q966" t="str">
            <v>CBLY</v>
          </cell>
          <cell r="R966" t="str">
            <v>KHCB</v>
          </cell>
          <cell r="S966" t="str">
            <v>KHCB-CBLY</v>
          </cell>
        </row>
        <row r="967">
          <cell r="A967" t="str">
            <v>DC1CB54</v>
          </cell>
          <cell r="G967" t="str">
            <v>Vật lý đại cương</v>
          </cell>
          <cell r="H967">
            <v>3</v>
          </cell>
          <cell r="I967">
            <v>30</v>
          </cell>
          <cell r="J967">
            <v>30</v>
          </cell>
          <cell r="M967" t="str">
            <v>Viết</v>
          </cell>
          <cell r="N967">
            <v>60</v>
          </cell>
          <cell r="O967" t="str">
            <v>Vật lý</v>
          </cell>
          <cell r="P967" t="str">
            <v>KHOA HỌC CƠ BẢN</v>
          </cell>
          <cell r="Q967" t="str">
            <v>CBLY</v>
          </cell>
          <cell r="R967" t="str">
            <v>KHCB</v>
          </cell>
          <cell r="S967" t="str">
            <v>KHCB-CBLY</v>
          </cell>
        </row>
        <row r="968">
          <cell r="A968" t="str">
            <v>DC1CB41</v>
          </cell>
          <cell r="G968" t="str">
            <v>Toán 2</v>
          </cell>
          <cell r="H968">
            <v>3</v>
          </cell>
          <cell r="I968">
            <v>30</v>
          </cell>
          <cell r="J968">
            <v>30</v>
          </cell>
          <cell r="M968" t="str">
            <v>Viết</v>
          </cell>
          <cell r="N968">
            <v>61</v>
          </cell>
          <cell r="O968" t="str">
            <v>Toán</v>
          </cell>
          <cell r="P968" t="str">
            <v>KHOA HỌC CƠ BẢN</v>
          </cell>
          <cell r="Q968" t="str">
            <v>CBTO</v>
          </cell>
          <cell r="R968" t="str">
            <v>KHCB</v>
          </cell>
          <cell r="S968" t="str">
            <v>KHCB-CBTO</v>
          </cell>
        </row>
        <row r="969">
          <cell r="A969" t="str">
            <v>DC2DT23</v>
          </cell>
          <cell r="G969" t="str">
            <v>Lập trình C/C++</v>
          </cell>
          <cell r="M969" t="str">
            <v>VĐ</v>
          </cell>
        </row>
        <row r="970">
          <cell r="A970" t="str">
            <v>DC1CB56</v>
          </cell>
          <cell r="G970" t="str">
            <v>Vật lý đại cương 2</v>
          </cell>
          <cell r="M970" t="str">
            <v>Viết</v>
          </cell>
          <cell r="P970" t="str">
            <v>KHOA HỌC CƠ BẢN</v>
          </cell>
          <cell r="Q970" t="str">
            <v>CBLH</v>
          </cell>
          <cell r="R970" t="str">
            <v>KHCB</v>
          </cell>
          <cell r="S970" t="str">
            <v>KHCB-CBLH</v>
          </cell>
        </row>
        <row r="971">
          <cell r="A971" t="str">
            <v>DC1KV51</v>
          </cell>
          <cell r="G971" t="str">
            <v>Lịch sử các học thuyết kinh tế</v>
          </cell>
          <cell r="M971" t="str">
            <v>Viết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0</v>
      </c>
      <c r="C2" s="12" t="s">
        <v>1</v>
      </c>
      <c r="D2" s="13" t="s">
        <v>2</v>
      </c>
      <c r="E2" s="14">
        <v>2</v>
      </c>
      <c r="F2" s="11" t="s">
        <v>3</v>
      </c>
      <c r="G2" s="15">
        <v>90</v>
      </c>
      <c r="H2" s="16">
        <v>42332</v>
      </c>
      <c r="I2" s="17" t="s">
        <v>4</v>
      </c>
      <c r="J2" s="18">
        <v>1</v>
      </c>
      <c r="K2" s="6">
        <v>1</v>
      </c>
    </row>
    <row r="3" spans="1:19" ht="18.75" x14ac:dyDescent="0.25">
      <c r="A3" s="1">
        <v>2</v>
      </c>
      <c r="B3" s="11" t="s">
        <v>0</v>
      </c>
      <c r="C3" s="12" t="s">
        <v>9</v>
      </c>
      <c r="D3" s="13" t="s">
        <v>10</v>
      </c>
      <c r="E3" s="14">
        <v>2</v>
      </c>
      <c r="F3" s="11" t="s">
        <v>3</v>
      </c>
      <c r="G3" s="15">
        <v>90</v>
      </c>
      <c r="H3" s="16">
        <v>42332</v>
      </c>
      <c r="I3" s="17" t="s">
        <v>4</v>
      </c>
      <c r="J3" s="18">
        <v>1</v>
      </c>
      <c r="K3" s="3" t="s">
        <v>8</v>
      </c>
      <c r="N3" s="103" t="s">
        <v>365</v>
      </c>
      <c r="O3" s="103"/>
      <c r="P3" s="103"/>
      <c r="Q3" s="103"/>
      <c r="R3" s="103"/>
      <c r="S3" s="103"/>
    </row>
    <row r="4" spans="1:19" ht="37.5" x14ac:dyDescent="0.25">
      <c r="A4" s="1">
        <v>3</v>
      </c>
      <c r="B4" s="11" t="s">
        <v>0</v>
      </c>
      <c r="C4" s="12" t="s">
        <v>334</v>
      </c>
      <c r="D4" s="13" t="s">
        <v>38</v>
      </c>
      <c r="E4" s="14">
        <v>3</v>
      </c>
      <c r="F4" s="11" t="s">
        <v>3</v>
      </c>
      <c r="G4" s="15">
        <v>90</v>
      </c>
      <c r="H4" s="16">
        <v>42332</v>
      </c>
      <c r="I4" s="17" t="s">
        <v>4</v>
      </c>
      <c r="J4" s="18">
        <v>1</v>
      </c>
      <c r="K4" s="3">
        <v>1</v>
      </c>
      <c r="N4" s="103"/>
      <c r="O4" s="103"/>
      <c r="P4" s="103"/>
      <c r="Q4" s="103"/>
      <c r="R4" s="103"/>
      <c r="S4" s="103"/>
    </row>
    <row r="5" spans="1:19" ht="18.75" x14ac:dyDescent="0.25">
      <c r="A5" s="1">
        <v>4</v>
      </c>
      <c r="B5" s="11" t="s">
        <v>0</v>
      </c>
      <c r="C5" s="12" t="s">
        <v>335</v>
      </c>
      <c r="D5" s="13" t="s">
        <v>336</v>
      </c>
      <c r="E5" s="14">
        <v>2</v>
      </c>
      <c r="F5" s="11" t="s">
        <v>3</v>
      </c>
      <c r="G5" s="15">
        <v>60</v>
      </c>
      <c r="H5" s="16">
        <v>42333</v>
      </c>
      <c r="I5" s="17" t="s">
        <v>22</v>
      </c>
      <c r="J5" s="18">
        <v>1</v>
      </c>
      <c r="K5" s="3">
        <v>1</v>
      </c>
      <c r="N5" s="103"/>
      <c r="O5" s="103"/>
      <c r="P5" s="103"/>
      <c r="Q5" s="103"/>
      <c r="R5" s="103"/>
      <c r="S5" s="103"/>
    </row>
    <row r="6" spans="1:19" ht="18.75" x14ac:dyDescent="0.25">
      <c r="A6" s="1">
        <v>5</v>
      </c>
      <c r="B6" s="11" t="s">
        <v>0</v>
      </c>
      <c r="C6" s="12" t="s">
        <v>54</v>
      </c>
      <c r="D6" s="13" t="s">
        <v>29</v>
      </c>
      <c r="E6" s="14">
        <v>2</v>
      </c>
      <c r="F6" s="11" t="s">
        <v>3</v>
      </c>
      <c r="G6" s="15">
        <v>90</v>
      </c>
      <c r="H6" s="16">
        <v>42335</v>
      </c>
      <c r="I6" s="17" t="s">
        <v>55</v>
      </c>
      <c r="J6" s="18">
        <v>1</v>
      </c>
      <c r="K6" s="3">
        <v>1</v>
      </c>
    </row>
    <row r="7" spans="1:19" ht="18.75" x14ac:dyDescent="0.25">
      <c r="A7" s="1">
        <v>6</v>
      </c>
      <c r="B7" s="11" t="s">
        <v>0</v>
      </c>
      <c r="C7" s="12" t="s">
        <v>56</v>
      </c>
      <c r="D7" s="13" t="s">
        <v>57</v>
      </c>
      <c r="E7" s="14">
        <v>3</v>
      </c>
      <c r="F7" s="11" t="s">
        <v>3</v>
      </c>
      <c r="G7" s="15">
        <v>90</v>
      </c>
      <c r="H7" s="16">
        <v>42335</v>
      </c>
      <c r="I7" s="17" t="s">
        <v>55</v>
      </c>
      <c r="J7" s="18">
        <v>1</v>
      </c>
      <c r="K7" s="3">
        <v>1</v>
      </c>
    </row>
    <row r="8" spans="1:19" ht="37.5" x14ac:dyDescent="0.25">
      <c r="A8" s="1">
        <v>7</v>
      </c>
      <c r="B8" s="11" t="s">
        <v>0</v>
      </c>
      <c r="C8" s="12" t="s">
        <v>58</v>
      </c>
      <c r="D8" s="13" t="s">
        <v>59</v>
      </c>
      <c r="E8" s="14">
        <v>3</v>
      </c>
      <c r="F8" s="11" t="s">
        <v>3</v>
      </c>
      <c r="G8" s="15">
        <v>90</v>
      </c>
      <c r="H8" s="16">
        <v>42335</v>
      </c>
      <c r="I8" s="17" t="s">
        <v>55</v>
      </c>
      <c r="J8" s="18">
        <v>1</v>
      </c>
      <c r="K8" s="3">
        <v>2</v>
      </c>
    </row>
    <row r="9" spans="1:19" ht="37.5" x14ac:dyDescent="0.25">
      <c r="A9" s="1">
        <v>8</v>
      </c>
      <c r="B9" s="11" t="s">
        <v>0</v>
      </c>
      <c r="C9" s="12" t="s">
        <v>60</v>
      </c>
      <c r="D9" s="13" t="s">
        <v>61</v>
      </c>
      <c r="E9" s="14">
        <v>2</v>
      </c>
      <c r="F9" s="11" t="s">
        <v>3</v>
      </c>
      <c r="G9" s="15">
        <v>90</v>
      </c>
      <c r="H9" s="16">
        <v>42335</v>
      </c>
      <c r="I9" s="17" t="s">
        <v>55</v>
      </c>
      <c r="J9" s="18">
        <v>1</v>
      </c>
      <c r="K9" s="3">
        <v>1</v>
      </c>
    </row>
    <row r="10" spans="1:19" ht="18.75" x14ac:dyDescent="0.25">
      <c r="A10" s="1">
        <v>9</v>
      </c>
      <c r="B10" s="11" t="s">
        <v>0</v>
      </c>
      <c r="C10" s="12" t="s">
        <v>337</v>
      </c>
      <c r="D10" s="13" t="s">
        <v>126</v>
      </c>
      <c r="E10" s="14">
        <v>3</v>
      </c>
      <c r="F10" s="11" t="s">
        <v>3</v>
      </c>
      <c r="G10" s="15">
        <v>90</v>
      </c>
      <c r="H10" s="16">
        <v>42335</v>
      </c>
      <c r="I10" s="17" t="s">
        <v>55</v>
      </c>
      <c r="J10" s="18">
        <v>2</v>
      </c>
      <c r="K10" s="3">
        <v>1</v>
      </c>
    </row>
    <row r="11" spans="1:19" ht="37.5" x14ac:dyDescent="0.25">
      <c r="A11" s="1">
        <v>10</v>
      </c>
      <c r="B11" s="11" t="s">
        <v>0</v>
      </c>
      <c r="C11" s="12" t="s">
        <v>78</v>
      </c>
      <c r="D11" s="13" t="s">
        <v>79</v>
      </c>
      <c r="E11" s="14">
        <v>3</v>
      </c>
      <c r="F11" s="11" t="s">
        <v>3</v>
      </c>
      <c r="G11" s="15">
        <v>0</v>
      </c>
      <c r="H11" s="16">
        <v>42338</v>
      </c>
      <c r="I11" s="17" t="s">
        <v>80</v>
      </c>
      <c r="J11" s="18">
        <v>1</v>
      </c>
      <c r="K11" s="3">
        <v>2</v>
      </c>
    </row>
    <row r="12" spans="1:19" ht="18.75" x14ac:dyDescent="0.25">
      <c r="A12" s="1">
        <v>11</v>
      </c>
      <c r="B12" s="11" t="s">
        <v>0</v>
      </c>
      <c r="C12" s="12" t="s">
        <v>81</v>
      </c>
      <c r="D12" s="13" t="s">
        <v>82</v>
      </c>
      <c r="E12" s="14">
        <v>3</v>
      </c>
      <c r="F12" s="11" t="s">
        <v>3</v>
      </c>
      <c r="G12" s="15">
        <v>90</v>
      </c>
      <c r="H12" s="16">
        <v>42338</v>
      </c>
      <c r="I12" s="17" t="s">
        <v>80</v>
      </c>
      <c r="J12" s="18">
        <v>1</v>
      </c>
      <c r="K12" s="3">
        <v>2</v>
      </c>
    </row>
    <row r="13" spans="1:19" ht="18.75" x14ac:dyDescent="0.25">
      <c r="A13" s="1">
        <v>12</v>
      </c>
      <c r="B13" s="11" t="s">
        <v>0</v>
      </c>
      <c r="C13" s="12" t="s">
        <v>338</v>
      </c>
      <c r="D13" s="13" t="s">
        <v>339</v>
      </c>
      <c r="E13" s="14">
        <v>3</v>
      </c>
      <c r="F13" s="11">
        <v>0</v>
      </c>
      <c r="G13" s="15">
        <v>0</v>
      </c>
      <c r="H13" s="16">
        <v>42338</v>
      </c>
      <c r="I13" s="17" t="s">
        <v>80</v>
      </c>
      <c r="J13" s="18">
        <v>2</v>
      </c>
      <c r="K13" s="3">
        <v>2</v>
      </c>
    </row>
    <row r="14" spans="1:19" ht="18.75" x14ac:dyDescent="0.25">
      <c r="A14" s="1">
        <v>13</v>
      </c>
      <c r="B14" s="11" t="s">
        <v>0</v>
      </c>
      <c r="C14" s="12" t="s">
        <v>340</v>
      </c>
      <c r="D14" s="13" t="s">
        <v>341</v>
      </c>
      <c r="E14" s="14">
        <v>2</v>
      </c>
      <c r="F14" s="11" t="s">
        <v>3</v>
      </c>
      <c r="G14" s="15">
        <v>75</v>
      </c>
      <c r="H14" s="16">
        <v>42338</v>
      </c>
      <c r="I14" s="17" t="s">
        <v>80</v>
      </c>
      <c r="J14" s="18">
        <v>2</v>
      </c>
      <c r="K14" s="3">
        <v>2</v>
      </c>
    </row>
    <row r="15" spans="1:19" ht="18.75" x14ac:dyDescent="0.25">
      <c r="A15" s="1">
        <v>14</v>
      </c>
      <c r="B15" s="11" t="s">
        <v>0</v>
      </c>
      <c r="C15" s="12" t="s">
        <v>111</v>
      </c>
      <c r="D15" s="13" t="s">
        <v>112</v>
      </c>
      <c r="E15" s="14">
        <v>2</v>
      </c>
      <c r="F15" s="11" t="s">
        <v>3</v>
      </c>
      <c r="G15" s="15">
        <v>60</v>
      </c>
      <c r="H15" s="16">
        <v>42339</v>
      </c>
      <c r="I15" s="17" t="s">
        <v>4</v>
      </c>
      <c r="J15" s="18">
        <v>1</v>
      </c>
      <c r="K15" s="3">
        <v>2</v>
      </c>
    </row>
    <row r="16" spans="1:19" ht="18.75" x14ac:dyDescent="0.25">
      <c r="A16" s="1">
        <v>15</v>
      </c>
      <c r="B16" s="11" t="s">
        <v>0</v>
      </c>
      <c r="C16" s="12" t="s">
        <v>113</v>
      </c>
      <c r="D16" s="13" t="s">
        <v>68</v>
      </c>
      <c r="E16" s="14">
        <v>2</v>
      </c>
      <c r="F16" s="11" t="s">
        <v>3</v>
      </c>
      <c r="G16" s="15">
        <v>90</v>
      </c>
      <c r="H16" s="16">
        <v>42339</v>
      </c>
      <c r="I16" s="17" t="s">
        <v>4</v>
      </c>
      <c r="J16" s="18">
        <v>1</v>
      </c>
      <c r="K16" s="3">
        <v>2</v>
      </c>
    </row>
    <row r="17" spans="1:11" ht="18.75" x14ac:dyDescent="0.25">
      <c r="A17" s="1">
        <v>16</v>
      </c>
      <c r="B17" s="11" t="s">
        <v>0</v>
      </c>
      <c r="C17" s="12" t="s">
        <v>129</v>
      </c>
      <c r="D17" s="13" t="s">
        <v>130</v>
      </c>
      <c r="E17" s="14">
        <v>2</v>
      </c>
      <c r="F17" s="11" t="s">
        <v>3</v>
      </c>
      <c r="G17" s="15">
        <v>60</v>
      </c>
      <c r="H17" s="16">
        <v>42341</v>
      </c>
      <c r="I17" s="17" t="s">
        <v>49</v>
      </c>
      <c r="J17" s="18"/>
      <c r="K17" s="3">
        <v>3</v>
      </c>
    </row>
    <row r="18" spans="1:11" ht="18.75" x14ac:dyDescent="0.25">
      <c r="A18" s="1">
        <v>17</v>
      </c>
      <c r="B18" s="11" t="s">
        <v>0</v>
      </c>
      <c r="C18" s="12" t="s">
        <v>131</v>
      </c>
      <c r="D18" s="13" t="s">
        <v>132</v>
      </c>
      <c r="E18" s="14">
        <v>2</v>
      </c>
      <c r="F18" s="11" t="s">
        <v>133</v>
      </c>
      <c r="G18" s="15">
        <v>0</v>
      </c>
      <c r="H18" s="16">
        <v>42341</v>
      </c>
      <c r="I18" s="17" t="s">
        <v>49</v>
      </c>
      <c r="J18" s="18" t="s">
        <v>8</v>
      </c>
      <c r="K18" s="3">
        <v>3</v>
      </c>
    </row>
    <row r="19" spans="1:11" ht="18.75" x14ac:dyDescent="0.25">
      <c r="A19" s="1">
        <v>18</v>
      </c>
      <c r="B19" s="11" t="s">
        <v>0</v>
      </c>
      <c r="C19" s="12" t="s">
        <v>342</v>
      </c>
      <c r="D19" s="13" t="s">
        <v>343</v>
      </c>
      <c r="E19" s="14">
        <v>3</v>
      </c>
      <c r="F19" s="11">
        <v>0</v>
      </c>
      <c r="G19" s="15">
        <v>0</v>
      </c>
      <c r="H19" s="16">
        <v>42341</v>
      </c>
      <c r="I19" s="17" t="s">
        <v>49</v>
      </c>
      <c r="J19" s="18">
        <v>1</v>
      </c>
      <c r="K19" s="3">
        <v>4</v>
      </c>
    </row>
    <row r="20" spans="1:11" ht="18.75" x14ac:dyDescent="0.25">
      <c r="A20" s="1">
        <v>19</v>
      </c>
      <c r="B20" s="11" t="s">
        <v>0</v>
      </c>
      <c r="C20" s="12" t="s">
        <v>344</v>
      </c>
      <c r="D20" s="13" t="s">
        <v>345</v>
      </c>
      <c r="E20" s="14">
        <v>3</v>
      </c>
      <c r="F20" s="11" t="s">
        <v>3</v>
      </c>
      <c r="G20" s="15">
        <v>90</v>
      </c>
      <c r="H20" s="16">
        <v>42341</v>
      </c>
      <c r="I20" s="17" t="s">
        <v>49</v>
      </c>
      <c r="J20" s="18">
        <v>2</v>
      </c>
      <c r="K20" s="3">
        <v>4</v>
      </c>
    </row>
    <row r="21" spans="1:11" ht="37.5" x14ac:dyDescent="0.25">
      <c r="A21" s="1">
        <v>20</v>
      </c>
      <c r="B21" s="11" t="s">
        <v>0</v>
      </c>
      <c r="C21" s="12" t="s">
        <v>179</v>
      </c>
      <c r="D21" s="13" t="s">
        <v>180</v>
      </c>
      <c r="E21" s="14">
        <v>1</v>
      </c>
      <c r="F21" s="11" t="s">
        <v>177</v>
      </c>
      <c r="G21" s="15">
        <v>0</v>
      </c>
      <c r="H21" s="19">
        <v>42342</v>
      </c>
      <c r="I21" s="17" t="s">
        <v>55</v>
      </c>
      <c r="J21" s="18" t="s">
        <v>8</v>
      </c>
      <c r="K21" s="3">
        <v>4</v>
      </c>
    </row>
    <row r="22" spans="1:11" ht="18.75" x14ac:dyDescent="0.25">
      <c r="A22" s="1">
        <v>21</v>
      </c>
      <c r="B22" s="11" t="s">
        <v>0</v>
      </c>
      <c r="C22" s="12" t="s">
        <v>144</v>
      </c>
      <c r="D22" s="13" t="s">
        <v>145</v>
      </c>
      <c r="E22" s="14">
        <v>2</v>
      </c>
      <c r="F22" s="11" t="s">
        <v>146</v>
      </c>
      <c r="G22" s="15">
        <v>0</v>
      </c>
      <c r="H22" s="16">
        <v>42342</v>
      </c>
      <c r="I22" s="17" t="s">
        <v>55</v>
      </c>
      <c r="J22" s="18">
        <v>1</v>
      </c>
      <c r="K22" s="3">
        <v>1</v>
      </c>
    </row>
    <row r="23" spans="1:11" ht="37.5" x14ac:dyDescent="0.25">
      <c r="A23" s="1">
        <v>22</v>
      </c>
      <c r="B23" s="11" t="s">
        <v>0</v>
      </c>
      <c r="C23" s="12" t="s">
        <v>149</v>
      </c>
      <c r="D23" s="13" t="s">
        <v>150</v>
      </c>
      <c r="E23" s="14">
        <v>3</v>
      </c>
      <c r="F23" s="11" t="s">
        <v>3</v>
      </c>
      <c r="G23" s="15">
        <v>90</v>
      </c>
      <c r="H23" s="16">
        <v>42342</v>
      </c>
      <c r="I23" s="17" t="s">
        <v>55</v>
      </c>
      <c r="J23" s="18">
        <v>1</v>
      </c>
      <c r="K23" s="3">
        <v>1</v>
      </c>
    </row>
    <row r="24" spans="1:11" ht="37.5" x14ac:dyDescent="0.25">
      <c r="A24" s="1">
        <v>23</v>
      </c>
      <c r="B24" s="11" t="s">
        <v>0</v>
      </c>
      <c r="C24" s="12" t="s">
        <v>151</v>
      </c>
      <c r="D24" s="13" t="s">
        <v>150</v>
      </c>
      <c r="E24" s="14">
        <v>3</v>
      </c>
      <c r="F24" s="11" t="s">
        <v>3</v>
      </c>
      <c r="G24" s="15">
        <v>90</v>
      </c>
      <c r="H24" s="16">
        <v>42342</v>
      </c>
      <c r="I24" s="17" t="s">
        <v>55</v>
      </c>
      <c r="J24" s="18">
        <v>1</v>
      </c>
      <c r="K24" s="3">
        <v>1</v>
      </c>
    </row>
    <row r="25" spans="1:11" ht="18.75" x14ac:dyDescent="0.25">
      <c r="A25" s="1">
        <v>24</v>
      </c>
      <c r="B25" s="11" t="s">
        <v>0</v>
      </c>
      <c r="C25" s="12" t="s">
        <v>183</v>
      </c>
      <c r="D25" s="13" t="s">
        <v>184</v>
      </c>
      <c r="E25" s="14">
        <v>3</v>
      </c>
      <c r="F25" s="11" t="s">
        <v>3</v>
      </c>
      <c r="G25" s="15">
        <v>60</v>
      </c>
      <c r="H25" s="16">
        <v>42345</v>
      </c>
      <c r="I25" s="17" t="s">
        <v>80</v>
      </c>
      <c r="J25" s="18">
        <v>1</v>
      </c>
      <c r="K25" s="3">
        <v>2</v>
      </c>
    </row>
    <row r="26" spans="1:11" ht="18.75" x14ac:dyDescent="0.25">
      <c r="A26" s="1">
        <v>25</v>
      </c>
      <c r="B26" s="11" t="s">
        <v>0</v>
      </c>
      <c r="C26" s="12" t="s">
        <v>185</v>
      </c>
      <c r="D26" s="13" t="s">
        <v>184</v>
      </c>
      <c r="E26" s="14">
        <v>3</v>
      </c>
      <c r="F26" s="11" t="s">
        <v>3</v>
      </c>
      <c r="G26" s="15">
        <v>60</v>
      </c>
      <c r="H26" s="16">
        <v>42345</v>
      </c>
      <c r="I26" s="17" t="s">
        <v>80</v>
      </c>
      <c r="J26" s="18">
        <v>1</v>
      </c>
      <c r="K26" s="3">
        <v>2</v>
      </c>
    </row>
    <row r="27" spans="1:11" ht="18.75" x14ac:dyDescent="0.25">
      <c r="A27" s="1">
        <v>26</v>
      </c>
      <c r="B27" s="11" t="s">
        <v>0</v>
      </c>
      <c r="C27" s="12" t="s">
        <v>186</v>
      </c>
      <c r="D27" s="13" t="s">
        <v>184</v>
      </c>
      <c r="E27" s="14">
        <v>3</v>
      </c>
      <c r="F27" s="11" t="s">
        <v>3</v>
      </c>
      <c r="G27" s="15">
        <v>60</v>
      </c>
      <c r="H27" s="16">
        <v>42345</v>
      </c>
      <c r="I27" s="17" t="s">
        <v>80</v>
      </c>
      <c r="J27" s="18">
        <v>1</v>
      </c>
      <c r="K27" s="3">
        <v>2</v>
      </c>
    </row>
    <row r="28" spans="1:11" ht="18.75" x14ac:dyDescent="0.25">
      <c r="A28" s="1">
        <v>27</v>
      </c>
      <c r="B28" s="11" t="s">
        <v>0</v>
      </c>
      <c r="C28" s="12" t="s">
        <v>187</v>
      </c>
      <c r="D28" s="13" t="s">
        <v>184</v>
      </c>
      <c r="E28" s="14">
        <v>3</v>
      </c>
      <c r="F28" s="11" t="s">
        <v>3</v>
      </c>
      <c r="G28" s="15">
        <v>60</v>
      </c>
      <c r="H28" s="16">
        <v>42345</v>
      </c>
      <c r="I28" s="17" t="s">
        <v>80</v>
      </c>
      <c r="J28" s="18">
        <v>1</v>
      </c>
      <c r="K28" s="3">
        <v>1</v>
      </c>
    </row>
    <row r="29" spans="1:11" ht="18.75" x14ac:dyDescent="0.25">
      <c r="A29" s="1">
        <v>28</v>
      </c>
      <c r="B29" s="11" t="s">
        <v>0</v>
      </c>
      <c r="C29" s="12" t="s">
        <v>188</v>
      </c>
      <c r="D29" s="13" t="s">
        <v>184</v>
      </c>
      <c r="E29" s="14">
        <v>3</v>
      </c>
      <c r="F29" s="11" t="s">
        <v>3</v>
      </c>
      <c r="G29" s="15">
        <v>60</v>
      </c>
      <c r="H29" s="16">
        <v>42345</v>
      </c>
      <c r="I29" s="17" t="s">
        <v>80</v>
      </c>
      <c r="J29" s="18">
        <v>1</v>
      </c>
      <c r="K29" s="3">
        <v>1</v>
      </c>
    </row>
    <row r="30" spans="1:11" ht="37.5" x14ac:dyDescent="0.25">
      <c r="A30" s="1">
        <v>29</v>
      </c>
      <c r="B30" s="11" t="s">
        <v>0</v>
      </c>
      <c r="C30" s="12" t="s">
        <v>346</v>
      </c>
      <c r="D30" s="13" t="s">
        <v>347</v>
      </c>
      <c r="E30" s="14">
        <v>4</v>
      </c>
      <c r="F30" s="11" t="s">
        <v>133</v>
      </c>
      <c r="G30" s="15">
        <v>0</v>
      </c>
      <c r="H30" s="20">
        <v>42346</v>
      </c>
      <c r="I30" s="17" t="s">
        <v>4</v>
      </c>
      <c r="J30" s="18" t="s">
        <v>8</v>
      </c>
      <c r="K30" s="3">
        <v>1</v>
      </c>
    </row>
    <row r="31" spans="1:11" ht="18.75" x14ac:dyDescent="0.25">
      <c r="A31" s="1">
        <v>30</v>
      </c>
      <c r="B31" s="11" t="s">
        <v>0</v>
      </c>
      <c r="C31" s="12" t="s">
        <v>348</v>
      </c>
      <c r="D31" s="13" t="s">
        <v>349</v>
      </c>
      <c r="E31" s="14">
        <v>3</v>
      </c>
      <c r="F31" s="11">
        <v>0</v>
      </c>
      <c r="G31" s="15">
        <v>0</v>
      </c>
      <c r="H31" s="16">
        <v>42346</v>
      </c>
      <c r="I31" s="17" t="s">
        <v>4</v>
      </c>
      <c r="J31" s="18">
        <v>4</v>
      </c>
      <c r="K31" s="3">
        <v>1</v>
      </c>
    </row>
    <row r="32" spans="1:11" ht="18.75" x14ac:dyDescent="0.25">
      <c r="A32" s="1">
        <v>31</v>
      </c>
      <c r="B32" s="11" t="s">
        <v>0</v>
      </c>
      <c r="C32" s="12" t="s">
        <v>234</v>
      </c>
      <c r="D32" s="13" t="s">
        <v>235</v>
      </c>
      <c r="E32" s="14">
        <v>3</v>
      </c>
      <c r="F32" s="11" t="s">
        <v>3</v>
      </c>
      <c r="G32" s="15">
        <v>0</v>
      </c>
      <c r="H32" s="16">
        <v>42348</v>
      </c>
      <c r="I32" s="17" t="s">
        <v>49</v>
      </c>
      <c r="J32" s="18"/>
      <c r="K32" s="3">
        <v>1</v>
      </c>
    </row>
    <row r="33" spans="1:11" ht="37.5" x14ac:dyDescent="0.25">
      <c r="A33" s="1">
        <v>32</v>
      </c>
      <c r="B33" s="11" t="s">
        <v>0</v>
      </c>
      <c r="C33" s="12" t="s">
        <v>236</v>
      </c>
      <c r="D33" s="13" t="s">
        <v>237</v>
      </c>
      <c r="E33" s="14">
        <v>2</v>
      </c>
      <c r="F33" s="11" t="s">
        <v>3</v>
      </c>
      <c r="G33" s="15">
        <v>60</v>
      </c>
      <c r="H33" s="16">
        <v>42348</v>
      </c>
      <c r="I33" s="17" t="s">
        <v>49</v>
      </c>
      <c r="J33" s="18"/>
      <c r="K33" s="3">
        <v>1</v>
      </c>
    </row>
    <row r="34" spans="1:11" ht="18.75" x14ac:dyDescent="0.25">
      <c r="A34" s="1">
        <v>33</v>
      </c>
      <c r="B34" s="11" t="s">
        <v>0</v>
      </c>
      <c r="C34" s="12" t="s">
        <v>238</v>
      </c>
      <c r="D34" s="13" t="s">
        <v>239</v>
      </c>
      <c r="E34" s="14">
        <v>3</v>
      </c>
      <c r="F34" s="11" t="s">
        <v>133</v>
      </c>
      <c r="G34" s="15">
        <v>0</v>
      </c>
      <c r="H34" s="16">
        <v>42348</v>
      </c>
      <c r="I34" s="17" t="s">
        <v>49</v>
      </c>
      <c r="J34" s="18"/>
      <c r="K34" s="3">
        <v>1</v>
      </c>
    </row>
    <row r="35" spans="1:11" ht="18.75" x14ac:dyDescent="0.25">
      <c r="A35" s="1">
        <v>34</v>
      </c>
      <c r="B35" s="11" t="s">
        <v>0</v>
      </c>
      <c r="C35" s="12" t="s">
        <v>258</v>
      </c>
      <c r="D35" s="13" t="s">
        <v>259</v>
      </c>
      <c r="E35" s="14">
        <v>2</v>
      </c>
      <c r="F35" s="11" t="s">
        <v>3</v>
      </c>
      <c r="G35" s="15">
        <v>90</v>
      </c>
      <c r="H35" s="16">
        <v>42349</v>
      </c>
      <c r="I35" s="17" t="s">
        <v>55</v>
      </c>
      <c r="J35" s="18">
        <v>1</v>
      </c>
      <c r="K35" s="3">
        <v>2</v>
      </c>
    </row>
    <row r="36" spans="1:11" ht="18.75" x14ac:dyDescent="0.25">
      <c r="A36" s="1">
        <v>35</v>
      </c>
      <c r="B36" s="11" t="s">
        <v>0</v>
      </c>
      <c r="C36" s="12" t="s">
        <v>350</v>
      </c>
      <c r="D36" s="13" t="s">
        <v>184</v>
      </c>
      <c r="E36" s="14">
        <v>3</v>
      </c>
      <c r="F36" s="11" t="s">
        <v>3</v>
      </c>
      <c r="G36" s="15">
        <v>60</v>
      </c>
      <c r="H36" s="16">
        <v>42349</v>
      </c>
      <c r="I36" s="17" t="s">
        <v>55</v>
      </c>
      <c r="J36" s="18">
        <v>3</v>
      </c>
      <c r="K36" s="3">
        <v>2</v>
      </c>
    </row>
    <row r="37" spans="1:11" ht="37.5" x14ac:dyDescent="0.25">
      <c r="A37" s="1">
        <v>36</v>
      </c>
      <c r="B37" s="11" t="s">
        <v>0</v>
      </c>
      <c r="C37" s="12" t="s">
        <v>351</v>
      </c>
      <c r="D37" s="13" t="s">
        <v>98</v>
      </c>
      <c r="E37" s="14">
        <v>3</v>
      </c>
      <c r="F37" s="11">
        <v>0</v>
      </c>
      <c r="G37" s="15">
        <v>0</v>
      </c>
      <c r="H37" s="20">
        <v>42349</v>
      </c>
      <c r="I37" s="17" t="s">
        <v>55</v>
      </c>
      <c r="J37" s="18">
        <v>4</v>
      </c>
      <c r="K37" s="3">
        <v>2</v>
      </c>
    </row>
    <row r="38" spans="1:11" ht="18.75" x14ac:dyDescent="0.25">
      <c r="A38" s="1">
        <v>37</v>
      </c>
      <c r="B38" s="11" t="s">
        <v>0</v>
      </c>
      <c r="C38" s="12" t="s">
        <v>270</v>
      </c>
      <c r="D38" s="13" t="s">
        <v>271</v>
      </c>
      <c r="E38" s="14">
        <v>3</v>
      </c>
      <c r="F38" s="11" t="s">
        <v>3</v>
      </c>
      <c r="G38" s="15">
        <v>0</v>
      </c>
      <c r="H38" s="16">
        <v>42352</v>
      </c>
      <c r="I38" s="17" t="s">
        <v>80</v>
      </c>
      <c r="J38" s="18"/>
      <c r="K38" s="3">
        <v>2</v>
      </c>
    </row>
    <row r="39" spans="1:11" ht="18.75" x14ac:dyDescent="0.25">
      <c r="A39" s="1">
        <v>38</v>
      </c>
      <c r="B39" s="11" t="s">
        <v>0</v>
      </c>
      <c r="C39" s="12" t="s">
        <v>352</v>
      </c>
      <c r="D39" s="13" t="s">
        <v>299</v>
      </c>
      <c r="E39" s="14">
        <v>2</v>
      </c>
      <c r="F39" s="11" t="s">
        <v>177</v>
      </c>
      <c r="G39" s="15">
        <v>0</v>
      </c>
      <c r="H39" s="16">
        <v>42352</v>
      </c>
      <c r="I39" s="17" t="s">
        <v>80</v>
      </c>
      <c r="J39" s="18" t="s">
        <v>8</v>
      </c>
      <c r="K39" s="3">
        <v>3</v>
      </c>
    </row>
  </sheetData>
  <mergeCells count="1">
    <mergeCell ref="N3:S5"/>
  </mergeCells>
  <conditionalFormatting sqref="B2:I39">
    <cfRule type="cellIs" dxfId="360" priority="24" operator="equal">
      <formula>0</formula>
    </cfRule>
  </conditionalFormatting>
  <conditionalFormatting sqref="F2:F39">
    <cfRule type="cellIs" dxfId="359" priority="22" operator="equal">
      <formula>"TH"</formula>
    </cfRule>
    <cfRule type="cellIs" dxfId="358" priority="23" operator="equal">
      <formula>"vđ"</formula>
    </cfRule>
  </conditionalFormatting>
  <conditionalFormatting sqref="J2:J39">
    <cfRule type="cellIs" dxfId="357" priority="17" operator="equal">
      <formula>4</formula>
    </cfRule>
    <cfRule type="cellIs" dxfId="356" priority="18" operator="equal">
      <formula>3</formula>
    </cfRule>
    <cfRule type="cellIs" dxfId="355" priority="19" operator="equal">
      <formula>2</formula>
    </cfRule>
    <cfRule type="cellIs" dxfId="354" priority="20" operator="equal">
      <formula>2</formula>
    </cfRule>
    <cfRule type="cellIs" dxfId="353" priority="21" operator="equal">
      <formula>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selection activeCell="B3" sqref="B3"/>
    </sheetView>
  </sheetViews>
  <sheetFormatPr defaultRowHeight="15" x14ac:dyDescent="0.25"/>
  <cols>
    <col min="3" max="3" width="9.140625" customWidth="1"/>
    <col min="4" max="4" width="43" customWidth="1"/>
    <col min="5" max="5" width="11.5703125" customWidth="1"/>
  </cols>
  <sheetData>
    <row r="1" spans="2:16" ht="18.75" x14ac:dyDescent="0.3">
      <c r="B1" s="122" t="s">
        <v>465</v>
      </c>
      <c r="C1" s="122"/>
      <c r="D1" s="122"/>
      <c r="E1" s="122"/>
      <c r="F1" s="122"/>
      <c r="G1" s="122"/>
      <c r="H1" s="122"/>
      <c r="I1" s="122"/>
      <c r="J1" s="122"/>
    </row>
    <row r="3" spans="2:16" s="50" customFormat="1" ht="39.75" customHeight="1" x14ac:dyDescent="0.3">
      <c r="B3" s="67" t="s">
        <v>328</v>
      </c>
      <c r="C3" s="68" t="s">
        <v>368</v>
      </c>
      <c r="D3" s="70" t="s">
        <v>330</v>
      </c>
      <c r="E3" s="69" t="s">
        <v>464</v>
      </c>
      <c r="F3" s="69" t="s">
        <v>331</v>
      </c>
      <c r="G3" s="69" t="s">
        <v>371</v>
      </c>
      <c r="H3" s="121" t="s">
        <v>373</v>
      </c>
      <c r="I3" s="121"/>
      <c r="J3" s="67" t="s">
        <v>332</v>
      </c>
    </row>
    <row r="4" spans="2:16" s="49" customFormat="1" ht="18.75" x14ac:dyDescent="0.25">
      <c r="B4" s="59" t="s">
        <v>389</v>
      </c>
      <c r="C4" s="60" t="s">
        <v>232</v>
      </c>
      <c r="D4" s="61" t="s">
        <v>390</v>
      </c>
      <c r="E4" s="62">
        <v>2</v>
      </c>
      <c r="F4" s="63" t="s">
        <v>3</v>
      </c>
      <c r="G4" s="64">
        <v>75</v>
      </c>
      <c r="H4" s="65">
        <v>42374</v>
      </c>
      <c r="I4" s="66" t="s">
        <v>4</v>
      </c>
      <c r="J4" s="59">
        <v>2</v>
      </c>
      <c r="L4" s="103" t="s">
        <v>462</v>
      </c>
      <c r="M4" s="103"/>
      <c r="N4" s="103"/>
      <c r="O4" s="103"/>
      <c r="P4" s="103"/>
    </row>
    <row r="5" spans="2:16" s="49" customFormat="1" ht="18.75" x14ac:dyDescent="0.25">
      <c r="B5" s="18" t="s">
        <v>389</v>
      </c>
      <c r="C5" s="31" t="s">
        <v>391</v>
      </c>
      <c r="D5" s="47" t="s">
        <v>392</v>
      </c>
      <c r="E5" s="48">
        <v>2</v>
      </c>
      <c r="F5" s="11" t="s">
        <v>3</v>
      </c>
      <c r="G5" s="15">
        <v>75</v>
      </c>
      <c r="H5" s="16">
        <v>42374</v>
      </c>
      <c r="I5" s="17" t="s">
        <v>4</v>
      </c>
      <c r="J5" s="18">
        <v>2</v>
      </c>
      <c r="L5" s="103"/>
      <c r="M5" s="103"/>
      <c r="N5" s="103"/>
      <c r="O5" s="103"/>
      <c r="P5" s="103"/>
    </row>
    <row r="6" spans="2:16" s="49" customFormat="1" ht="18.75" x14ac:dyDescent="0.25">
      <c r="B6" s="18" t="s">
        <v>389</v>
      </c>
      <c r="C6" s="31" t="s">
        <v>408</v>
      </c>
      <c r="D6" s="47" t="s">
        <v>409</v>
      </c>
      <c r="E6" s="48">
        <v>2</v>
      </c>
      <c r="F6" s="11" t="s">
        <v>3</v>
      </c>
      <c r="G6" s="15">
        <v>75</v>
      </c>
      <c r="H6" s="16">
        <v>42382</v>
      </c>
      <c r="I6" s="17" t="s">
        <v>22</v>
      </c>
      <c r="J6" s="18">
        <v>1</v>
      </c>
      <c r="L6" s="103"/>
      <c r="M6" s="103"/>
      <c r="N6" s="103"/>
      <c r="O6" s="103"/>
      <c r="P6" s="103"/>
    </row>
    <row r="7" spans="2:16" s="49" customFormat="1" ht="18.75" x14ac:dyDescent="0.25">
      <c r="B7" s="18" t="s">
        <v>389</v>
      </c>
      <c r="C7" s="31" t="s">
        <v>410</v>
      </c>
      <c r="D7" s="47" t="s">
        <v>411</v>
      </c>
      <c r="E7" s="48">
        <v>2</v>
      </c>
      <c r="F7" s="11" t="s">
        <v>3</v>
      </c>
      <c r="G7" s="15">
        <v>90</v>
      </c>
      <c r="H7" s="16">
        <v>42382</v>
      </c>
      <c r="I7" s="17" t="s">
        <v>22</v>
      </c>
      <c r="J7" s="18">
        <v>2</v>
      </c>
      <c r="L7" s="103"/>
      <c r="M7" s="103"/>
      <c r="N7" s="103"/>
      <c r="O7" s="103"/>
      <c r="P7" s="103"/>
    </row>
    <row r="8" spans="2:16" s="49" customFormat="1" ht="18.75" x14ac:dyDescent="0.25">
      <c r="B8" s="11" t="s">
        <v>384</v>
      </c>
      <c r="C8" s="12" t="s">
        <v>416</v>
      </c>
      <c r="D8" s="47" t="s">
        <v>417</v>
      </c>
      <c r="E8" s="48">
        <v>3</v>
      </c>
      <c r="F8" s="11" t="s">
        <v>3</v>
      </c>
      <c r="G8" s="15">
        <v>90</v>
      </c>
      <c r="H8" s="19">
        <v>42384</v>
      </c>
      <c r="I8" s="17" t="s">
        <v>55</v>
      </c>
      <c r="J8" s="18">
        <v>1</v>
      </c>
      <c r="L8" s="103" t="s">
        <v>463</v>
      </c>
      <c r="M8" s="103"/>
      <c r="N8" s="103"/>
      <c r="O8" s="103"/>
      <c r="P8" s="103"/>
    </row>
    <row r="9" spans="2:16" s="49" customFormat="1" ht="18.75" x14ac:dyDescent="0.25">
      <c r="B9" s="18" t="s">
        <v>389</v>
      </c>
      <c r="C9" s="31" t="s">
        <v>421</v>
      </c>
      <c r="D9" s="47" t="s">
        <v>422</v>
      </c>
      <c r="E9" s="48">
        <v>2</v>
      </c>
      <c r="F9" s="11" t="s">
        <v>3</v>
      </c>
      <c r="G9" s="15">
        <v>75</v>
      </c>
      <c r="H9" s="16">
        <v>42384</v>
      </c>
      <c r="I9" s="17" t="s">
        <v>55</v>
      </c>
      <c r="J9" s="18">
        <v>2</v>
      </c>
      <c r="L9" s="103"/>
      <c r="M9" s="103"/>
      <c r="N9" s="103"/>
      <c r="O9" s="103"/>
      <c r="P9" s="103"/>
    </row>
    <row r="10" spans="2:16" s="49" customFormat="1" ht="18.75" x14ac:dyDescent="0.25">
      <c r="B10" s="18" t="s">
        <v>389</v>
      </c>
      <c r="C10" s="31" t="s">
        <v>41</v>
      </c>
      <c r="D10" s="47" t="s">
        <v>425</v>
      </c>
      <c r="E10" s="48">
        <v>2</v>
      </c>
      <c r="F10" s="11" t="s">
        <v>3</v>
      </c>
      <c r="G10" s="15">
        <v>75</v>
      </c>
      <c r="H10" s="16">
        <v>42384</v>
      </c>
      <c r="I10" s="17" t="s">
        <v>55</v>
      </c>
      <c r="J10" s="18">
        <v>2</v>
      </c>
      <c r="L10" s="103"/>
      <c r="M10" s="103"/>
      <c r="N10" s="103"/>
      <c r="O10" s="103"/>
      <c r="P10" s="103"/>
    </row>
    <row r="11" spans="2:16" s="49" customFormat="1" ht="18.75" x14ac:dyDescent="0.25">
      <c r="B11" s="11" t="s">
        <v>384</v>
      </c>
      <c r="C11" s="12" t="s">
        <v>434</v>
      </c>
      <c r="D11" s="47" t="s">
        <v>435</v>
      </c>
      <c r="E11" s="48">
        <v>3</v>
      </c>
      <c r="F11" s="11" t="s">
        <v>3</v>
      </c>
      <c r="G11" s="15">
        <v>90</v>
      </c>
      <c r="H11" s="16">
        <v>42387</v>
      </c>
      <c r="I11" s="17" t="s">
        <v>80</v>
      </c>
      <c r="J11" s="18">
        <v>1</v>
      </c>
    </row>
    <row r="12" spans="2:16" s="49" customFormat="1" ht="18.75" x14ac:dyDescent="0.25">
      <c r="B12" s="18" t="s">
        <v>389</v>
      </c>
      <c r="C12" s="31" t="s">
        <v>437</v>
      </c>
      <c r="D12" s="47" t="s">
        <v>417</v>
      </c>
      <c r="E12" s="48">
        <v>3</v>
      </c>
      <c r="F12" s="11" t="s">
        <v>3</v>
      </c>
      <c r="G12" s="15">
        <v>90</v>
      </c>
      <c r="H12" s="16">
        <v>42387</v>
      </c>
      <c r="I12" s="17" t="s">
        <v>80</v>
      </c>
      <c r="J12" s="18">
        <v>2</v>
      </c>
    </row>
    <row r="13" spans="2:16" s="49" customFormat="1" ht="18.75" x14ac:dyDescent="0.25">
      <c r="B13" s="18" t="s">
        <v>389</v>
      </c>
      <c r="C13" s="31" t="s">
        <v>174</v>
      </c>
      <c r="D13" s="47" t="s">
        <v>446</v>
      </c>
      <c r="E13" s="48">
        <v>2</v>
      </c>
      <c r="F13" s="11" t="s">
        <v>3</v>
      </c>
      <c r="G13" s="15">
        <v>75</v>
      </c>
      <c r="H13" s="16">
        <v>42390</v>
      </c>
      <c r="I13" s="17" t="s">
        <v>49</v>
      </c>
      <c r="J13" s="18">
        <v>1</v>
      </c>
    </row>
    <row r="14" spans="2:16" s="49" customFormat="1" ht="18.75" x14ac:dyDescent="0.25">
      <c r="B14" s="51" t="s">
        <v>389</v>
      </c>
      <c r="C14" s="52" t="s">
        <v>447</v>
      </c>
      <c r="D14" s="53" t="s">
        <v>448</v>
      </c>
      <c r="E14" s="54">
        <v>3</v>
      </c>
      <c r="F14" s="55" t="s">
        <v>3</v>
      </c>
      <c r="G14" s="56">
        <v>90</v>
      </c>
      <c r="H14" s="57">
        <v>42390</v>
      </c>
      <c r="I14" s="58" t="s">
        <v>49</v>
      </c>
      <c r="J14" s="51">
        <v>1</v>
      </c>
    </row>
  </sheetData>
  <mergeCells count="4">
    <mergeCell ref="H3:I3"/>
    <mergeCell ref="L4:P7"/>
    <mergeCell ref="L8:P10"/>
    <mergeCell ref="B1:J1"/>
  </mergeCells>
  <conditionalFormatting sqref="B13:C14 E13:I14">
    <cfRule type="cellIs" dxfId="78" priority="1" operator="equal">
      <formula>0</formula>
    </cfRule>
  </conditionalFormatting>
  <conditionalFormatting sqref="B9:C10 E9:I10 B6:C7 E6:I7 D4:D14 E4:I4 B4:C4">
    <cfRule type="cellIs" dxfId="77" priority="40" operator="equal">
      <formula>0</formula>
    </cfRule>
  </conditionalFormatting>
  <conditionalFormatting sqref="F12:F14 F9:F10 F6:F7 F4">
    <cfRule type="cellIs" dxfId="76" priority="38" operator="equal">
      <formula>"TH"</formula>
    </cfRule>
    <cfRule type="cellIs" dxfId="75" priority="39" operator="equal">
      <formula>"vđ"</formula>
    </cfRule>
  </conditionalFormatting>
  <conditionalFormatting sqref="J4">
    <cfRule type="cellIs" dxfId="74" priority="33" operator="equal">
      <formula>4</formula>
    </cfRule>
    <cfRule type="cellIs" dxfId="73" priority="34" operator="equal">
      <formula>3</formula>
    </cfRule>
    <cfRule type="cellIs" dxfId="72" priority="35" operator="equal">
      <formula>2</formula>
    </cfRule>
    <cfRule type="cellIs" dxfId="71" priority="36" operator="equal">
      <formula>2</formula>
    </cfRule>
    <cfRule type="cellIs" dxfId="70" priority="37" operator="equal">
      <formula>1</formula>
    </cfRule>
  </conditionalFormatting>
  <conditionalFormatting sqref="B5:C5 E5:I5">
    <cfRule type="cellIs" dxfId="69" priority="32" operator="equal">
      <formula>0</formula>
    </cfRule>
  </conditionalFormatting>
  <conditionalFormatting sqref="F5">
    <cfRule type="cellIs" dxfId="68" priority="30" operator="equal">
      <formula>"TH"</formula>
    </cfRule>
    <cfRule type="cellIs" dxfId="67" priority="31" operator="equal">
      <formula>"vđ"</formula>
    </cfRule>
  </conditionalFormatting>
  <conditionalFormatting sqref="J5">
    <cfRule type="cellIs" dxfId="66" priority="25" operator="equal">
      <formula>4</formula>
    </cfRule>
    <cfRule type="cellIs" dxfId="65" priority="26" operator="equal">
      <formula>3</formula>
    </cfRule>
    <cfRule type="cellIs" dxfId="64" priority="27" operator="equal">
      <formula>2</formula>
    </cfRule>
    <cfRule type="cellIs" dxfId="63" priority="28" operator="equal">
      <formula>2</formula>
    </cfRule>
    <cfRule type="cellIs" dxfId="62" priority="29" operator="equal">
      <formula>1</formula>
    </cfRule>
  </conditionalFormatting>
  <conditionalFormatting sqref="J12:J14 J9:J10 J6:J7">
    <cfRule type="cellIs" dxfId="61" priority="20" operator="equal">
      <formula>4</formula>
    </cfRule>
    <cfRule type="cellIs" dxfId="60" priority="21" operator="equal">
      <formula>3</formula>
    </cfRule>
    <cfRule type="cellIs" dxfId="59" priority="22" operator="equal">
      <formula>2</formula>
    </cfRule>
    <cfRule type="cellIs" dxfId="58" priority="23" operator="equal">
      <formula>2</formula>
    </cfRule>
    <cfRule type="cellIs" dxfId="57" priority="24" operator="equal">
      <formula>1</formula>
    </cfRule>
  </conditionalFormatting>
  <conditionalFormatting sqref="B8:C8 I8 E8:G8">
    <cfRule type="cellIs" dxfId="56" priority="19" operator="equal">
      <formula>0</formula>
    </cfRule>
  </conditionalFormatting>
  <conditionalFormatting sqref="F8">
    <cfRule type="cellIs" dxfId="55" priority="17" operator="equal">
      <formula>"TH"</formula>
    </cfRule>
    <cfRule type="cellIs" dxfId="54" priority="18" operator="equal">
      <formula>"vđ"</formula>
    </cfRule>
  </conditionalFormatting>
  <conditionalFormatting sqref="J8">
    <cfRule type="cellIs" dxfId="53" priority="12" operator="equal">
      <formula>4</formula>
    </cfRule>
    <cfRule type="cellIs" dxfId="52" priority="13" operator="equal">
      <formula>3</formula>
    </cfRule>
    <cfRule type="cellIs" dxfId="51" priority="14" operator="equal">
      <formula>2</formula>
    </cfRule>
    <cfRule type="cellIs" dxfId="50" priority="15" operator="equal">
      <formula>2</formula>
    </cfRule>
    <cfRule type="cellIs" dxfId="49" priority="16" operator="equal">
      <formula>1</formula>
    </cfRule>
  </conditionalFormatting>
  <conditionalFormatting sqref="H8">
    <cfRule type="cellIs" dxfId="48" priority="11" operator="equal">
      <formula>0</formula>
    </cfRule>
  </conditionalFormatting>
  <conditionalFormatting sqref="B11:C11 E11:I11">
    <cfRule type="cellIs" dxfId="47" priority="10" operator="equal">
      <formula>0</formula>
    </cfRule>
  </conditionalFormatting>
  <conditionalFormatting sqref="F11">
    <cfRule type="cellIs" dxfId="46" priority="8" operator="equal">
      <formula>"TH"</formula>
    </cfRule>
    <cfRule type="cellIs" dxfId="45" priority="9" operator="equal">
      <formula>"vđ"</formula>
    </cfRule>
  </conditionalFormatting>
  <conditionalFormatting sqref="J11">
    <cfRule type="cellIs" dxfId="44" priority="3" operator="equal">
      <formula>4</formula>
    </cfRule>
    <cfRule type="cellIs" dxfId="43" priority="4" operator="equal">
      <formula>3</formula>
    </cfRule>
    <cfRule type="cellIs" dxfId="42" priority="5" operator="equal">
      <formula>2</formula>
    </cfRule>
    <cfRule type="cellIs" dxfId="41" priority="6" operator="equal">
      <formula>2</formula>
    </cfRule>
    <cfRule type="cellIs" dxfId="40" priority="7" operator="equal">
      <formula>1</formula>
    </cfRule>
  </conditionalFormatting>
  <conditionalFormatting sqref="B12:C12 E12:I12">
    <cfRule type="cellIs" dxfId="39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59"/>
  <sheetViews>
    <sheetView tabSelected="1" topLeftCell="A8" zoomScale="70" zoomScaleNormal="70" workbookViewId="0">
      <selection activeCell="AC9" sqref="AC9"/>
    </sheetView>
  </sheetViews>
  <sheetFormatPr defaultRowHeight="15" x14ac:dyDescent="0.25"/>
  <cols>
    <col min="2" max="2" width="16.85546875" customWidth="1"/>
    <col min="3" max="3" width="19.42578125" style="10" customWidth="1"/>
    <col min="4" max="4" width="86.42578125" customWidth="1"/>
    <col min="5" max="7" width="6.42578125" hidden="1" customWidth="1"/>
    <col min="8" max="9" width="14.7109375" customWidth="1"/>
    <col min="10" max="10" width="15" customWidth="1"/>
    <col min="11" max="11" width="17.7109375" hidden="1" customWidth="1"/>
    <col min="12" max="23" width="9.140625" hidden="1" customWidth="1"/>
    <col min="24" max="24" width="35.7109375" style="96" customWidth="1"/>
    <col min="25" max="25" width="4.28515625" customWidth="1"/>
  </cols>
  <sheetData>
    <row r="3" spans="1:35" hidden="1" x14ac:dyDescent="0.25"/>
    <row r="4" spans="1:35" hidden="1" x14ac:dyDescent="0.25"/>
    <row r="5" spans="1:35" ht="121.5" customHeight="1" x14ac:dyDescent="0.25">
      <c r="A5" s="126" t="s">
        <v>516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35" ht="54.75" customHeight="1" x14ac:dyDescent="0.25">
      <c r="A6" s="128" t="s">
        <v>517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35" ht="22.5" x14ac:dyDescent="0.25">
      <c r="A7" s="113" t="s">
        <v>366</v>
      </c>
      <c r="B7" s="145" t="s">
        <v>367</v>
      </c>
      <c r="C7" s="148" t="s">
        <v>368</v>
      </c>
      <c r="D7" s="145" t="s">
        <v>369</v>
      </c>
      <c r="E7" s="134" t="s">
        <v>370</v>
      </c>
      <c r="F7" s="134" t="s">
        <v>331</v>
      </c>
      <c r="G7" s="134" t="s">
        <v>371</v>
      </c>
      <c r="H7" s="136" t="s">
        <v>372</v>
      </c>
      <c r="I7" s="137"/>
      <c r="J7" s="137"/>
      <c r="K7" s="137"/>
      <c r="L7" s="137"/>
      <c r="M7" s="138"/>
      <c r="N7" s="139" t="s">
        <v>466</v>
      </c>
      <c r="O7" s="140"/>
      <c r="P7" s="140"/>
      <c r="Q7" s="140"/>
      <c r="R7" s="140"/>
      <c r="S7" s="140"/>
      <c r="T7" s="140"/>
      <c r="U7" s="140"/>
      <c r="V7" s="140"/>
      <c r="W7" s="141"/>
      <c r="X7" s="142" t="s">
        <v>467</v>
      </c>
    </row>
    <row r="8" spans="1:35" ht="18.75" x14ac:dyDescent="0.25">
      <c r="A8" s="113"/>
      <c r="B8" s="145"/>
      <c r="C8" s="149"/>
      <c r="D8" s="145"/>
      <c r="E8" s="134"/>
      <c r="F8" s="134"/>
      <c r="G8" s="134"/>
      <c r="H8" s="144" t="s">
        <v>373</v>
      </c>
      <c r="I8" s="145"/>
      <c r="J8" s="134" t="s">
        <v>332</v>
      </c>
      <c r="K8" s="134" t="s">
        <v>374</v>
      </c>
      <c r="L8" s="134" t="s">
        <v>375</v>
      </c>
      <c r="M8" s="134" t="s">
        <v>376</v>
      </c>
      <c r="N8" s="123" t="s">
        <v>468</v>
      </c>
      <c r="O8" s="113"/>
      <c r="P8" s="113"/>
      <c r="Q8" s="113"/>
      <c r="R8" s="113"/>
      <c r="S8" s="113"/>
      <c r="T8" s="113"/>
      <c r="U8" s="113"/>
      <c r="V8" s="124" t="s">
        <v>469</v>
      </c>
      <c r="W8" s="125"/>
      <c r="X8" s="143"/>
    </row>
    <row r="9" spans="1:35" ht="75.75" thickBot="1" x14ac:dyDescent="0.3">
      <c r="A9" s="114"/>
      <c r="B9" s="147"/>
      <c r="C9" s="150"/>
      <c r="D9" s="147"/>
      <c r="E9" s="135"/>
      <c r="F9" s="135"/>
      <c r="G9" s="135"/>
      <c r="H9" s="146"/>
      <c r="I9" s="147"/>
      <c r="J9" s="135"/>
      <c r="K9" s="135"/>
      <c r="L9" s="135"/>
      <c r="M9" s="135"/>
      <c r="N9" s="71" t="s">
        <v>470</v>
      </c>
      <c r="O9" s="72" t="s">
        <v>471</v>
      </c>
      <c r="P9" s="72" t="s">
        <v>472</v>
      </c>
      <c r="Q9" s="72" t="s">
        <v>473</v>
      </c>
      <c r="R9" s="72" t="s">
        <v>474</v>
      </c>
      <c r="S9" s="72" t="s">
        <v>475</v>
      </c>
      <c r="T9" s="72" t="s">
        <v>476</v>
      </c>
      <c r="U9" s="73" t="s">
        <v>477</v>
      </c>
      <c r="V9" s="74" t="s">
        <v>478</v>
      </c>
      <c r="W9" s="75" t="s">
        <v>479</v>
      </c>
      <c r="X9" s="76" t="s">
        <v>480</v>
      </c>
      <c r="AA9" s="77"/>
      <c r="AB9" s="77"/>
      <c r="AC9" s="77"/>
      <c r="AD9" s="77"/>
      <c r="AE9" s="77"/>
      <c r="AF9" s="77"/>
      <c r="AG9" s="77"/>
      <c r="AH9" s="77"/>
      <c r="AI9" s="77"/>
    </row>
    <row r="10" spans="1:35" s="93" customFormat="1" ht="30" customHeight="1" x14ac:dyDescent="0.35">
      <c r="A10" s="78">
        <v>1</v>
      </c>
      <c r="B10" s="99" t="s">
        <v>486</v>
      </c>
      <c r="C10" s="79" t="s">
        <v>401</v>
      </c>
      <c r="D10" s="80" t="s">
        <v>487</v>
      </c>
      <c r="E10" s="81">
        <v>4</v>
      </c>
      <c r="F10" s="79" t="s">
        <v>3</v>
      </c>
      <c r="G10" s="82">
        <v>90</v>
      </c>
      <c r="H10" s="83">
        <v>42738</v>
      </c>
      <c r="I10" s="84" t="s">
        <v>4</v>
      </c>
      <c r="J10" s="79">
        <v>1</v>
      </c>
      <c r="K10" s="79">
        <v>720</v>
      </c>
      <c r="L10" s="87">
        <v>40</v>
      </c>
      <c r="M10" s="79">
        <v>18</v>
      </c>
      <c r="N10" s="88"/>
      <c r="O10" s="79"/>
      <c r="P10" s="79"/>
      <c r="Q10" s="79"/>
      <c r="R10" s="79"/>
      <c r="S10" s="79"/>
      <c r="T10" s="79"/>
      <c r="U10" s="89">
        <v>0</v>
      </c>
      <c r="V10" s="90">
        <v>42739</v>
      </c>
      <c r="W10" s="91">
        <v>42745</v>
      </c>
      <c r="X10" s="100"/>
      <c r="Z10" s="133" t="s">
        <v>484</v>
      </c>
      <c r="AA10" s="133"/>
      <c r="AB10" s="133"/>
      <c r="AC10" s="133"/>
      <c r="AD10" s="133"/>
      <c r="AE10" s="133"/>
      <c r="AF10" s="133"/>
      <c r="AG10" s="133"/>
      <c r="AH10" s="133"/>
      <c r="AI10" s="133"/>
    </row>
    <row r="11" spans="1:35" s="93" customFormat="1" ht="30" customHeight="1" x14ac:dyDescent="0.35">
      <c r="A11" s="78">
        <v>2</v>
      </c>
      <c r="B11" s="99" t="s">
        <v>486</v>
      </c>
      <c r="C11" s="79" t="s">
        <v>401</v>
      </c>
      <c r="D11" s="80" t="s">
        <v>487</v>
      </c>
      <c r="E11" s="81">
        <v>4</v>
      </c>
      <c r="F11" s="79" t="s">
        <v>3</v>
      </c>
      <c r="G11" s="82">
        <v>90</v>
      </c>
      <c r="H11" s="83">
        <v>42738</v>
      </c>
      <c r="I11" s="84" t="s">
        <v>4</v>
      </c>
      <c r="J11" s="79">
        <v>2</v>
      </c>
      <c r="K11" s="79">
        <v>341</v>
      </c>
      <c r="L11" s="87">
        <v>40</v>
      </c>
      <c r="M11" s="79">
        <v>9</v>
      </c>
      <c r="N11" s="88"/>
      <c r="O11" s="79"/>
      <c r="P11" s="79"/>
      <c r="Q11" s="79"/>
      <c r="R11" s="79"/>
      <c r="S11" s="79"/>
      <c r="T11" s="79"/>
      <c r="U11" s="89">
        <v>0</v>
      </c>
      <c r="V11" s="90">
        <v>42739</v>
      </c>
      <c r="W11" s="91">
        <v>42745</v>
      </c>
      <c r="X11" s="100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</row>
    <row r="12" spans="1:35" s="93" customFormat="1" ht="30" customHeight="1" x14ac:dyDescent="0.35">
      <c r="A12" s="78">
        <v>3</v>
      </c>
      <c r="B12" s="99" t="s">
        <v>488</v>
      </c>
      <c r="C12" s="79" t="s">
        <v>405</v>
      </c>
      <c r="D12" s="80" t="s">
        <v>487</v>
      </c>
      <c r="E12" s="81">
        <v>4</v>
      </c>
      <c r="F12" s="79" t="s">
        <v>3</v>
      </c>
      <c r="G12" s="82">
        <v>90</v>
      </c>
      <c r="H12" s="83">
        <v>42738</v>
      </c>
      <c r="I12" s="84" t="s">
        <v>4</v>
      </c>
      <c r="J12" s="79">
        <v>2</v>
      </c>
      <c r="K12" s="79">
        <v>34</v>
      </c>
      <c r="L12" s="87">
        <v>34</v>
      </c>
      <c r="M12" s="79">
        <v>1</v>
      </c>
      <c r="N12" s="88"/>
      <c r="O12" s="79"/>
      <c r="P12" s="79"/>
      <c r="Q12" s="79"/>
      <c r="R12" s="79"/>
      <c r="S12" s="79"/>
      <c r="T12" s="79"/>
      <c r="U12" s="89">
        <v>0</v>
      </c>
      <c r="V12" s="90">
        <v>42739</v>
      </c>
      <c r="W12" s="91">
        <v>42745</v>
      </c>
      <c r="X12" s="100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</row>
    <row r="13" spans="1:35" s="93" customFormat="1" ht="30" customHeight="1" x14ac:dyDescent="0.35">
      <c r="A13" s="78">
        <v>4</v>
      </c>
      <c r="B13" s="99" t="s">
        <v>486</v>
      </c>
      <c r="C13" s="79" t="s">
        <v>403</v>
      </c>
      <c r="D13" s="80" t="s">
        <v>487</v>
      </c>
      <c r="E13" s="81">
        <v>4</v>
      </c>
      <c r="F13" s="79" t="s">
        <v>3</v>
      </c>
      <c r="G13" s="82">
        <v>90</v>
      </c>
      <c r="H13" s="83">
        <v>42738</v>
      </c>
      <c r="I13" s="84" t="s">
        <v>4</v>
      </c>
      <c r="J13" s="79">
        <v>2</v>
      </c>
      <c r="K13" s="79">
        <v>207</v>
      </c>
      <c r="L13" s="87">
        <v>42</v>
      </c>
      <c r="M13" s="79">
        <v>5</v>
      </c>
      <c r="N13" s="88"/>
      <c r="O13" s="79"/>
      <c r="P13" s="79"/>
      <c r="Q13" s="79"/>
      <c r="R13" s="79"/>
      <c r="S13" s="79"/>
      <c r="T13" s="79"/>
      <c r="U13" s="89">
        <v>0</v>
      </c>
      <c r="V13" s="90">
        <v>42739</v>
      </c>
      <c r="W13" s="91">
        <v>42745</v>
      </c>
      <c r="X13" s="100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</row>
    <row r="14" spans="1:35" s="93" customFormat="1" ht="30" customHeight="1" x14ac:dyDescent="0.35">
      <c r="A14" s="78">
        <v>5</v>
      </c>
      <c r="B14" s="99" t="s">
        <v>488</v>
      </c>
      <c r="C14" s="79" t="s">
        <v>419</v>
      </c>
      <c r="D14" s="80" t="s">
        <v>489</v>
      </c>
      <c r="E14" s="81">
        <v>3</v>
      </c>
      <c r="F14" s="79" t="s">
        <v>3</v>
      </c>
      <c r="G14" s="82">
        <v>90</v>
      </c>
      <c r="H14" s="83">
        <v>42738</v>
      </c>
      <c r="I14" s="84" t="s">
        <v>4</v>
      </c>
      <c r="J14" s="79">
        <v>2</v>
      </c>
      <c r="K14" s="79">
        <v>152</v>
      </c>
      <c r="L14" s="87">
        <v>40</v>
      </c>
      <c r="M14" s="79">
        <v>4</v>
      </c>
      <c r="N14" s="88"/>
      <c r="O14" s="79"/>
      <c r="P14" s="79"/>
      <c r="Q14" s="79"/>
      <c r="R14" s="79"/>
      <c r="S14" s="79"/>
      <c r="T14" s="79"/>
      <c r="U14" s="89">
        <v>0</v>
      </c>
      <c r="V14" s="90">
        <v>42739</v>
      </c>
      <c r="W14" s="91">
        <v>42745</v>
      </c>
      <c r="X14" s="100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</row>
    <row r="15" spans="1:35" s="93" customFormat="1" ht="30" customHeight="1" x14ac:dyDescent="0.35">
      <c r="A15" s="78">
        <v>6</v>
      </c>
      <c r="B15" s="99" t="s">
        <v>486</v>
      </c>
      <c r="C15" s="79" t="s">
        <v>490</v>
      </c>
      <c r="D15" s="80" t="s">
        <v>230</v>
      </c>
      <c r="E15" s="81">
        <v>3</v>
      </c>
      <c r="F15" s="79" t="s">
        <v>3</v>
      </c>
      <c r="G15" s="82">
        <v>61</v>
      </c>
      <c r="H15" s="83">
        <v>42741</v>
      </c>
      <c r="I15" s="84" t="s">
        <v>55</v>
      </c>
      <c r="J15" s="79">
        <v>1</v>
      </c>
      <c r="K15" s="79">
        <v>1061</v>
      </c>
      <c r="L15" s="87">
        <v>40</v>
      </c>
      <c r="M15" s="79">
        <v>27</v>
      </c>
      <c r="N15" s="88"/>
      <c r="O15" s="79"/>
      <c r="P15" s="79"/>
      <c r="Q15" s="79"/>
      <c r="R15" s="79"/>
      <c r="S15" s="79"/>
      <c r="T15" s="79"/>
      <c r="U15" s="89">
        <v>0</v>
      </c>
      <c r="V15" s="90">
        <v>42744</v>
      </c>
      <c r="W15" s="91">
        <v>42748</v>
      </c>
      <c r="X15" s="100"/>
      <c r="Z15" s="132" t="s">
        <v>518</v>
      </c>
      <c r="AA15" s="132"/>
      <c r="AB15" s="132"/>
      <c r="AC15" s="132"/>
      <c r="AD15" s="132"/>
      <c r="AE15" s="132"/>
      <c r="AF15" s="132"/>
      <c r="AG15" s="132"/>
      <c r="AH15" s="132"/>
      <c r="AI15" s="132"/>
    </row>
    <row r="16" spans="1:35" s="93" customFormat="1" ht="42.75" customHeight="1" x14ac:dyDescent="0.35">
      <c r="A16" s="78">
        <v>7</v>
      </c>
      <c r="B16" s="99" t="s">
        <v>486</v>
      </c>
      <c r="C16" s="79" t="s">
        <v>437</v>
      </c>
      <c r="D16" s="80" t="s">
        <v>491</v>
      </c>
      <c r="E16" s="81">
        <v>3</v>
      </c>
      <c r="F16" s="79">
        <v>0</v>
      </c>
      <c r="G16" s="82">
        <v>0</v>
      </c>
      <c r="H16" s="83">
        <v>42741</v>
      </c>
      <c r="I16" s="84" t="s">
        <v>55</v>
      </c>
      <c r="J16" s="79">
        <v>4</v>
      </c>
      <c r="K16" s="79">
        <v>206</v>
      </c>
      <c r="L16" s="87">
        <v>42</v>
      </c>
      <c r="M16" s="79">
        <v>5</v>
      </c>
      <c r="N16" s="88"/>
      <c r="O16" s="79"/>
      <c r="P16" s="79"/>
      <c r="Q16" s="79"/>
      <c r="R16" s="79"/>
      <c r="S16" s="79"/>
      <c r="T16" s="79"/>
      <c r="U16" s="89">
        <v>0</v>
      </c>
      <c r="V16" s="90">
        <v>42744</v>
      </c>
      <c r="W16" s="91">
        <v>42748</v>
      </c>
      <c r="X16" s="100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</row>
    <row r="17" spans="1:36" s="93" customFormat="1" ht="30" customHeight="1" x14ac:dyDescent="0.35">
      <c r="A17" s="78">
        <v>8</v>
      </c>
      <c r="B17" s="99" t="s">
        <v>488</v>
      </c>
      <c r="C17" s="79" t="s">
        <v>407</v>
      </c>
      <c r="D17" s="80" t="s">
        <v>487</v>
      </c>
      <c r="E17" s="81">
        <v>4</v>
      </c>
      <c r="F17" s="79" t="s">
        <v>3</v>
      </c>
      <c r="G17" s="82">
        <v>90</v>
      </c>
      <c r="H17" s="83">
        <v>42741</v>
      </c>
      <c r="I17" s="84" t="s">
        <v>55</v>
      </c>
      <c r="J17" s="79">
        <v>4</v>
      </c>
      <c r="K17" s="79">
        <v>152</v>
      </c>
      <c r="L17" s="87">
        <v>40</v>
      </c>
      <c r="M17" s="79">
        <v>4</v>
      </c>
      <c r="N17" s="88"/>
      <c r="O17" s="79"/>
      <c r="P17" s="79"/>
      <c r="Q17" s="79"/>
      <c r="R17" s="79"/>
      <c r="S17" s="79"/>
      <c r="T17" s="79"/>
      <c r="U17" s="89">
        <v>0</v>
      </c>
      <c r="V17" s="90">
        <v>42744</v>
      </c>
      <c r="W17" s="91">
        <v>42748</v>
      </c>
      <c r="X17" s="100"/>
      <c r="Z17" s="131" t="s">
        <v>485</v>
      </c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6" s="93" customFormat="1" ht="30" customHeight="1" x14ac:dyDescent="0.35">
      <c r="A18" s="78">
        <v>9</v>
      </c>
      <c r="B18" s="99" t="s">
        <v>488</v>
      </c>
      <c r="C18" s="79" t="s">
        <v>492</v>
      </c>
      <c r="D18" s="80" t="s">
        <v>481</v>
      </c>
      <c r="E18" s="81">
        <v>2</v>
      </c>
      <c r="F18" s="79" t="s">
        <v>3</v>
      </c>
      <c r="G18" s="82">
        <v>0</v>
      </c>
      <c r="H18" s="83">
        <v>42741</v>
      </c>
      <c r="I18" s="84" t="s">
        <v>55</v>
      </c>
      <c r="J18" s="79">
        <v>4</v>
      </c>
      <c r="K18" s="79">
        <v>34</v>
      </c>
      <c r="L18" s="87">
        <v>34</v>
      </c>
      <c r="M18" s="79">
        <v>1</v>
      </c>
      <c r="N18" s="88"/>
      <c r="O18" s="79"/>
      <c r="P18" s="79"/>
      <c r="Q18" s="79"/>
      <c r="R18" s="79"/>
      <c r="S18" s="79"/>
      <c r="T18" s="79"/>
      <c r="U18" s="89">
        <v>0</v>
      </c>
      <c r="V18" s="90">
        <v>42744</v>
      </c>
      <c r="W18" s="91">
        <v>42748</v>
      </c>
      <c r="X18" s="100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</row>
    <row r="19" spans="1:36" s="93" customFormat="1" ht="30" customHeight="1" x14ac:dyDescent="0.35">
      <c r="A19" s="78">
        <v>10</v>
      </c>
      <c r="B19" s="99" t="s">
        <v>486</v>
      </c>
      <c r="C19" s="79" t="s">
        <v>459</v>
      </c>
      <c r="D19" s="80" t="s">
        <v>493</v>
      </c>
      <c r="E19" s="81">
        <v>3</v>
      </c>
      <c r="F19" s="79" t="s">
        <v>3</v>
      </c>
      <c r="G19" s="82">
        <v>90</v>
      </c>
      <c r="H19" s="86">
        <v>42743</v>
      </c>
      <c r="I19" s="84" t="s">
        <v>178</v>
      </c>
      <c r="J19" s="79">
        <v>2</v>
      </c>
      <c r="K19" s="79">
        <v>74</v>
      </c>
      <c r="L19" s="87">
        <v>40</v>
      </c>
      <c r="M19" s="79">
        <v>2</v>
      </c>
      <c r="N19" s="88"/>
      <c r="O19" s="79"/>
      <c r="P19" s="79"/>
      <c r="Q19" s="79"/>
      <c r="R19" s="79"/>
      <c r="S19" s="79"/>
      <c r="T19" s="85"/>
      <c r="U19" s="89">
        <v>0</v>
      </c>
      <c r="V19" s="90">
        <v>42744</v>
      </c>
      <c r="W19" s="91">
        <v>42750</v>
      </c>
      <c r="X19" s="100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</row>
    <row r="20" spans="1:36" s="93" customFormat="1" ht="30" customHeight="1" x14ac:dyDescent="0.4">
      <c r="A20" s="78">
        <v>11</v>
      </c>
      <c r="B20" s="99" t="s">
        <v>486</v>
      </c>
      <c r="C20" s="79" t="s">
        <v>380</v>
      </c>
      <c r="D20" s="80" t="s">
        <v>489</v>
      </c>
      <c r="E20" s="81">
        <v>4</v>
      </c>
      <c r="F20" s="79" t="s">
        <v>3</v>
      </c>
      <c r="G20" s="82">
        <v>90</v>
      </c>
      <c r="H20" s="83">
        <v>42744</v>
      </c>
      <c r="I20" s="84" t="s">
        <v>80</v>
      </c>
      <c r="J20" s="79">
        <v>1</v>
      </c>
      <c r="K20" s="79">
        <v>615</v>
      </c>
      <c r="L20" s="87">
        <v>40</v>
      </c>
      <c r="M20" s="79">
        <v>16</v>
      </c>
      <c r="N20" s="88"/>
      <c r="O20" s="79"/>
      <c r="P20" s="79"/>
      <c r="Q20" s="79"/>
      <c r="R20" s="79"/>
      <c r="S20" s="79"/>
      <c r="T20" s="79"/>
      <c r="U20" s="89">
        <v>0</v>
      </c>
      <c r="V20" s="90">
        <v>42745</v>
      </c>
      <c r="W20" s="91">
        <v>42751</v>
      </c>
      <c r="X20" s="100"/>
      <c r="Z20" s="130" t="s">
        <v>519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02"/>
    </row>
    <row r="21" spans="1:36" s="93" customFormat="1" ht="30" customHeight="1" x14ac:dyDescent="0.35">
      <c r="A21" s="78">
        <v>12</v>
      </c>
      <c r="B21" s="99" t="s">
        <v>486</v>
      </c>
      <c r="C21" s="79" t="s">
        <v>447</v>
      </c>
      <c r="D21" s="80" t="s">
        <v>494</v>
      </c>
      <c r="E21" s="81">
        <v>3</v>
      </c>
      <c r="F21" s="79" t="s">
        <v>3</v>
      </c>
      <c r="G21" s="82">
        <v>0</v>
      </c>
      <c r="H21" s="86">
        <v>42744</v>
      </c>
      <c r="I21" s="84" t="s">
        <v>80</v>
      </c>
      <c r="J21" s="79">
        <v>2</v>
      </c>
      <c r="K21" s="79">
        <v>206</v>
      </c>
      <c r="L21" s="87">
        <v>42</v>
      </c>
      <c r="M21" s="79">
        <v>5</v>
      </c>
      <c r="N21" s="88"/>
      <c r="O21" s="79"/>
      <c r="P21" s="79"/>
      <c r="Q21" s="79"/>
      <c r="R21" s="79"/>
      <c r="S21" s="79"/>
      <c r="T21" s="79"/>
      <c r="U21" s="89">
        <v>0</v>
      </c>
      <c r="V21" s="90">
        <v>42745</v>
      </c>
      <c r="W21" s="91">
        <v>42751</v>
      </c>
      <c r="X21" s="10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</row>
    <row r="22" spans="1:36" s="93" customFormat="1" ht="30" customHeight="1" x14ac:dyDescent="0.35">
      <c r="A22" s="78">
        <v>13</v>
      </c>
      <c r="B22" s="99" t="s">
        <v>486</v>
      </c>
      <c r="C22" s="79" t="s">
        <v>232</v>
      </c>
      <c r="D22" s="80" t="s">
        <v>233</v>
      </c>
      <c r="E22" s="81">
        <v>2</v>
      </c>
      <c r="F22" s="79" t="s">
        <v>3</v>
      </c>
      <c r="G22" s="82">
        <v>75</v>
      </c>
      <c r="H22" s="83">
        <v>42744</v>
      </c>
      <c r="I22" s="84" t="s">
        <v>80</v>
      </c>
      <c r="J22" s="79">
        <v>2</v>
      </c>
      <c r="K22" s="79">
        <v>195</v>
      </c>
      <c r="L22" s="87">
        <v>40</v>
      </c>
      <c r="M22" s="79">
        <v>5</v>
      </c>
      <c r="N22" s="88"/>
      <c r="O22" s="79"/>
      <c r="P22" s="79"/>
      <c r="Q22" s="79"/>
      <c r="R22" s="79"/>
      <c r="S22" s="79"/>
      <c r="T22" s="79"/>
      <c r="U22" s="89">
        <v>0</v>
      </c>
      <c r="V22" s="90">
        <v>42745</v>
      </c>
      <c r="W22" s="91">
        <v>42751</v>
      </c>
      <c r="X22" s="10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</row>
    <row r="23" spans="1:36" s="93" customFormat="1" ht="30" customHeight="1" x14ac:dyDescent="0.35">
      <c r="A23" s="78">
        <v>14</v>
      </c>
      <c r="B23" s="99" t="s">
        <v>488</v>
      </c>
      <c r="C23" s="79" t="s">
        <v>416</v>
      </c>
      <c r="D23" s="80" t="s">
        <v>491</v>
      </c>
      <c r="E23" s="81">
        <v>3</v>
      </c>
      <c r="F23" s="79">
        <v>0</v>
      </c>
      <c r="G23" s="82">
        <v>0</v>
      </c>
      <c r="H23" s="83">
        <v>42744</v>
      </c>
      <c r="I23" s="84" t="s">
        <v>80</v>
      </c>
      <c r="J23" s="79">
        <v>2</v>
      </c>
      <c r="K23" s="79">
        <v>34</v>
      </c>
      <c r="L23" s="87">
        <v>34</v>
      </c>
      <c r="M23" s="79">
        <v>1</v>
      </c>
      <c r="N23" s="88"/>
      <c r="O23" s="79"/>
      <c r="P23" s="79"/>
      <c r="Q23" s="79"/>
      <c r="R23" s="79"/>
      <c r="S23" s="79"/>
      <c r="T23" s="79"/>
      <c r="U23" s="89">
        <v>0</v>
      </c>
      <c r="V23" s="90">
        <v>42745</v>
      </c>
      <c r="W23" s="91">
        <v>42751</v>
      </c>
      <c r="X23" s="100"/>
      <c r="Z23" s="151" t="s">
        <v>520</v>
      </c>
      <c r="AA23" s="151"/>
      <c r="AB23" s="151"/>
      <c r="AC23" s="151"/>
      <c r="AD23" s="151"/>
      <c r="AE23" s="151"/>
      <c r="AF23" s="151"/>
      <c r="AG23" s="151"/>
      <c r="AH23" s="151"/>
      <c r="AI23" s="151"/>
    </row>
    <row r="24" spans="1:36" s="93" customFormat="1" ht="30" customHeight="1" x14ac:dyDescent="0.35">
      <c r="A24" s="78">
        <v>15</v>
      </c>
      <c r="B24" s="99" t="s">
        <v>488</v>
      </c>
      <c r="C24" s="79" t="s">
        <v>483</v>
      </c>
      <c r="D24" s="80" t="s">
        <v>171</v>
      </c>
      <c r="E24" s="81">
        <v>4</v>
      </c>
      <c r="F24" s="79" t="s">
        <v>3</v>
      </c>
      <c r="G24" s="82">
        <v>60</v>
      </c>
      <c r="H24" s="83">
        <v>42744</v>
      </c>
      <c r="I24" s="84" t="s">
        <v>80</v>
      </c>
      <c r="J24" s="79">
        <v>2</v>
      </c>
      <c r="K24" s="79">
        <v>28</v>
      </c>
      <c r="L24" s="87">
        <v>28</v>
      </c>
      <c r="M24" s="79">
        <v>1</v>
      </c>
      <c r="N24" s="88"/>
      <c r="O24" s="79"/>
      <c r="P24" s="79"/>
      <c r="Q24" s="79"/>
      <c r="R24" s="79"/>
      <c r="S24" s="79"/>
      <c r="T24" s="79"/>
      <c r="U24" s="89">
        <v>0</v>
      </c>
      <c r="V24" s="90">
        <v>42745</v>
      </c>
      <c r="W24" s="91">
        <v>42751</v>
      </c>
      <c r="X24" s="100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</row>
    <row r="25" spans="1:36" s="93" customFormat="1" ht="69.75" x14ac:dyDescent="0.35">
      <c r="A25" s="78">
        <v>16</v>
      </c>
      <c r="B25" s="99" t="s">
        <v>486</v>
      </c>
      <c r="C25" s="79" t="s">
        <v>248</v>
      </c>
      <c r="D25" s="80" t="s">
        <v>249</v>
      </c>
      <c r="E25" s="81">
        <v>3</v>
      </c>
      <c r="F25" s="79" t="s">
        <v>177</v>
      </c>
      <c r="G25" s="82">
        <v>0</v>
      </c>
      <c r="H25" s="86">
        <v>42744</v>
      </c>
      <c r="I25" s="84" t="s">
        <v>80</v>
      </c>
      <c r="J25" s="79" t="s">
        <v>354</v>
      </c>
      <c r="K25" s="79">
        <v>249</v>
      </c>
      <c r="L25" s="87">
        <v>0</v>
      </c>
      <c r="M25" s="79" t="s">
        <v>414</v>
      </c>
      <c r="N25" s="88"/>
      <c r="O25" s="79"/>
      <c r="P25" s="79"/>
      <c r="Q25" s="79"/>
      <c r="R25" s="79"/>
      <c r="S25" s="79"/>
      <c r="T25" s="79"/>
      <c r="U25" s="89">
        <v>0</v>
      </c>
      <c r="V25" s="90">
        <v>42744</v>
      </c>
      <c r="W25" s="91">
        <v>42746</v>
      </c>
      <c r="X25" s="101" t="s">
        <v>495</v>
      </c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</row>
    <row r="26" spans="1:36" s="93" customFormat="1" ht="30" customHeight="1" x14ac:dyDescent="0.35">
      <c r="A26" s="78">
        <v>17</v>
      </c>
      <c r="B26" s="99" t="s">
        <v>488</v>
      </c>
      <c r="C26" s="79" t="s">
        <v>426</v>
      </c>
      <c r="D26" s="80" t="s">
        <v>249</v>
      </c>
      <c r="E26" s="81">
        <v>3</v>
      </c>
      <c r="F26" s="79" t="s">
        <v>177</v>
      </c>
      <c r="G26" s="82">
        <v>0</v>
      </c>
      <c r="H26" s="83">
        <v>42744</v>
      </c>
      <c r="I26" s="84" t="s">
        <v>80</v>
      </c>
      <c r="J26" s="79" t="s">
        <v>354</v>
      </c>
      <c r="K26" s="79">
        <v>125</v>
      </c>
      <c r="L26" s="87">
        <v>0</v>
      </c>
      <c r="M26" s="79" t="s">
        <v>414</v>
      </c>
      <c r="N26" s="88"/>
      <c r="O26" s="79"/>
      <c r="P26" s="79"/>
      <c r="Q26" s="79"/>
      <c r="R26" s="79"/>
      <c r="S26" s="79"/>
      <c r="T26" s="79"/>
      <c r="U26" s="89">
        <v>0</v>
      </c>
      <c r="V26" s="90">
        <v>42744</v>
      </c>
      <c r="W26" s="91">
        <v>42746</v>
      </c>
      <c r="X26" s="101"/>
    </row>
    <row r="27" spans="1:36" s="93" customFormat="1" ht="30" customHeight="1" x14ac:dyDescent="0.35">
      <c r="A27" s="78">
        <v>18</v>
      </c>
      <c r="B27" s="99" t="s">
        <v>486</v>
      </c>
      <c r="C27" s="79" t="s">
        <v>449</v>
      </c>
      <c r="D27" s="80" t="s">
        <v>208</v>
      </c>
      <c r="E27" s="81">
        <v>3</v>
      </c>
      <c r="F27" s="79" t="s">
        <v>3</v>
      </c>
      <c r="G27" s="82">
        <v>90</v>
      </c>
      <c r="H27" s="83">
        <v>42745</v>
      </c>
      <c r="I27" s="84" t="s">
        <v>4</v>
      </c>
      <c r="J27" s="79">
        <v>2</v>
      </c>
      <c r="K27" s="79">
        <v>74</v>
      </c>
      <c r="L27" s="87">
        <v>40</v>
      </c>
      <c r="M27" s="79">
        <v>2</v>
      </c>
      <c r="N27" s="88"/>
      <c r="O27" s="79"/>
      <c r="P27" s="79"/>
      <c r="Q27" s="79"/>
      <c r="R27" s="79"/>
      <c r="S27" s="79"/>
      <c r="T27" s="79"/>
      <c r="U27" s="89">
        <v>0</v>
      </c>
      <c r="V27" s="90">
        <v>42746</v>
      </c>
      <c r="W27" s="91">
        <v>42752</v>
      </c>
      <c r="X27" s="100"/>
    </row>
    <row r="28" spans="1:36" s="93" customFormat="1" ht="30" customHeight="1" x14ac:dyDescent="0.35">
      <c r="A28" s="78">
        <v>19</v>
      </c>
      <c r="B28" s="99" t="s">
        <v>486</v>
      </c>
      <c r="C28" s="79" t="s">
        <v>421</v>
      </c>
      <c r="D28" s="80" t="s">
        <v>496</v>
      </c>
      <c r="E28" s="81">
        <v>2</v>
      </c>
      <c r="F28" s="79" t="s">
        <v>3</v>
      </c>
      <c r="G28" s="82">
        <v>75</v>
      </c>
      <c r="H28" s="83">
        <v>42746</v>
      </c>
      <c r="I28" s="84" t="s">
        <v>22</v>
      </c>
      <c r="J28" s="79">
        <v>2</v>
      </c>
      <c r="K28" s="79">
        <v>197</v>
      </c>
      <c r="L28" s="87">
        <v>40</v>
      </c>
      <c r="M28" s="79">
        <v>5</v>
      </c>
      <c r="N28" s="88"/>
      <c r="O28" s="79"/>
      <c r="P28" s="79"/>
      <c r="Q28" s="79"/>
      <c r="R28" s="79"/>
      <c r="S28" s="79"/>
      <c r="T28" s="79"/>
      <c r="U28" s="89">
        <v>0</v>
      </c>
      <c r="V28" s="90">
        <v>42747</v>
      </c>
      <c r="W28" s="91">
        <v>42753</v>
      </c>
      <c r="X28" s="100"/>
    </row>
    <row r="29" spans="1:36" s="93" customFormat="1" ht="30" customHeight="1" x14ac:dyDescent="0.35">
      <c r="A29" s="78">
        <v>20</v>
      </c>
      <c r="B29" s="99" t="s">
        <v>486</v>
      </c>
      <c r="C29" s="79" t="s">
        <v>41</v>
      </c>
      <c r="D29" s="80" t="s">
        <v>42</v>
      </c>
      <c r="E29" s="81">
        <v>2</v>
      </c>
      <c r="F29" s="79" t="s">
        <v>3</v>
      </c>
      <c r="G29" s="82">
        <v>75</v>
      </c>
      <c r="H29" s="83">
        <v>42746</v>
      </c>
      <c r="I29" s="84" t="s">
        <v>22</v>
      </c>
      <c r="J29" s="79">
        <v>2</v>
      </c>
      <c r="K29" s="79">
        <v>136</v>
      </c>
      <c r="L29" s="87">
        <v>40</v>
      </c>
      <c r="M29" s="79">
        <v>4</v>
      </c>
      <c r="N29" s="88"/>
      <c r="O29" s="79"/>
      <c r="P29" s="79"/>
      <c r="Q29" s="79"/>
      <c r="R29" s="79"/>
      <c r="S29" s="79"/>
      <c r="T29" s="79"/>
      <c r="U29" s="89">
        <v>0</v>
      </c>
      <c r="V29" s="90">
        <v>42747</v>
      </c>
      <c r="W29" s="91">
        <v>42753</v>
      </c>
      <c r="X29" s="100"/>
    </row>
    <row r="30" spans="1:36" s="93" customFormat="1" ht="30" customHeight="1" x14ac:dyDescent="0.35">
      <c r="A30" s="78">
        <v>21</v>
      </c>
      <c r="B30" s="99" t="s">
        <v>488</v>
      </c>
      <c r="C30" s="79" t="s">
        <v>444</v>
      </c>
      <c r="D30" s="80" t="s">
        <v>169</v>
      </c>
      <c r="E30" s="81">
        <v>2</v>
      </c>
      <c r="F30" s="79" t="s">
        <v>3</v>
      </c>
      <c r="G30" s="82">
        <v>60</v>
      </c>
      <c r="H30" s="83">
        <v>42746</v>
      </c>
      <c r="I30" s="84" t="s">
        <v>22</v>
      </c>
      <c r="J30" s="79">
        <v>2</v>
      </c>
      <c r="K30" s="79">
        <v>60</v>
      </c>
      <c r="L30" s="87">
        <v>40</v>
      </c>
      <c r="M30" s="79">
        <v>2</v>
      </c>
      <c r="N30" s="88"/>
      <c r="O30" s="79"/>
      <c r="P30" s="79"/>
      <c r="Q30" s="79"/>
      <c r="R30" s="79"/>
      <c r="S30" s="79"/>
      <c r="T30" s="79"/>
      <c r="U30" s="89">
        <v>0</v>
      </c>
      <c r="V30" s="90">
        <v>42747</v>
      </c>
      <c r="W30" s="91">
        <v>42753</v>
      </c>
      <c r="X30" s="100"/>
    </row>
    <row r="31" spans="1:36" s="93" customFormat="1" ht="30" customHeight="1" x14ac:dyDescent="0.35">
      <c r="A31" s="78">
        <v>22</v>
      </c>
      <c r="B31" s="99" t="s">
        <v>486</v>
      </c>
      <c r="C31" s="79" t="s">
        <v>497</v>
      </c>
      <c r="D31" s="80" t="s">
        <v>498</v>
      </c>
      <c r="E31" s="81">
        <v>2</v>
      </c>
      <c r="F31" s="79">
        <v>0</v>
      </c>
      <c r="G31" s="82">
        <v>0</v>
      </c>
      <c r="H31" s="83">
        <v>42746</v>
      </c>
      <c r="I31" s="84" t="s">
        <v>22</v>
      </c>
      <c r="J31" s="79">
        <v>2</v>
      </c>
      <c r="K31" s="79">
        <v>44</v>
      </c>
      <c r="L31" s="87">
        <v>44</v>
      </c>
      <c r="M31" s="79">
        <v>1</v>
      </c>
      <c r="N31" s="88"/>
      <c r="O31" s="79"/>
      <c r="P31" s="79"/>
      <c r="Q31" s="79"/>
      <c r="R31" s="79"/>
      <c r="S31" s="79"/>
      <c r="T31" s="79"/>
      <c r="U31" s="89">
        <v>0</v>
      </c>
      <c r="V31" s="90">
        <v>42747</v>
      </c>
      <c r="W31" s="91">
        <v>42753</v>
      </c>
      <c r="X31" s="100"/>
    </row>
    <row r="32" spans="1:36" s="93" customFormat="1" ht="30" customHeight="1" x14ac:dyDescent="0.35">
      <c r="A32" s="78">
        <v>23</v>
      </c>
      <c r="B32" s="99" t="s">
        <v>488</v>
      </c>
      <c r="C32" s="79" t="s">
        <v>428</v>
      </c>
      <c r="D32" s="80" t="s">
        <v>303</v>
      </c>
      <c r="E32" s="81">
        <v>2</v>
      </c>
      <c r="F32" s="79" t="s">
        <v>133</v>
      </c>
      <c r="G32" s="82">
        <v>0</v>
      </c>
      <c r="H32" s="83">
        <v>42746</v>
      </c>
      <c r="I32" s="84" t="s">
        <v>22</v>
      </c>
      <c r="J32" s="79" t="s">
        <v>245</v>
      </c>
      <c r="K32" s="79">
        <v>28</v>
      </c>
      <c r="L32" s="87">
        <v>0</v>
      </c>
      <c r="M32" s="79" t="s">
        <v>414</v>
      </c>
      <c r="N32" s="88"/>
      <c r="O32" s="79"/>
      <c r="P32" s="79"/>
      <c r="Q32" s="79"/>
      <c r="R32" s="79"/>
      <c r="S32" s="79"/>
      <c r="T32" s="79"/>
      <c r="U32" s="89">
        <v>0</v>
      </c>
      <c r="V32" s="90">
        <v>42746</v>
      </c>
      <c r="W32" s="91">
        <v>42748</v>
      </c>
      <c r="X32" s="100"/>
    </row>
    <row r="33" spans="1:24" s="93" customFormat="1" ht="30" customHeight="1" x14ac:dyDescent="0.35">
      <c r="A33" s="78">
        <v>24</v>
      </c>
      <c r="B33" s="99" t="s">
        <v>488</v>
      </c>
      <c r="C33" s="79" t="s">
        <v>455</v>
      </c>
      <c r="D33" s="80" t="s">
        <v>499</v>
      </c>
      <c r="E33" s="81">
        <v>3</v>
      </c>
      <c r="F33" s="79" t="s">
        <v>177</v>
      </c>
      <c r="G33" s="82">
        <v>0</v>
      </c>
      <c r="H33" s="83">
        <v>42746</v>
      </c>
      <c r="I33" s="84" t="s">
        <v>22</v>
      </c>
      <c r="J33" s="79" t="s">
        <v>8</v>
      </c>
      <c r="K33" s="79">
        <v>64</v>
      </c>
      <c r="L33" s="87">
        <v>0</v>
      </c>
      <c r="M33" s="79" t="s">
        <v>414</v>
      </c>
      <c r="N33" s="88"/>
      <c r="O33" s="79"/>
      <c r="P33" s="79"/>
      <c r="Q33" s="79"/>
      <c r="R33" s="79"/>
      <c r="S33" s="79"/>
      <c r="T33" s="79"/>
      <c r="U33" s="89">
        <v>0</v>
      </c>
      <c r="V33" s="90">
        <v>42746</v>
      </c>
      <c r="W33" s="91">
        <v>42748</v>
      </c>
      <c r="X33" s="100"/>
    </row>
    <row r="34" spans="1:24" s="93" customFormat="1" ht="30" customHeight="1" x14ac:dyDescent="0.35">
      <c r="A34" s="78">
        <v>25</v>
      </c>
      <c r="B34" s="99" t="s">
        <v>486</v>
      </c>
      <c r="C34" s="79" t="s">
        <v>500</v>
      </c>
      <c r="D34" s="80" t="s">
        <v>501</v>
      </c>
      <c r="E34" s="81">
        <v>0</v>
      </c>
      <c r="F34" s="79" t="s">
        <v>3</v>
      </c>
      <c r="G34" s="82">
        <v>0</v>
      </c>
      <c r="H34" s="83">
        <v>42747</v>
      </c>
      <c r="I34" s="84" t="s">
        <v>49</v>
      </c>
      <c r="J34" s="79">
        <v>1</v>
      </c>
      <c r="K34" s="79">
        <v>249</v>
      </c>
      <c r="L34" s="87">
        <v>42</v>
      </c>
      <c r="M34" s="79">
        <v>6</v>
      </c>
      <c r="N34" s="88"/>
      <c r="O34" s="79"/>
      <c r="P34" s="79"/>
      <c r="Q34" s="79"/>
      <c r="R34" s="79"/>
      <c r="S34" s="79"/>
      <c r="T34" s="79"/>
      <c r="U34" s="89">
        <v>0</v>
      </c>
      <c r="V34" s="90">
        <v>42748</v>
      </c>
      <c r="W34" s="91">
        <v>42754</v>
      </c>
      <c r="X34" s="100"/>
    </row>
    <row r="35" spans="1:24" ht="30" customHeight="1" x14ac:dyDescent="0.25">
      <c r="A35" s="78">
        <v>26</v>
      </c>
      <c r="B35" s="99" t="s">
        <v>486</v>
      </c>
      <c r="C35" s="79" t="s">
        <v>223</v>
      </c>
      <c r="D35" s="80" t="s">
        <v>224</v>
      </c>
      <c r="E35" s="81">
        <v>4</v>
      </c>
      <c r="F35" s="79" t="s">
        <v>3</v>
      </c>
      <c r="G35" s="82">
        <v>120</v>
      </c>
      <c r="H35" s="83">
        <v>42747</v>
      </c>
      <c r="I35" s="84" t="s">
        <v>49</v>
      </c>
      <c r="J35" s="79">
        <v>2</v>
      </c>
      <c r="K35" s="79">
        <v>129</v>
      </c>
      <c r="L35" s="87">
        <v>43</v>
      </c>
      <c r="M35" s="79">
        <v>3</v>
      </c>
      <c r="N35" s="88"/>
      <c r="O35" s="79"/>
      <c r="P35" s="79"/>
      <c r="Q35" s="79"/>
      <c r="R35" s="79"/>
      <c r="S35" s="79"/>
      <c r="T35" s="79"/>
      <c r="U35" s="89">
        <v>0</v>
      </c>
      <c r="V35" s="90">
        <v>42748</v>
      </c>
      <c r="W35" s="91">
        <v>42754</v>
      </c>
      <c r="X35" s="100"/>
    </row>
    <row r="36" spans="1:24" ht="30" customHeight="1" x14ac:dyDescent="0.25">
      <c r="A36" s="78">
        <v>27</v>
      </c>
      <c r="B36" s="99" t="s">
        <v>486</v>
      </c>
      <c r="C36" s="79" t="s">
        <v>266</v>
      </c>
      <c r="D36" s="80" t="s">
        <v>267</v>
      </c>
      <c r="E36" s="81">
        <v>3</v>
      </c>
      <c r="F36" s="79" t="s">
        <v>3</v>
      </c>
      <c r="G36" s="82">
        <v>90</v>
      </c>
      <c r="H36" s="83">
        <v>42747</v>
      </c>
      <c r="I36" s="84" t="s">
        <v>49</v>
      </c>
      <c r="J36" s="79">
        <v>2</v>
      </c>
      <c r="K36" s="79">
        <v>72</v>
      </c>
      <c r="L36" s="87">
        <v>40</v>
      </c>
      <c r="M36" s="79">
        <v>2</v>
      </c>
      <c r="N36" s="88"/>
      <c r="O36" s="79"/>
      <c r="P36" s="79"/>
      <c r="Q36" s="79"/>
      <c r="R36" s="79"/>
      <c r="S36" s="79"/>
      <c r="T36" s="79"/>
      <c r="U36" s="89">
        <v>0</v>
      </c>
      <c r="V36" s="90">
        <v>42748</v>
      </c>
      <c r="W36" s="91">
        <v>42754</v>
      </c>
      <c r="X36" s="100"/>
    </row>
    <row r="37" spans="1:24" ht="30" customHeight="1" x14ac:dyDescent="0.25">
      <c r="A37" s="78">
        <v>28</v>
      </c>
      <c r="B37" s="99" t="s">
        <v>488</v>
      </c>
      <c r="C37" s="79" t="s">
        <v>434</v>
      </c>
      <c r="D37" s="80" t="s">
        <v>267</v>
      </c>
      <c r="E37" s="81">
        <v>3</v>
      </c>
      <c r="F37" s="79" t="s">
        <v>3</v>
      </c>
      <c r="G37" s="82">
        <v>90</v>
      </c>
      <c r="H37" s="83">
        <v>42747</v>
      </c>
      <c r="I37" s="84" t="s">
        <v>49</v>
      </c>
      <c r="J37" s="79">
        <v>2</v>
      </c>
      <c r="K37" s="79">
        <v>34</v>
      </c>
      <c r="L37" s="87">
        <v>34</v>
      </c>
      <c r="M37" s="79">
        <v>1</v>
      </c>
      <c r="N37" s="88"/>
      <c r="O37" s="79"/>
      <c r="P37" s="79"/>
      <c r="Q37" s="79"/>
      <c r="R37" s="79"/>
      <c r="S37" s="79"/>
      <c r="T37" s="79"/>
      <c r="U37" s="89">
        <v>0</v>
      </c>
      <c r="V37" s="90">
        <v>42748</v>
      </c>
      <c r="W37" s="91">
        <v>42754</v>
      </c>
      <c r="X37" s="100"/>
    </row>
    <row r="38" spans="1:24" ht="69.75" x14ac:dyDescent="0.25">
      <c r="A38" s="78">
        <v>29</v>
      </c>
      <c r="B38" s="99" t="s">
        <v>486</v>
      </c>
      <c r="C38" s="79" t="s">
        <v>248</v>
      </c>
      <c r="D38" s="80" t="s">
        <v>249</v>
      </c>
      <c r="E38" s="81">
        <v>3</v>
      </c>
      <c r="F38" s="79" t="s">
        <v>177</v>
      </c>
      <c r="G38" s="82">
        <v>0</v>
      </c>
      <c r="H38" s="83">
        <v>42747</v>
      </c>
      <c r="I38" s="84" t="s">
        <v>49</v>
      </c>
      <c r="J38" s="79" t="s">
        <v>354</v>
      </c>
      <c r="K38" s="79">
        <v>269</v>
      </c>
      <c r="L38" s="87">
        <v>0</v>
      </c>
      <c r="M38" s="79" t="s">
        <v>414</v>
      </c>
      <c r="N38" s="88"/>
      <c r="O38" s="79"/>
      <c r="P38" s="79"/>
      <c r="Q38" s="79"/>
      <c r="R38" s="79"/>
      <c r="S38" s="79"/>
      <c r="T38" s="79"/>
      <c r="U38" s="89">
        <v>0</v>
      </c>
      <c r="V38" s="90">
        <v>42747</v>
      </c>
      <c r="W38" s="91">
        <v>42749</v>
      </c>
      <c r="X38" s="101" t="s">
        <v>502</v>
      </c>
    </row>
    <row r="39" spans="1:24" ht="30" customHeight="1" x14ac:dyDescent="0.25">
      <c r="A39" s="78">
        <v>30</v>
      </c>
      <c r="B39" s="99" t="s">
        <v>486</v>
      </c>
      <c r="C39" s="79" t="s">
        <v>503</v>
      </c>
      <c r="D39" s="80" t="s">
        <v>504</v>
      </c>
      <c r="E39" s="81">
        <v>2</v>
      </c>
      <c r="F39" s="79" t="s">
        <v>3</v>
      </c>
      <c r="G39" s="82">
        <v>75</v>
      </c>
      <c r="H39" s="83">
        <v>42748</v>
      </c>
      <c r="I39" s="84" t="s">
        <v>55</v>
      </c>
      <c r="J39" s="79">
        <v>1</v>
      </c>
      <c r="K39" s="79">
        <v>197</v>
      </c>
      <c r="L39" s="87">
        <v>40</v>
      </c>
      <c r="M39" s="79">
        <v>5</v>
      </c>
      <c r="N39" s="88"/>
      <c r="O39" s="79"/>
      <c r="P39" s="79"/>
      <c r="Q39" s="79"/>
      <c r="R39" s="79"/>
      <c r="S39" s="79"/>
      <c r="T39" s="79"/>
      <c r="U39" s="89">
        <v>0</v>
      </c>
      <c r="V39" s="90">
        <v>42751</v>
      </c>
      <c r="W39" s="91">
        <v>42755</v>
      </c>
      <c r="X39" s="100"/>
    </row>
    <row r="40" spans="1:24" ht="30" customHeight="1" x14ac:dyDescent="0.25">
      <c r="A40" s="78">
        <v>31</v>
      </c>
      <c r="B40" s="99" t="s">
        <v>486</v>
      </c>
      <c r="C40" s="79" t="s">
        <v>408</v>
      </c>
      <c r="D40" s="80" t="s">
        <v>505</v>
      </c>
      <c r="E40" s="81">
        <v>2</v>
      </c>
      <c r="F40" s="79">
        <v>0</v>
      </c>
      <c r="G40" s="82">
        <v>0</v>
      </c>
      <c r="H40" s="83">
        <v>42748</v>
      </c>
      <c r="I40" s="84" t="s">
        <v>55</v>
      </c>
      <c r="J40" s="79">
        <v>2</v>
      </c>
      <c r="K40" s="79">
        <v>134</v>
      </c>
      <c r="L40" s="87">
        <v>40</v>
      </c>
      <c r="M40" s="79">
        <v>4</v>
      </c>
      <c r="N40" s="88"/>
      <c r="O40" s="79"/>
      <c r="P40" s="79"/>
      <c r="Q40" s="79"/>
      <c r="R40" s="79"/>
      <c r="S40" s="79"/>
      <c r="T40" s="79"/>
      <c r="U40" s="89">
        <v>0</v>
      </c>
      <c r="V40" s="90">
        <v>42751</v>
      </c>
      <c r="W40" s="91">
        <v>42755</v>
      </c>
      <c r="X40" s="100"/>
    </row>
    <row r="41" spans="1:24" ht="30" customHeight="1" x14ac:dyDescent="0.25">
      <c r="A41" s="78">
        <v>32</v>
      </c>
      <c r="B41" s="99" t="s">
        <v>488</v>
      </c>
      <c r="C41" s="79" t="s">
        <v>453</v>
      </c>
      <c r="D41" s="80" t="s">
        <v>224</v>
      </c>
      <c r="E41" s="81">
        <v>4</v>
      </c>
      <c r="F41" s="79" t="s">
        <v>3</v>
      </c>
      <c r="G41" s="82">
        <v>120</v>
      </c>
      <c r="H41" s="83">
        <v>42748</v>
      </c>
      <c r="I41" s="84" t="s">
        <v>55</v>
      </c>
      <c r="J41" s="79">
        <v>2</v>
      </c>
      <c r="K41" s="79">
        <v>47</v>
      </c>
      <c r="L41" s="87">
        <v>47</v>
      </c>
      <c r="M41" s="79">
        <v>1</v>
      </c>
      <c r="N41" s="88"/>
      <c r="O41" s="79"/>
      <c r="P41" s="79"/>
      <c r="Q41" s="79"/>
      <c r="R41" s="79"/>
      <c r="S41" s="79"/>
      <c r="T41" s="79"/>
      <c r="U41" s="89">
        <v>0</v>
      </c>
      <c r="V41" s="90">
        <v>42751</v>
      </c>
      <c r="W41" s="91">
        <v>42755</v>
      </c>
      <c r="X41" s="100"/>
    </row>
    <row r="42" spans="1:24" ht="30" customHeight="1" x14ac:dyDescent="0.25">
      <c r="A42" s="78">
        <v>33</v>
      </c>
      <c r="B42" s="99" t="s">
        <v>488</v>
      </c>
      <c r="C42" s="79" t="s">
        <v>506</v>
      </c>
      <c r="D42" s="80" t="s">
        <v>224</v>
      </c>
      <c r="E42" s="81">
        <v>4</v>
      </c>
      <c r="F42" s="79" t="s">
        <v>3</v>
      </c>
      <c r="G42" s="82">
        <v>120</v>
      </c>
      <c r="H42" s="83">
        <v>42748</v>
      </c>
      <c r="I42" s="84" t="s">
        <v>55</v>
      </c>
      <c r="J42" s="79">
        <v>2</v>
      </c>
      <c r="K42" s="79">
        <v>17</v>
      </c>
      <c r="L42" s="87">
        <v>17</v>
      </c>
      <c r="M42" s="79">
        <v>1</v>
      </c>
      <c r="N42" s="88"/>
      <c r="O42" s="79"/>
      <c r="P42" s="79"/>
      <c r="Q42" s="79"/>
      <c r="R42" s="79"/>
      <c r="S42" s="79"/>
      <c r="T42" s="79"/>
      <c r="U42" s="89">
        <v>0</v>
      </c>
      <c r="V42" s="90">
        <v>42751</v>
      </c>
      <c r="W42" s="91">
        <v>42755</v>
      </c>
      <c r="X42" s="100"/>
    </row>
    <row r="43" spans="1:24" ht="69.75" x14ac:dyDescent="0.25">
      <c r="A43" s="78">
        <v>34</v>
      </c>
      <c r="B43" s="99" t="s">
        <v>486</v>
      </c>
      <c r="C43" s="79" t="s">
        <v>248</v>
      </c>
      <c r="D43" s="80" t="s">
        <v>249</v>
      </c>
      <c r="E43" s="81">
        <v>3</v>
      </c>
      <c r="F43" s="79" t="s">
        <v>177</v>
      </c>
      <c r="G43" s="82">
        <v>0</v>
      </c>
      <c r="H43" s="83">
        <v>42748</v>
      </c>
      <c r="I43" s="84" t="s">
        <v>55</v>
      </c>
      <c r="J43" s="79" t="s">
        <v>354</v>
      </c>
      <c r="K43" s="79">
        <v>217</v>
      </c>
      <c r="L43" s="87">
        <v>0</v>
      </c>
      <c r="M43" s="79" t="s">
        <v>414</v>
      </c>
      <c r="N43" s="88"/>
      <c r="O43" s="79"/>
      <c r="P43" s="79"/>
      <c r="Q43" s="79"/>
      <c r="R43" s="79"/>
      <c r="S43" s="79"/>
      <c r="T43" s="79"/>
      <c r="U43" s="89">
        <v>0</v>
      </c>
      <c r="V43" s="90">
        <v>42748</v>
      </c>
      <c r="W43" s="91">
        <v>42750</v>
      </c>
      <c r="X43" s="101" t="s">
        <v>507</v>
      </c>
    </row>
    <row r="44" spans="1:24" ht="30" customHeight="1" x14ac:dyDescent="0.25">
      <c r="A44" s="78">
        <v>35</v>
      </c>
      <c r="B44" s="99" t="s">
        <v>486</v>
      </c>
      <c r="C44" s="79" t="s">
        <v>168</v>
      </c>
      <c r="D44" s="80" t="s">
        <v>169</v>
      </c>
      <c r="E44" s="81">
        <v>2</v>
      </c>
      <c r="F44" s="79" t="s">
        <v>3</v>
      </c>
      <c r="G44" s="82">
        <v>60</v>
      </c>
      <c r="H44" s="83">
        <v>42749</v>
      </c>
      <c r="I44" s="84" t="s">
        <v>482</v>
      </c>
      <c r="J44" s="79">
        <v>1</v>
      </c>
      <c r="K44" s="79">
        <v>249</v>
      </c>
      <c r="L44" s="87">
        <v>42</v>
      </c>
      <c r="M44" s="79">
        <v>6</v>
      </c>
      <c r="N44" s="88"/>
      <c r="O44" s="79"/>
      <c r="P44" s="79"/>
      <c r="Q44" s="79"/>
      <c r="R44" s="79"/>
      <c r="S44" s="79"/>
      <c r="T44" s="79"/>
      <c r="U44" s="89">
        <v>0</v>
      </c>
      <c r="V44" s="90">
        <v>42750</v>
      </c>
      <c r="W44" s="91">
        <v>42756</v>
      </c>
      <c r="X44" s="100"/>
    </row>
    <row r="45" spans="1:24" ht="30" customHeight="1" x14ac:dyDescent="0.25">
      <c r="A45" s="78">
        <v>36</v>
      </c>
      <c r="B45" s="99" t="s">
        <v>486</v>
      </c>
      <c r="C45" s="79" t="s">
        <v>174</v>
      </c>
      <c r="D45" s="80" t="s">
        <v>175</v>
      </c>
      <c r="E45" s="81">
        <v>2</v>
      </c>
      <c r="F45" s="79" t="s">
        <v>3</v>
      </c>
      <c r="G45" s="82">
        <v>75</v>
      </c>
      <c r="H45" s="83">
        <v>42749</v>
      </c>
      <c r="I45" s="84" t="s">
        <v>482</v>
      </c>
      <c r="J45" s="79">
        <v>1</v>
      </c>
      <c r="K45" s="79">
        <v>123</v>
      </c>
      <c r="L45" s="87">
        <v>41</v>
      </c>
      <c r="M45" s="79">
        <v>3</v>
      </c>
      <c r="N45" s="88"/>
      <c r="O45" s="79"/>
      <c r="P45" s="79"/>
      <c r="Q45" s="79"/>
      <c r="R45" s="79"/>
      <c r="S45" s="79"/>
      <c r="T45" s="79"/>
      <c r="U45" s="89">
        <v>0</v>
      </c>
      <c r="V45" s="90">
        <v>42750</v>
      </c>
      <c r="W45" s="91">
        <v>42756</v>
      </c>
      <c r="X45" s="100"/>
    </row>
    <row r="46" spans="1:24" ht="116.25" x14ac:dyDescent="0.25">
      <c r="A46" s="78">
        <v>37</v>
      </c>
      <c r="B46" s="99" t="s">
        <v>486</v>
      </c>
      <c r="C46" s="79" t="s">
        <v>432</v>
      </c>
      <c r="D46" s="80" t="s">
        <v>303</v>
      </c>
      <c r="E46" s="81">
        <v>3</v>
      </c>
      <c r="F46" s="79" t="s">
        <v>133</v>
      </c>
      <c r="G46" s="82">
        <v>0</v>
      </c>
      <c r="H46" s="83">
        <v>42749</v>
      </c>
      <c r="I46" s="84" t="s">
        <v>482</v>
      </c>
      <c r="J46" s="79" t="s">
        <v>354</v>
      </c>
      <c r="K46" s="79">
        <v>445</v>
      </c>
      <c r="L46" s="87">
        <v>0</v>
      </c>
      <c r="M46" s="79" t="s">
        <v>414</v>
      </c>
      <c r="N46" s="88"/>
      <c r="O46" s="79"/>
      <c r="P46" s="79"/>
      <c r="Q46" s="79"/>
      <c r="R46" s="79"/>
      <c r="S46" s="79"/>
      <c r="T46" s="79"/>
      <c r="U46" s="89">
        <v>0</v>
      </c>
      <c r="V46" s="90">
        <v>42749</v>
      </c>
      <c r="W46" s="91">
        <v>42751</v>
      </c>
      <c r="X46" s="101" t="s">
        <v>508</v>
      </c>
    </row>
    <row r="47" spans="1:24" ht="30" customHeight="1" x14ac:dyDescent="0.25">
      <c r="A47" s="78">
        <v>38</v>
      </c>
      <c r="B47" s="99" t="s">
        <v>488</v>
      </c>
      <c r="C47" s="79" t="s">
        <v>457</v>
      </c>
      <c r="D47" s="80" t="s">
        <v>499</v>
      </c>
      <c r="E47" s="81">
        <v>4</v>
      </c>
      <c r="F47" s="79" t="s">
        <v>177</v>
      </c>
      <c r="G47" s="82">
        <v>0</v>
      </c>
      <c r="H47" s="83">
        <v>42749</v>
      </c>
      <c r="I47" s="84" t="s">
        <v>482</v>
      </c>
      <c r="J47" s="79" t="s">
        <v>8</v>
      </c>
      <c r="K47" s="79">
        <v>60</v>
      </c>
      <c r="L47" s="87">
        <v>0</v>
      </c>
      <c r="M47" s="79" t="s">
        <v>414</v>
      </c>
      <c r="N47" s="88"/>
      <c r="O47" s="79"/>
      <c r="P47" s="79"/>
      <c r="Q47" s="79"/>
      <c r="R47" s="79"/>
      <c r="S47" s="79"/>
      <c r="T47" s="79"/>
      <c r="U47" s="89">
        <v>0</v>
      </c>
      <c r="V47" s="90">
        <v>42749</v>
      </c>
      <c r="W47" s="91">
        <v>42751</v>
      </c>
      <c r="X47" s="100"/>
    </row>
    <row r="48" spans="1:24" ht="30" customHeight="1" x14ac:dyDescent="0.25">
      <c r="A48" s="78">
        <v>39</v>
      </c>
      <c r="B48" s="99" t="s">
        <v>486</v>
      </c>
      <c r="C48" s="79" t="s">
        <v>410</v>
      </c>
      <c r="D48" s="80" t="s">
        <v>509</v>
      </c>
      <c r="E48" s="81">
        <v>2</v>
      </c>
      <c r="F48" s="79" t="s">
        <v>3</v>
      </c>
      <c r="G48" s="82">
        <v>90</v>
      </c>
      <c r="H48" s="83">
        <v>42751</v>
      </c>
      <c r="I48" s="84" t="s">
        <v>80</v>
      </c>
      <c r="J48" s="79">
        <v>1</v>
      </c>
      <c r="K48" s="79">
        <v>197</v>
      </c>
      <c r="L48" s="87">
        <v>40</v>
      </c>
      <c r="M48" s="79">
        <v>5</v>
      </c>
      <c r="N48" s="88"/>
      <c r="O48" s="79"/>
      <c r="P48" s="79"/>
      <c r="Q48" s="79"/>
      <c r="R48" s="79"/>
      <c r="S48" s="79"/>
      <c r="T48" s="79"/>
      <c r="U48" s="89">
        <v>0</v>
      </c>
      <c r="V48" s="90">
        <v>42752</v>
      </c>
      <c r="W48" s="91">
        <v>42758</v>
      </c>
      <c r="X48" s="100"/>
    </row>
    <row r="49" spans="1:24" ht="30" customHeight="1" x14ac:dyDescent="0.25">
      <c r="A49" s="78">
        <v>40</v>
      </c>
      <c r="B49" s="99" t="s">
        <v>488</v>
      </c>
      <c r="C49" s="79" t="s">
        <v>510</v>
      </c>
      <c r="D49" s="80" t="s">
        <v>143</v>
      </c>
      <c r="E49" s="81">
        <v>3</v>
      </c>
      <c r="F49" s="79" t="s">
        <v>3</v>
      </c>
      <c r="G49" s="82">
        <v>90</v>
      </c>
      <c r="H49" s="83">
        <v>42751</v>
      </c>
      <c r="I49" s="84" t="s">
        <v>80</v>
      </c>
      <c r="J49" s="79">
        <v>2</v>
      </c>
      <c r="K49" s="79">
        <v>47</v>
      </c>
      <c r="L49" s="87">
        <v>47</v>
      </c>
      <c r="M49" s="79">
        <v>1</v>
      </c>
      <c r="N49" s="88"/>
      <c r="O49" s="79"/>
      <c r="P49" s="79"/>
      <c r="Q49" s="79"/>
      <c r="R49" s="79"/>
      <c r="S49" s="79"/>
      <c r="T49" s="79"/>
      <c r="U49" s="89">
        <v>0</v>
      </c>
      <c r="V49" s="90">
        <v>42752</v>
      </c>
      <c r="W49" s="91">
        <v>42758</v>
      </c>
      <c r="X49" s="100"/>
    </row>
    <row r="50" spans="1:24" ht="30" customHeight="1" x14ac:dyDescent="0.25">
      <c r="A50" s="78">
        <v>41</v>
      </c>
      <c r="B50" s="99" t="s">
        <v>488</v>
      </c>
      <c r="C50" s="79" t="s">
        <v>511</v>
      </c>
      <c r="D50" s="80" t="s">
        <v>494</v>
      </c>
      <c r="E50" s="81">
        <v>3</v>
      </c>
      <c r="F50" s="79" t="s">
        <v>3</v>
      </c>
      <c r="G50" s="82">
        <v>0</v>
      </c>
      <c r="H50" s="83">
        <v>42751</v>
      </c>
      <c r="I50" s="84" t="s">
        <v>80</v>
      </c>
      <c r="J50" s="79">
        <v>2</v>
      </c>
      <c r="K50" s="79">
        <v>34</v>
      </c>
      <c r="L50" s="87">
        <v>34</v>
      </c>
      <c r="M50" s="79">
        <v>1</v>
      </c>
      <c r="N50" s="88"/>
      <c r="O50" s="79"/>
      <c r="P50" s="79"/>
      <c r="Q50" s="79"/>
      <c r="R50" s="79"/>
      <c r="S50" s="79"/>
      <c r="T50" s="79"/>
      <c r="U50" s="89">
        <v>0</v>
      </c>
      <c r="V50" s="90">
        <v>42752</v>
      </c>
      <c r="W50" s="91">
        <v>42758</v>
      </c>
      <c r="X50" s="100"/>
    </row>
    <row r="51" spans="1:24" ht="30" customHeight="1" x14ac:dyDescent="0.25">
      <c r="A51" s="78">
        <v>42</v>
      </c>
      <c r="B51" s="99" t="s">
        <v>488</v>
      </c>
      <c r="C51" s="79" t="s">
        <v>399</v>
      </c>
      <c r="D51" s="80" t="s">
        <v>208</v>
      </c>
      <c r="E51" s="81">
        <v>2</v>
      </c>
      <c r="F51" s="79" t="s">
        <v>3</v>
      </c>
      <c r="G51" s="82">
        <v>90</v>
      </c>
      <c r="H51" s="83">
        <v>42751</v>
      </c>
      <c r="I51" s="84" t="s">
        <v>80</v>
      </c>
      <c r="J51" s="79">
        <v>2</v>
      </c>
      <c r="K51" s="79">
        <v>28</v>
      </c>
      <c r="L51" s="87">
        <v>28</v>
      </c>
      <c r="M51" s="79">
        <v>1</v>
      </c>
      <c r="N51" s="88"/>
      <c r="O51" s="79"/>
      <c r="P51" s="79"/>
      <c r="Q51" s="79"/>
      <c r="R51" s="79"/>
      <c r="S51" s="79"/>
      <c r="T51" s="79"/>
      <c r="U51" s="89">
        <v>0</v>
      </c>
      <c r="V51" s="90">
        <v>42752</v>
      </c>
      <c r="W51" s="91">
        <v>42758</v>
      </c>
      <c r="X51" s="100"/>
    </row>
    <row r="52" spans="1:24" ht="30" customHeight="1" x14ac:dyDescent="0.25">
      <c r="A52" s="78">
        <v>43</v>
      </c>
      <c r="B52" s="99" t="s">
        <v>488</v>
      </c>
      <c r="C52" s="79" t="s">
        <v>512</v>
      </c>
      <c r="D52" s="80" t="s">
        <v>143</v>
      </c>
      <c r="E52" s="81">
        <v>3</v>
      </c>
      <c r="F52" s="79" t="s">
        <v>3</v>
      </c>
      <c r="G52" s="82">
        <v>90</v>
      </c>
      <c r="H52" s="83">
        <v>42751</v>
      </c>
      <c r="I52" s="84" t="s">
        <v>80</v>
      </c>
      <c r="J52" s="79">
        <v>2</v>
      </c>
      <c r="K52" s="79">
        <v>17</v>
      </c>
      <c r="L52" s="87">
        <v>17</v>
      </c>
      <c r="M52" s="79">
        <v>1</v>
      </c>
      <c r="N52" s="88"/>
      <c r="O52" s="79"/>
      <c r="P52" s="79"/>
      <c r="Q52" s="79"/>
      <c r="R52" s="79"/>
      <c r="S52" s="79"/>
      <c r="T52" s="79"/>
      <c r="U52" s="89">
        <v>0</v>
      </c>
      <c r="V52" s="90">
        <v>42752</v>
      </c>
      <c r="W52" s="91">
        <v>42758</v>
      </c>
      <c r="X52" s="100"/>
    </row>
    <row r="53" spans="1:24" ht="30" customHeight="1" x14ac:dyDescent="0.25">
      <c r="A53" s="78">
        <v>44</v>
      </c>
      <c r="B53" s="99" t="s">
        <v>486</v>
      </c>
      <c r="C53" s="79" t="s">
        <v>513</v>
      </c>
      <c r="D53" s="80" t="s">
        <v>230</v>
      </c>
      <c r="E53" s="81">
        <v>2</v>
      </c>
      <c r="F53" s="79" t="s">
        <v>3</v>
      </c>
      <c r="G53" s="82">
        <v>60</v>
      </c>
      <c r="H53" s="83">
        <v>42751</v>
      </c>
      <c r="I53" s="84" t="s">
        <v>80</v>
      </c>
      <c r="J53" s="79">
        <v>2</v>
      </c>
      <c r="K53" s="79">
        <v>134</v>
      </c>
      <c r="L53" s="87">
        <v>40</v>
      </c>
      <c r="M53" s="79">
        <v>4</v>
      </c>
      <c r="N53" s="88"/>
      <c r="O53" s="79"/>
      <c r="P53" s="79"/>
      <c r="Q53" s="79"/>
      <c r="R53" s="79"/>
      <c r="S53" s="79"/>
      <c r="T53" s="79"/>
      <c r="U53" s="89">
        <v>0</v>
      </c>
      <c r="V53" s="90">
        <v>42752</v>
      </c>
      <c r="W53" s="91">
        <v>42758</v>
      </c>
      <c r="X53" s="100"/>
    </row>
    <row r="54" spans="1:24" ht="30" customHeight="1" x14ac:dyDescent="0.25">
      <c r="A54" s="78">
        <v>45</v>
      </c>
      <c r="B54" s="99" t="s">
        <v>488</v>
      </c>
      <c r="C54" s="79" t="s">
        <v>385</v>
      </c>
      <c r="D54" s="80" t="s">
        <v>514</v>
      </c>
      <c r="E54" s="81">
        <v>2</v>
      </c>
      <c r="F54" s="79" t="s">
        <v>3</v>
      </c>
      <c r="G54" s="82">
        <v>75</v>
      </c>
      <c r="H54" s="83">
        <v>42753</v>
      </c>
      <c r="I54" s="84" t="s">
        <v>22</v>
      </c>
      <c r="J54" s="79" t="s">
        <v>245</v>
      </c>
      <c r="K54" s="79">
        <v>186</v>
      </c>
      <c r="L54" s="87">
        <v>40</v>
      </c>
      <c r="M54" s="79">
        <v>5</v>
      </c>
      <c r="N54" s="88"/>
      <c r="O54" s="79"/>
      <c r="P54" s="79"/>
      <c r="Q54" s="79"/>
      <c r="R54" s="79"/>
      <c r="S54" s="79"/>
      <c r="T54" s="79"/>
      <c r="U54" s="89">
        <v>0</v>
      </c>
      <c r="V54" s="90">
        <v>42754</v>
      </c>
      <c r="W54" s="91">
        <v>42760</v>
      </c>
      <c r="X54" s="100"/>
    </row>
    <row r="55" spans="1:24" ht="30" customHeight="1" x14ac:dyDescent="0.25">
      <c r="A55" s="78">
        <v>46</v>
      </c>
      <c r="B55" s="99" t="s">
        <v>486</v>
      </c>
      <c r="C55" s="79" t="s">
        <v>393</v>
      </c>
      <c r="D55" s="80" t="s">
        <v>514</v>
      </c>
      <c r="E55" s="81">
        <v>2</v>
      </c>
      <c r="F55" s="79" t="s">
        <v>3</v>
      </c>
      <c r="G55" s="82">
        <v>75</v>
      </c>
      <c r="H55" s="83">
        <v>42753</v>
      </c>
      <c r="I55" s="84" t="s">
        <v>22</v>
      </c>
      <c r="J55" s="79" t="s">
        <v>354</v>
      </c>
      <c r="K55" s="79">
        <v>1268</v>
      </c>
      <c r="L55" s="87">
        <v>40</v>
      </c>
      <c r="M55" s="79">
        <v>32</v>
      </c>
      <c r="N55" s="88"/>
      <c r="O55" s="79"/>
      <c r="P55" s="79"/>
      <c r="Q55" s="79"/>
      <c r="R55" s="79"/>
      <c r="S55" s="79"/>
      <c r="T55" s="79"/>
      <c r="U55" s="89">
        <v>0</v>
      </c>
      <c r="V55" s="90">
        <v>42754</v>
      </c>
      <c r="W55" s="91">
        <v>42760</v>
      </c>
      <c r="X55" s="100"/>
    </row>
    <row r="56" spans="1:24" ht="30" customHeight="1" x14ac:dyDescent="0.25">
      <c r="A56" s="78">
        <v>47</v>
      </c>
      <c r="B56" s="99" t="s">
        <v>488</v>
      </c>
      <c r="C56" s="79" t="s">
        <v>395</v>
      </c>
      <c r="D56" s="80" t="s">
        <v>117</v>
      </c>
      <c r="E56" s="81">
        <v>2</v>
      </c>
      <c r="F56" s="79" t="s">
        <v>3</v>
      </c>
      <c r="G56" s="82">
        <v>75</v>
      </c>
      <c r="H56" s="83">
        <v>42755</v>
      </c>
      <c r="I56" s="84" t="s">
        <v>55</v>
      </c>
      <c r="J56" s="79" t="s">
        <v>245</v>
      </c>
      <c r="K56" s="79">
        <v>186</v>
      </c>
      <c r="L56" s="87">
        <v>40</v>
      </c>
      <c r="M56" s="79">
        <v>5</v>
      </c>
      <c r="N56" s="88"/>
      <c r="O56" s="79"/>
      <c r="P56" s="79"/>
      <c r="Q56" s="79"/>
      <c r="R56" s="79"/>
      <c r="S56" s="79"/>
      <c r="T56" s="79"/>
      <c r="U56" s="89">
        <v>0</v>
      </c>
      <c r="V56" s="90">
        <v>42758</v>
      </c>
      <c r="W56" s="91">
        <v>42762</v>
      </c>
      <c r="X56" s="100"/>
    </row>
    <row r="57" spans="1:24" ht="116.25" x14ac:dyDescent="0.25">
      <c r="A57" s="78">
        <v>48</v>
      </c>
      <c r="B57" s="99" t="s">
        <v>486</v>
      </c>
      <c r="C57" s="79" t="s">
        <v>432</v>
      </c>
      <c r="D57" s="80" t="s">
        <v>303</v>
      </c>
      <c r="E57" s="81">
        <v>3</v>
      </c>
      <c r="F57" s="79" t="s">
        <v>133</v>
      </c>
      <c r="G57" s="82">
        <v>0</v>
      </c>
      <c r="H57" s="83">
        <v>42755</v>
      </c>
      <c r="I57" s="84" t="s">
        <v>55</v>
      </c>
      <c r="J57" s="79" t="s">
        <v>354</v>
      </c>
      <c r="K57" s="79">
        <v>878</v>
      </c>
      <c r="L57" s="87">
        <v>0</v>
      </c>
      <c r="M57" s="79" t="s">
        <v>414</v>
      </c>
      <c r="N57" s="88"/>
      <c r="O57" s="79"/>
      <c r="P57" s="79"/>
      <c r="Q57" s="79"/>
      <c r="R57" s="79"/>
      <c r="S57" s="79"/>
      <c r="T57" s="79"/>
      <c r="U57" s="89">
        <v>0</v>
      </c>
      <c r="V57" s="90">
        <v>42755</v>
      </c>
      <c r="W57" s="91">
        <v>42757</v>
      </c>
      <c r="X57" s="101" t="s">
        <v>515</v>
      </c>
    </row>
    <row r="58" spans="1:24" ht="30" hidden="1" customHeight="1" x14ac:dyDescent="0.25">
      <c r="A58" s="78"/>
      <c r="B58" s="85"/>
      <c r="C58" s="79"/>
      <c r="D58" s="80"/>
      <c r="E58" s="81">
        <v>0</v>
      </c>
      <c r="F58" s="79" t="s">
        <v>3</v>
      </c>
      <c r="G58" s="82">
        <v>0</v>
      </c>
      <c r="H58" s="83"/>
      <c r="I58" s="84" t="s">
        <v>414</v>
      </c>
      <c r="J58" s="79"/>
      <c r="K58" s="79">
        <v>0</v>
      </c>
      <c r="L58" s="87">
        <v>0</v>
      </c>
      <c r="M58" s="79" t="s">
        <v>414</v>
      </c>
      <c r="N58" s="88"/>
      <c r="O58" s="79"/>
      <c r="P58" s="79"/>
      <c r="Q58" s="79"/>
      <c r="R58" s="79"/>
      <c r="S58" s="79"/>
      <c r="T58" s="79"/>
      <c r="U58" s="89">
        <v>0</v>
      </c>
      <c r="V58" s="90">
        <v>1</v>
      </c>
      <c r="W58" s="91">
        <v>7</v>
      </c>
      <c r="X58" s="94"/>
    </row>
    <row r="59" spans="1:24" ht="30" hidden="1" customHeight="1" x14ac:dyDescent="0.25">
      <c r="A59" s="78"/>
      <c r="B59" s="79"/>
      <c r="C59" s="79"/>
      <c r="D59" s="80"/>
      <c r="E59" s="81">
        <v>0</v>
      </c>
      <c r="F59" s="79" t="s">
        <v>3</v>
      </c>
      <c r="G59" s="82">
        <v>0</v>
      </c>
      <c r="H59" s="83"/>
      <c r="I59" s="84" t="s">
        <v>414</v>
      </c>
      <c r="J59" s="79"/>
      <c r="K59" s="79">
        <v>0</v>
      </c>
      <c r="L59" s="87">
        <v>0</v>
      </c>
      <c r="M59" s="79" t="s">
        <v>414</v>
      </c>
      <c r="N59" s="88"/>
      <c r="O59" s="79"/>
      <c r="P59" s="79"/>
      <c r="Q59" s="79"/>
      <c r="R59" s="79"/>
      <c r="S59" s="79"/>
      <c r="T59" s="79"/>
      <c r="U59" s="89">
        <v>0</v>
      </c>
      <c r="V59" s="90">
        <v>1</v>
      </c>
      <c r="W59" s="91">
        <v>7</v>
      </c>
      <c r="X59" s="94"/>
    </row>
    <row r="60" spans="1:24" ht="30" hidden="1" customHeight="1" x14ac:dyDescent="0.25">
      <c r="A60" s="78"/>
      <c r="B60" s="79"/>
      <c r="C60" s="79"/>
      <c r="D60" s="80"/>
      <c r="E60" s="81">
        <v>3</v>
      </c>
      <c r="F60" s="79" t="s">
        <v>3</v>
      </c>
      <c r="G60" s="82">
        <v>90</v>
      </c>
      <c r="H60" s="83"/>
      <c r="I60" s="84" t="s">
        <v>414</v>
      </c>
      <c r="J60" s="79"/>
      <c r="K60" s="79">
        <v>0</v>
      </c>
      <c r="L60" s="87">
        <v>0</v>
      </c>
      <c r="M60" s="79" t="s">
        <v>414</v>
      </c>
      <c r="N60" s="88"/>
      <c r="O60" s="79"/>
      <c r="P60" s="79"/>
      <c r="Q60" s="79"/>
      <c r="R60" s="79"/>
      <c r="S60" s="79"/>
      <c r="T60" s="79"/>
      <c r="U60" s="89">
        <v>0</v>
      </c>
      <c r="V60" s="90">
        <v>1</v>
      </c>
      <c r="W60" s="91">
        <v>7</v>
      </c>
      <c r="X60" s="94"/>
    </row>
    <row r="61" spans="1:24" ht="30" hidden="1" customHeight="1" x14ac:dyDescent="0.25">
      <c r="A61" s="78"/>
      <c r="B61" s="79"/>
      <c r="C61" s="79"/>
      <c r="D61" s="80"/>
      <c r="E61" s="81">
        <v>2</v>
      </c>
      <c r="F61" s="79" t="s">
        <v>3</v>
      </c>
      <c r="G61" s="82">
        <v>75</v>
      </c>
      <c r="H61" s="83"/>
      <c r="I61" s="84" t="s">
        <v>414</v>
      </c>
      <c r="J61" s="79"/>
      <c r="K61" s="79">
        <v>0</v>
      </c>
      <c r="L61" s="87">
        <v>0</v>
      </c>
      <c r="M61" s="79" t="s">
        <v>414</v>
      </c>
      <c r="N61" s="88"/>
      <c r="O61" s="79"/>
      <c r="P61" s="79"/>
      <c r="Q61" s="79"/>
      <c r="R61" s="79"/>
      <c r="S61" s="79"/>
      <c r="T61" s="79"/>
      <c r="U61" s="89">
        <v>0</v>
      </c>
      <c r="V61" s="90">
        <v>1</v>
      </c>
      <c r="W61" s="91">
        <v>7</v>
      </c>
      <c r="X61" s="92"/>
    </row>
    <row r="62" spans="1:24" ht="30" hidden="1" customHeight="1" x14ac:dyDescent="0.25">
      <c r="A62" s="78"/>
      <c r="B62" s="85"/>
      <c r="C62" s="79"/>
      <c r="D62" s="80"/>
      <c r="E62" s="81">
        <v>2</v>
      </c>
      <c r="F62" s="79" t="s">
        <v>3</v>
      </c>
      <c r="G62" s="82">
        <v>0</v>
      </c>
      <c r="H62" s="83"/>
      <c r="I62" s="84" t="s">
        <v>414</v>
      </c>
      <c r="J62" s="79"/>
      <c r="K62" s="79">
        <v>0</v>
      </c>
      <c r="L62" s="87">
        <v>0</v>
      </c>
      <c r="M62" s="79" t="s">
        <v>414</v>
      </c>
      <c r="N62" s="88"/>
      <c r="O62" s="79"/>
      <c r="P62" s="79"/>
      <c r="Q62" s="79"/>
      <c r="R62" s="79"/>
      <c r="S62" s="79"/>
      <c r="T62" s="79"/>
      <c r="U62" s="89">
        <v>0</v>
      </c>
      <c r="V62" s="90">
        <v>1</v>
      </c>
      <c r="W62" s="91">
        <v>7</v>
      </c>
      <c r="X62" s="94"/>
    </row>
    <row r="63" spans="1:24" ht="30" hidden="1" customHeight="1" x14ac:dyDescent="0.25">
      <c r="A63" s="78"/>
      <c r="B63" s="79"/>
      <c r="C63" s="79"/>
      <c r="D63" s="80"/>
      <c r="E63" s="81">
        <v>3</v>
      </c>
      <c r="F63" s="79" t="s">
        <v>133</v>
      </c>
      <c r="G63" s="82">
        <v>0</v>
      </c>
      <c r="H63" s="83"/>
      <c r="I63" s="84" t="s">
        <v>414</v>
      </c>
      <c r="J63" s="79"/>
      <c r="K63" s="79">
        <v>0</v>
      </c>
      <c r="L63" s="87">
        <v>0</v>
      </c>
      <c r="M63" s="79" t="s">
        <v>414</v>
      </c>
      <c r="N63" s="88"/>
      <c r="O63" s="79"/>
      <c r="P63" s="79"/>
      <c r="Q63" s="79"/>
      <c r="R63" s="79"/>
      <c r="S63" s="79"/>
      <c r="T63" s="79"/>
      <c r="U63" s="89">
        <v>0</v>
      </c>
      <c r="V63" s="90">
        <v>0</v>
      </c>
      <c r="W63" s="91">
        <v>2</v>
      </c>
      <c r="X63" s="94"/>
    </row>
    <row r="64" spans="1:24" ht="57.75" hidden="1" customHeight="1" x14ac:dyDescent="0.25">
      <c r="A64" s="78"/>
      <c r="B64" s="79"/>
      <c r="C64" s="79"/>
      <c r="D64" s="80"/>
      <c r="E64" s="81">
        <v>0</v>
      </c>
      <c r="F64" s="79" t="s">
        <v>3</v>
      </c>
      <c r="G64" s="82">
        <v>0</v>
      </c>
      <c r="H64" s="83"/>
      <c r="I64" s="84" t="s">
        <v>414</v>
      </c>
      <c r="J64" s="79"/>
      <c r="K64" s="79">
        <v>0</v>
      </c>
      <c r="L64" s="87">
        <v>0</v>
      </c>
      <c r="M64" s="79" t="s">
        <v>414</v>
      </c>
      <c r="N64" s="88"/>
      <c r="O64" s="79"/>
      <c r="P64" s="79"/>
      <c r="Q64" s="79"/>
      <c r="R64" s="79"/>
      <c r="S64" s="79"/>
      <c r="T64" s="79"/>
      <c r="U64" s="89">
        <v>0</v>
      </c>
      <c r="V64" s="90">
        <v>1</v>
      </c>
      <c r="W64" s="91">
        <v>7</v>
      </c>
      <c r="X64" s="98"/>
    </row>
    <row r="65" spans="1:24" ht="30" hidden="1" customHeight="1" x14ac:dyDescent="0.25">
      <c r="A65" s="78"/>
      <c r="B65" s="79"/>
      <c r="C65" s="79"/>
      <c r="D65" s="80"/>
      <c r="E65" s="81"/>
      <c r="F65" s="79"/>
      <c r="G65" s="82"/>
      <c r="H65" s="83"/>
      <c r="I65" s="84"/>
      <c r="J65" s="79"/>
      <c r="K65" s="79"/>
      <c r="L65" s="87"/>
      <c r="M65" s="79"/>
      <c r="N65" s="88"/>
      <c r="O65" s="79"/>
      <c r="P65" s="79"/>
      <c r="Q65" s="79"/>
      <c r="R65" s="79"/>
      <c r="S65" s="79"/>
      <c r="T65" s="79"/>
      <c r="U65" s="89"/>
      <c r="V65" s="90"/>
      <c r="W65" s="91"/>
      <c r="X65" s="94"/>
    </row>
    <row r="66" spans="1:24" ht="30" hidden="1" customHeight="1" x14ac:dyDescent="0.25">
      <c r="A66" s="78"/>
      <c r="B66" s="85"/>
      <c r="C66" s="79"/>
      <c r="D66" s="80"/>
      <c r="E66" s="81"/>
      <c r="F66" s="79"/>
      <c r="G66" s="82"/>
      <c r="H66" s="83"/>
      <c r="I66" s="84"/>
      <c r="J66" s="79"/>
      <c r="K66" s="79"/>
      <c r="L66" s="87"/>
      <c r="M66" s="79"/>
      <c r="N66" s="88"/>
      <c r="O66" s="79"/>
      <c r="P66" s="79"/>
      <c r="Q66" s="79"/>
      <c r="R66" s="79"/>
      <c r="S66" s="79"/>
      <c r="T66" s="79"/>
      <c r="U66" s="89"/>
      <c r="V66" s="90"/>
      <c r="W66" s="91"/>
      <c r="X66" s="94"/>
    </row>
    <row r="67" spans="1:24" ht="30" hidden="1" customHeight="1" x14ac:dyDescent="0.25">
      <c r="A67" s="78"/>
      <c r="B67" s="79"/>
      <c r="C67" s="79"/>
      <c r="D67" s="80"/>
      <c r="E67" s="81"/>
      <c r="F67" s="79"/>
      <c r="G67" s="82"/>
      <c r="H67" s="83"/>
      <c r="I67" s="84"/>
      <c r="J67" s="79"/>
      <c r="K67" s="79"/>
      <c r="L67" s="87"/>
      <c r="M67" s="79"/>
      <c r="N67" s="88"/>
      <c r="O67" s="79"/>
      <c r="P67" s="79"/>
      <c r="Q67" s="79"/>
      <c r="R67" s="79"/>
      <c r="S67" s="79"/>
      <c r="T67" s="79"/>
      <c r="U67" s="89"/>
      <c r="V67" s="90"/>
      <c r="W67" s="91"/>
      <c r="X67" s="94"/>
    </row>
    <row r="68" spans="1:24" ht="30" hidden="1" customHeight="1" x14ac:dyDescent="0.25">
      <c r="A68" s="78"/>
      <c r="B68" s="79"/>
      <c r="C68" s="79"/>
      <c r="D68" s="80"/>
      <c r="E68" s="81"/>
      <c r="F68" s="79"/>
      <c r="G68" s="82"/>
      <c r="H68" s="83"/>
      <c r="I68" s="84"/>
      <c r="J68" s="79"/>
      <c r="K68" s="79"/>
      <c r="L68" s="87"/>
      <c r="M68" s="79"/>
      <c r="N68" s="88"/>
      <c r="O68" s="79"/>
      <c r="P68" s="79"/>
      <c r="Q68" s="79"/>
      <c r="R68" s="79"/>
      <c r="S68" s="79"/>
      <c r="T68" s="79"/>
      <c r="U68" s="89"/>
      <c r="V68" s="90"/>
      <c r="W68" s="91"/>
      <c r="X68" s="92"/>
    </row>
    <row r="69" spans="1:24" ht="30" hidden="1" customHeight="1" x14ac:dyDescent="0.25">
      <c r="A69" s="78"/>
      <c r="B69" s="79"/>
      <c r="C69" s="79"/>
      <c r="D69" s="80"/>
      <c r="E69" s="81"/>
      <c r="F69" s="79"/>
      <c r="G69" s="82"/>
      <c r="H69" s="83"/>
      <c r="I69" s="84"/>
      <c r="J69" s="79"/>
      <c r="K69" s="79"/>
      <c r="L69" s="87"/>
      <c r="M69" s="79"/>
      <c r="N69" s="88"/>
      <c r="O69" s="79"/>
      <c r="P69" s="79"/>
      <c r="Q69" s="79"/>
      <c r="R69" s="79"/>
      <c r="S69" s="79"/>
      <c r="T69" s="79"/>
      <c r="U69" s="89"/>
      <c r="V69" s="90"/>
      <c r="W69" s="91"/>
      <c r="X69" s="94"/>
    </row>
    <row r="70" spans="1:24" ht="30" hidden="1" customHeight="1" x14ac:dyDescent="0.25">
      <c r="A70" s="78"/>
      <c r="B70" s="85"/>
      <c r="C70" s="79"/>
      <c r="D70" s="80"/>
      <c r="E70" s="81"/>
      <c r="F70" s="79"/>
      <c r="G70" s="82"/>
      <c r="H70" s="83"/>
      <c r="I70" s="84"/>
      <c r="J70" s="79"/>
      <c r="K70" s="79"/>
      <c r="L70" s="87"/>
      <c r="M70" s="79"/>
      <c r="N70" s="88"/>
      <c r="O70" s="79"/>
      <c r="P70" s="79"/>
      <c r="Q70" s="79"/>
      <c r="R70" s="79"/>
      <c r="S70" s="79"/>
      <c r="T70" s="79"/>
      <c r="U70" s="89"/>
      <c r="V70" s="90"/>
      <c r="W70" s="91"/>
      <c r="X70" s="94"/>
    </row>
    <row r="71" spans="1:24" ht="30" hidden="1" customHeight="1" x14ac:dyDescent="0.25">
      <c r="A71" s="78"/>
      <c r="B71" s="79"/>
      <c r="C71" s="79"/>
      <c r="D71" s="80"/>
      <c r="E71" s="81"/>
      <c r="F71" s="79"/>
      <c r="G71" s="82"/>
      <c r="H71" s="83"/>
      <c r="I71" s="84"/>
      <c r="J71" s="79"/>
      <c r="K71" s="79"/>
      <c r="L71" s="87"/>
      <c r="M71" s="79"/>
      <c r="N71" s="88"/>
      <c r="O71" s="79"/>
      <c r="P71" s="79"/>
      <c r="Q71" s="79"/>
      <c r="R71" s="79"/>
      <c r="S71" s="79"/>
      <c r="T71" s="79"/>
      <c r="U71" s="89"/>
      <c r="V71" s="90"/>
      <c r="W71" s="91"/>
      <c r="X71" s="92"/>
    </row>
    <row r="72" spans="1:24" ht="30" hidden="1" customHeight="1" x14ac:dyDescent="0.25">
      <c r="A72" s="78"/>
      <c r="B72" s="79"/>
      <c r="C72" s="79"/>
      <c r="D72" s="80"/>
      <c r="E72" s="81"/>
      <c r="F72" s="79"/>
      <c r="G72" s="82"/>
      <c r="H72" s="83"/>
      <c r="I72" s="84"/>
      <c r="J72" s="79"/>
      <c r="K72" s="79"/>
      <c r="L72" s="87"/>
      <c r="M72" s="79"/>
      <c r="N72" s="88"/>
      <c r="O72" s="79"/>
      <c r="P72" s="79"/>
      <c r="Q72" s="79"/>
      <c r="R72" s="79"/>
      <c r="S72" s="79"/>
      <c r="T72" s="79"/>
      <c r="U72" s="89"/>
      <c r="V72" s="90"/>
      <c r="W72" s="91"/>
      <c r="X72" s="94"/>
    </row>
    <row r="73" spans="1:24" ht="30" hidden="1" customHeight="1" x14ac:dyDescent="0.25">
      <c r="A73" s="78"/>
      <c r="B73" s="79"/>
      <c r="C73" s="79"/>
      <c r="D73" s="80"/>
      <c r="E73" s="81"/>
      <c r="F73" s="79"/>
      <c r="G73" s="82"/>
      <c r="H73" s="83"/>
      <c r="I73" s="84"/>
      <c r="J73" s="79"/>
      <c r="K73" s="79"/>
      <c r="L73" s="87"/>
      <c r="M73" s="79"/>
      <c r="N73" s="88"/>
      <c r="O73" s="79"/>
      <c r="P73" s="79"/>
      <c r="Q73" s="79"/>
      <c r="R73" s="79"/>
      <c r="S73" s="79"/>
      <c r="T73" s="79"/>
      <c r="U73" s="89"/>
      <c r="V73" s="90"/>
      <c r="W73" s="91"/>
      <c r="X73" s="94"/>
    </row>
    <row r="74" spans="1:24" ht="23.25" hidden="1" x14ac:dyDescent="0.25">
      <c r="A74" s="78"/>
      <c r="B74" s="85"/>
      <c r="C74" s="79"/>
      <c r="D74" s="80"/>
      <c r="E74" s="81"/>
      <c r="F74" s="79"/>
      <c r="G74" s="82"/>
      <c r="H74" s="83"/>
      <c r="I74" s="84"/>
      <c r="J74" s="79"/>
      <c r="K74" s="79"/>
      <c r="L74" s="87"/>
      <c r="M74" s="79"/>
      <c r="N74" s="88"/>
      <c r="O74" s="79"/>
      <c r="P74" s="79"/>
      <c r="Q74" s="79"/>
      <c r="R74" s="79"/>
      <c r="S74" s="79"/>
      <c r="T74" s="79"/>
      <c r="U74" s="89"/>
      <c r="V74" s="90"/>
      <c r="W74" s="91"/>
      <c r="X74" s="94"/>
    </row>
    <row r="75" spans="1:24" ht="23.25" hidden="1" x14ac:dyDescent="0.25">
      <c r="A75" s="78"/>
      <c r="B75" s="79"/>
      <c r="C75" s="79"/>
      <c r="D75" s="80"/>
      <c r="E75" s="81"/>
      <c r="F75" s="79"/>
      <c r="G75" s="82"/>
      <c r="H75" s="83"/>
      <c r="I75" s="84"/>
      <c r="J75" s="79"/>
      <c r="K75" s="79"/>
      <c r="L75" s="87"/>
      <c r="M75" s="79"/>
      <c r="N75" s="88"/>
      <c r="O75" s="79"/>
      <c r="P75" s="79"/>
      <c r="Q75" s="79"/>
      <c r="R75" s="79"/>
      <c r="S75" s="79"/>
      <c r="T75" s="79"/>
      <c r="U75" s="89"/>
      <c r="V75" s="90"/>
      <c r="W75" s="91"/>
      <c r="X75" s="92"/>
    </row>
    <row r="76" spans="1:24" ht="23.25" hidden="1" x14ac:dyDescent="0.25">
      <c r="A76" s="78"/>
      <c r="B76" s="79"/>
      <c r="C76" s="79"/>
      <c r="D76" s="80"/>
      <c r="E76" s="81"/>
      <c r="F76" s="79"/>
      <c r="G76" s="82"/>
      <c r="H76" s="83"/>
      <c r="I76" s="84"/>
      <c r="J76" s="79"/>
      <c r="K76" s="79"/>
      <c r="L76" s="87"/>
      <c r="M76" s="79"/>
      <c r="N76" s="88"/>
      <c r="O76" s="79"/>
      <c r="P76" s="79"/>
      <c r="Q76" s="79"/>
      <c r="R76" s="79"/>
      <c r="S76" s="79"/>
      <c r="T76" s="79"/>
      <c r="U76" s="89"/>
      <c r="V76" s="90"/>
      <c r="W76" s="91"/>
      <c r="X76" s="94"/>
    </row>
    <row r="77" spans="1:24" ht="23.25" hidden="1" x14ac:dyDescent="0.25">
      <c r="A77" s="78"/>
      <c r="B77" s="79"/>
      <c r="C77" s="79"/>
      <c r="D77" s="80"/>
      <c r="E77" s="81"/>
      <c r="F77" s="79"/>
      <c r="G77" s="82"/>
      <c r="H77" s="83"/>
      <c r="I77" s="84"/>
      <c r="J77" s="79"/>
      <c r="K77" s="79"/>
      <c r="L77" s="87"/>
      <c r="M77" s="79"/>
      <c r="N77" s="88"/>
      <c r="O77" s="79"/>
      <c r="P77" s="79"/>
      <c r="Q77" s="79"/>
      <c r="R77" s="79"/>
      <c r="S77" s="79"/>
      <c r="T77" s="79"/>
      <c r="U77" s="89"/>
      <c r="V77" s="90"/>
      <c r="W77" s="91"/>
      <c r="X77" s="94"/>
    </row>
    <row r="78" spans="1:24" ht="23.25" hidden="1" x14ac:dyDescent="0.25">
      <c r="A78" s="78"/>
      <c r="B78" s="85"/>
      <c r="C78" s="79"/>
      <c r="D78" s="80"/>
      <c r="E78" s="81"/>
      <c r="F78" s="79"/>
      <c r="G78" s="82"/>
      <c r="H78" s="83"/>
      <c r="I78" s="84"/>
      <c r="J78" s="79"/>
      <c r="K78" s="79"/>
      <c r="L78" s="87"/>
      <c r="M78" s="79"/>
      <c r="N78" s="88"/>
      <c r="O78" s="79"/>
      <c r="P78" s="79"/>
      <c r="Q78" s="79"/>
      <c r="R78" s="79"/>
      <c r="S78" s="79"/>
      <c r="T78" s="79"/>
      <c r="U78" s="89"/>
      <c r="V78" s="90"/>
      <c r="W78" s="91"/>
      <c r="X78" s="92"/>
    </row>
    <row r="79" spans="1:24" ht="23.25" hidden="1" x14ac:dyDescent="0.25">
      <c r="A79" s="78"/>
      <c r="B79" s="79"/>
      <c r="C79" s="79"/>
      <c r="D79" s="80"/>
      <c r="E79" s="81"/>
      <c r="F79" s="79"/>
      <c r="G79" s="82"/>
      <c r="H79" s="83"/>
      <c r="I79" s="84"/>
      <c r="J79" s="79"/>
      <c r="K79" s="79"/>
      <c r="L79" s="87"/>
      <c r="M79" s="79"/>
      <c r="N79" s="88"/>
      <c r="O79" s="79"/>
      <c r="P79" s="79"/>
      <c r="Q79" s="79"/>
      <c r="R79" s="79"/>
      <c r="S79" s="79"/>
      <c r="T79" s="79"/>
      <c r="U79" s="89"/>
      <c r="V79" s="90"/>
      <c r="W79" s="91"/>
      <c r="X79" s="94"/>
    </row>
    <row r="80" spans="1:24" ht="23.25" hidden="1" x14ac:dyDescent="0.25">
      <c r="A80" s="78"/>
      <c r="B80" s="79"/>
      <c r="C80" s="79"/>
      <c r="D80" s="80"/>
      <c r="E80" s="81"/>
      <c r="F80" s="79"/>
      <c r="G80" s="82"/>
      <c r="H80" s="83"/>
      <c r="I80" s="84"/>
      <c r="J80" s="79"/>
      <c r="K80" s="79"/>
      <c r="L80" s="87"/>
      <c r="M80" s="79"/>
      <c r="N80" s="88"/>
      <c r="O80" s="79"/>
      <c r="P80" s="79"/>
      <c r="Q80" s="79"/>
      <c r="R80" s="79"/>
      <c r="S80" s="79"/>
      <c r="T80" s="79"/>
      <c r="U80" s="89"/>
      <c r="V80" s="90"/>
      <c r="W80" s="91"/>
      <c r="X80" s="94"/>
    </row>
    <row r="81" spans="1:24" ht="23.25" hidden="1" x14ac:dyDescent="0.25">
      <c r="A81" s="78"/>
      <c r="B81" s="79"/>
      <c r="C81" s="79"/>
      <c r="D81" s="80"/>
      <c r="E81" s="81"/>
      <c r="F81" s="79"/>
      <c r="G81" s="82"/>
      <c r="H81" s="83"/>
      <c r="I81" s="84"/>
      <c r="J81" s="79"/>
      <c r="K81" s="79"/>
      <c r="L81" s="87"/>
      <c r="M81" s="79"/>
      <c r="N81" s="88"/>
      <c r="O81" s="79"/>
      <c r="P81" s="79"/>
      <c r="Q81" s="79"/>
      <c r="R81" s="79"/>
      <c r="S81" s="79"/>
      <c r="T81" s="79"/>
      <c r="U81" s="89"/>
      <c r="V81" s="90"/>
      <c r="W81" s="91"/>
      <c r="X81" s="94"/>
    </row>
    <row r="82" spans="1:24" ht="23.25" hidden="1" x14ac:dyDescent="0.25">
      <c r="A82" s="78"/>
      <c r="B82" s="85"/>
      <c r="C82" s="79"/>
      <c r="D82" s="80"/>
      <c r="E82" s="81"/>
      <c r="F82" s="79"/>
      <c r="G82" s="82"/>
      <c r="H82" s="83"/>
      <c r="I82" s="84"/>
      <c r="J82" s="79"/>
      <c r="K82" s="79"/>
      <c r="L82" s="87"/>
      <c r="M82" s="79"/>
      <c r="N82" s="88"/>
      <c r="O82" s="79"/>
      <c r="P82" s="79"/>
      <c r="Q82" s="79"/>
      <c r="R82" s="79"/>
      <c r="S82" s="79"/>
      <c r="T82" s="79"/>
      <c r="U82" s="89"/>
      <c r="V82" s="90"/>
      <c r="W82" s="91"/>
      <c r="X82" s="92"/>
    </row>
    <row r="83" spans="1:24" ht="23.25" hidden="1" x14ac:dyDescent="0.25">
      <c r="A83" s="78"/>
      <c r="B83" s="79"/>
      <c r="C83" s="79"/>
      <c r="D83" s="80"/>
      <c r="E83" s="81"/>
      <c r="F83" s="79"/>
      <c r="G83" s="82"/>
      <c r="H83" s="83"/>
      <c r="I83" s="84"/>
      <c r="J83" s="79"/>
      <c r="K83" s="79"/>
      <c r="L83" s="87"/>
      <c r="M83" s="79"/>
      <c r="N83" s="88"/>
      <c r="O83" s="79"/>
      <c r="P83" s="79"/>
      <c r="Q83" s="79"/>
      <c r="R83" s="79"/>
      <c r="S83" s="79"/>
      <c r="T83" s="79"/>
      <c r="U83" s="89"/>
      <c r="V83" s="90"/>
      <c r="W83" s="91"/>
      <c r="X83" s="94"/>
    </row>
    <row r="84" spans="1:24" ht="23.25" hidden="1" x14ac:dyDescent="0.25">
      <c r="A84" s="78"/>
      <c r="B84" s="79"/>
      <c r="C84" s="79"/>
      <c r="D84" s="80"/>
      <c r="E84" s="81"/>
      <c r="F84" s="79"/>
      <c r="G84" s="82"/>
      <c r="H84" s="83"/>
      <c r="I84" s="84"/>
      <c r="J84" s="79"/>
      <c r="K84" s="79"/>
      <c r="L84" s="87"/>
      <c r="M84" s="79"/>
      <c r="N84" s="88"/>
      <c r="O84" s="79"/>
      <c r="P84" s="79"/>
      <c r="Q84" s="79"/>
      <c r="R84" s="79"/>
      <c r="S84" s="79"/>
      <c r="T84" s="79"/>
      <c r="U84" s="89"/>
      <c r="V84" s="90"/>
      <c r="W84" s="91"/>
      <c r="X84" s="94"/>
    </row>
    <row r="85" spans="1:24" ht="23.25" hidden="1" x14ac:dyDescent="0.25">
      <c r="A85" s="78"/>
      <c r="B85" s="79"/>
      <c r="C85" s="79"/>
      <c r="D85" s="80"/>
      <c r="E85" s="81"/>
      <c r="F85" s="79"/>
      <c r="G85" s="82"/>
      <c r="H85" s="83"/>
      <c r="I85" s="84"/>
      <c r="J85" s="79"/>
      <c r="K85" s="79"/>
      <c r="L85" s="87"/>
      <c r="M85" s="79"/>
      <c r="N85" s="88"/>
      <c r="O85" s="79"/>
      <c r="P85" s="79"/>
      <c r="Q85" s="79"/>
      <c r="R85" s="79"/>
      <c r="S85" s="79"/>
      <c r="T85" s="79"/>
      <c r="U85" s="89"/>
      <c r="V85" s="90"/>
      <c r="W85" s="91"/>
      <c r="X85" s="92"/>
    </row>
    <row r="86" spans="1:24" ht="23.25" hidden="1" x14ac:dyDescent="0.25">
      <c r="A86" s="78"/>
      <c r="B86" s="85"/>
      <c r="C86" s="79"/>
      <c r="D86" s="80"/>
      <c r="E86" s="81"/>
      <c r="F86" s="79"/>
      <c r="G86" s="82"/>
      <c r="H86" s="83"/>
      <c r="I86" s="84"/>
      <c r="J86" s="79"/>
      <c r="K86" s="79"/>
      <c r="L86" s="87"/>
      <c r="M86" s="79"/>
      <c r="N86" s="88"/>
      <c r="O86" s="79"/>
      <c r="P86" s="79"/>
      <c r="Q86" s="79"/>
      <c r="R86" s="79"/>
      <c r="S86" s="79"/>
      <c r="T86" s="79"/>
      <c r="U86" s="89"/>
      <c r="V86" s="90"/>
      <c r="W86" s="91"/>
      <c r="X86" s="94"/>
    </row>
    <row r="87" spans="1:24" ht="23.25" hidden="1" x14ac:dyDescent="0.25">
      <c r="A87" s="78"/>
      <c r="B87" s="79"/>
      <c r="C87" s="79"/>
      <c r="D87" s="80"/>
      <c r="E87" s="81"/>
      <c r="F87" s="79"/>
      <c r="G87" s="82"/>
      <c r="H87" s="83"/>
      <c r="I87" s="84"/>
      <c r="J87" s="79"/>
      <c r="K87" s="79"/>
      <c r="L87" s="87"/>
      <c r="M87" s="79"/>
      <c r="N87" s="88"/>
      <c r="O87" s="79"/>
      <c r="P87" s="79"/>
      <c r="Q87" s="79"/>
      <c r="R87" s="79"/>
      <c r="S87" s="79"/>
      <c r="T87" s="79"/>
      <c r="U87" s="89"/>
      <c r="V87" s="90"/>
      <c r="W87" s="91"/>
      <c r="X87" s="94"/>
    </row>
    <row r="88" spans="1:24" ht="23.25" hidden="1" x14ac:dyDescent="0.25">
      <c r="A88" s="78"/>
      <c r="B88" s="79"/>
      <c r="C88" s="79"/>
      <c r="D88" s="80"/>
      <c r="E88" s="81"/>
      <c r="F88" s="79"/>
      <c r="G88" s="82"/>
      <c r="H88" s="83"/>
      <c r="I88" s="84"/>
      <c r="J88" s="79"/>
      <c r="K88" s="79"/>
      <c r="L88" s="87"/>
      <c r="M88" s="79"/>
      <c r="N88" s="88"/>
      <c r="O88" s="79"/>
      <c r="P88" s="79"/>
      <c r="Q88" s="79"/>
      <c r="R88" s="79"/>
      <c r="S88" s="79"/>
      <c r="T88" s="79"/>
      <c r="U88" s="89"/>
      <c r="V88" s="90"/>
      <c r="W88" s="91"/>
      <c r="X88" s="94"/>
    </row>
    <row r="89" spans="1:24" ht="23.25" hidden="1" x14ac:dyDescent="0.25">
      <c r="A89" s="78"/>
      <c r="B89" s="79"/>
      <c r="C89" s="79"/>
      <c r="D89" s="80"/>
      <c r="E89" s="81"/>
      <c r="F89" s="79"/>
      <c r="G89" s="82"/>
      <c r="H89" s="83"/>
      <c r="I89" s="84"/>
      <c r="J89" s="79"/>
      <c r="K89" s="79"/>
      <c r="L89" s="87"/>
      <c r="M89" s="79"/>
      <c r="N89" s="88"/>
      <c r="O89" s="79"/>
      <c r="P89" s="79"/>
      <c r="Q89" s="79"/>
      <c r="R89" s="79"/>
      <c r="S89" s="79"/>
      <c r="T89" s="79"/>
      <c r="U89" s="89"/>
      <c r="V89" s="90"/>
      <c r="W89" s="91"/>
      <c r="X89" s="92"/>
    </row>
    <row r="90" spans="1:24" ht="23.25" hidden="1" x14ac:dyDescent="0.25">
      <c r="A90" s="78"/>
      <c r="B90" s="85"/>
      <c r="C90" s="79"/>
      <c r="D90" s="80"/>
      <c r="E90" s="81"/>
      <c r="F90" s="79"/>
      <c r="G90" s="82"/>
      <c r="H90" s="83"/>
      <c r="I90" s="84"/>
      <c r="J90" s="79"/>
      <c r="K90" s="79"/>
      <c r="L90" s="87"/>
      <c r="M90" s="79"/>
      <c r="N90" s="88"/>
      <c r="O90" s="79"/>
      <c r="P90" s="79"/>
      <c r="Q90" s="79"/>
      <c r="R90" s="79"/>
      <c r="S90" s="79"/>
      <c r="T90" s="79"/>
      <c r="U90" s="89"/>
      <c r="V90" s="90"/>
      <c r="W90" s="91"/>
      <c r="X90" s="94"/>
    </row>
    <row r="91" spans="1:24" ht="23.25" hidden="1" x14ac:dyDescent="0.25">
      <c r="A91" s="78"/>
      <c r="B91" s="79"/>
      <c r="C91" s="79"/>
      <c r="D91" s="80"/>
      <c r="E91" s="81"/>
      <c r="F91" s="79"/>
      <c r="G91" s="82"/>
      <c r="H91" s="83"/>
      <c r="I91" s="84"/>
      <c r="J91" s="79"/>
      <c r="K91" s="79"/>
      <c r="L91" s="87"/>
      <c r="M91" s="79"/>
      <c r="N91" s="88"/>
      <c r="O91" s="79"/>
      <c r="P91" s="79"/>
      <c r="Q91" s="79"/>
      <c r="R91" s="79"/>
      <c r="S91" s="79"/>
      <c r="T91" s="79"/>
      <c r="U91" s="89"/>
      <c r="V91" s="90"/>
      <c r="W91" s="91"/>
      <c r="X91" s="94"/>
    </row>
    <row r="92" spans="1:24" ht="23.25" hidden="1" x14ac:dyDescent="0.25">
      <c r="A92" s="78"/>
      <c r="B92" s="79"/>
      <c r="C92" s="79"/>
      <c r="D92" s="80"/>
      <c r="E92" s="81"/>
      <c r="F92" s="79"/>
      <c r="G92" s="82"/>
      <c r="H92" s="83"/>
      <c r="I92" s="84"/>
      <c r="J92" s="79"/>
      <c r="K92" s="79"/>
      <c r="L92" s="87"/>
      <c r="M92" s="79"/>
      <c r="N92" s="88"/>
      <c r="O92" s="79"/>
      <c r="P92" s="79"/>
      <c r="Q92" s="79"/>
      <c r="R92" s="79"/>
      <c r="S92" s="79"/>
      <c r="T92" s="79"/>
      <c r="U92" s="89"/>
      <c r="V92" s="90"/>
      <c r="W92" s="91"/>
      <c r="X92" s="92"/>
    </row>
    <row r="93" spans="1:24" ht="23.25" hidden="1" x14ac:dyDescent="0.25">
      <c r="A93" s="78"/>
      <c r="B93" s="79"/>
      <c r="C93" s="79"/>
      <c r="D93" s="80"/>
      <c r="E93" s="81"/>
      <c r="F93" s="79"/>
      <c r="G93" s="82"/>
      <c r="H93" s="83"/>
      <c r="I93" s="84"/>
      <c r="J93" s="79"/>
      <c r="K93" s="79"/>
      <c r="L93" s="87"/>
      <c r="M93" s="79"/>
      <c r="N93" s="88"/>
      <c r="O93" s="79"/>
      <c r="P93" s="79"/>
      <c r="Q93" s="79"/>
      <c r="R93" s="79"/>
      <c r="S93" s="79"/>
      <c r="T93" s="79"/>
      <c r="U93" s="89"/>
      <c r="V93" s="90"/>
      <c r="W93" s="91"/>
      <c r="X93" s="94"/>
    </row>
    <row r="94" spans="1:24" ht="23.25" hidden="1" x14ac:dyDescent="0.25">
      <c r="A94" s="78"/>
      <c r="B94" s="85"/>
      <c r="C94" s="79"/>
      <c r="D94" s="80"/>
      <c r="E94" s="81"/>
      <c r="F94" s="79"/>
      <c r="G94" s="82"/>
      <c r="H94" s="83"/>
      <c r="I94" s="84"/>
      <c r="J94" s="79"/>
      <c r="K94" s="79"/>
      <c r="L94" s="87"/>
      <c r="M94" s="79"/>
      <c r="N94" s="88"/>
      <c r="O94" s="79"/>
      <c r="P94" s="79"/>
      <c r="Q94" s="79"/>
      <c r="R94" s="79"/>
      <c r="S94" s="79"/>
      <c r="T94" s="79"/>
      <c r="U94" s="89"/>
      <c r="V94" s="90"/>
      <c r="W94" s="91"/>
      <c r="X94" s="95"/>
    </row>
    <row r="95" spans="1:24" ht="23.25" hidden="1" x14ac:dyDescent="0.25">
      <c r="A95" s="78"/>
      <c r="B95" s="79"/>
      <c r="C95" s="79"/>
      <c r="D95" s="80"/>
      <c r="E95" s="81"/>
      <c r="F95" s="79"/>
      <c r="G95" s="82"/>
      <c r="H95" s="83"/>
      <c r="I95" s="84"/>
      <c r="J95" s="79"/>
      <c r="K95" s="79"/>
      <c r="L95" s="87"/>
      <c r="M95" s="79"/>
      <c r="N95" s="88"/>
      <c r="O95" s="79"/>
      <c r="P95" s="79"/>
      <c r="Q95" s="79"/>
      <c r="R95" s="79"/>
      <c r="S95" s="79"/>
      <c r="T95" s="79"/>
      <c r="U95" s="89"/>
      <c r="V95" s="90"/>
      <c r="W95" s="91"/>
      <c r="X95" s="94"/>
    </row>
    <row r="96" spans="1:24" ht="23.25" hidden="1" x14ac:dyDescent="0.25">
      <c r="A96" s="78"/>
      <c r="B96" s="79"/>
      <c r="C96" s="79"/>
      <c r="D96" s="80"/>
      <c r="E96" s="81"/>
      <c r="F96" s="79"/>
      <c r="G96" s="82"/>
      <c r="H96" s="83"/>
      <c r="I96" s="84"/>
      <c r="J96" s="79"/>
      <c r="K96" s="79"/>
      <c r="L96" s="87"/>
      <c r="M96" s="79"/>
      <c r="N96" s="88"/>
      <c r="O96" s="79"/>
      <c r="P96" s="79"/>
      <c r="Q96" s="79"/>
      <c r="R96" s="79"/>
      <c r="S96" s="79"/>
      <c r="T96" s="79"/>
      <c r="U96" s="89"/>
      <c r="V96" s="90"/>
      <c r="W96" s="91"/>
      <c r="X96" s="92"/>
    </row>
    <row r="97" spans="1:24" ht="23.25" hidden="1" x14ac:dyDescent="0.25">
      <c r="A97" s="78"/>
      <c r="B97" s="79"/>
      <c r="C97" s="79"/>
      <c r="D97" s="80"/>
      <c r="E97" s="81"/>
      <c r="F97" s="79"/>
      <c r="G97" s="82"/>
      <c r="H97" s="83"/>
      <c r="I97" s="84"/>
      <c r="J97" s="79"/>
      <c r="K97" s="79"/>
      <c r="L97" s="87"/>
      <c r="M97" s="79"/>
      <c r="N97" s="88"/>
      <c r="O97" s="79"/>
      <c r="P97" s="79"/>
      <c r="Q97" s="79"/>
      <c r="R97" s="79"/>
      <c r="S97" s="79"/>
      <c r="T97" s="79"/>
      <c r="U97" s="89"/>
      <c r="V97" s="90"/>
      <c r="W97" s="91"/>
      <c r="X97" s="94"/>
    </row>
    <row r="98" spans="1:24" ht="23.25" hidden="1" x14ac:dyDescent="0.25">
      <c r="A98" s="78"/>
      <c r="B98" s="85"/>
      <c r="C98" s="79"/>
      <c r="D98" s="80"/>
      <c r="E98" s="81"/>
      <c r="F98" s="79"/>
      <c r="G98" s="82"/>
      <c r="H98" s="83"/>
      <c r="I98" s="84"/>
      <c r="J98" s="79"/>
      <c r="K98" s="79"/>
      <c r="L98" s="87"/>
      <c r="M98" s="79"/>
      <c r="N98" s="88"/>
      <c r="O98" s="79"/>
      <c r="P98" s="79"/>
      <c r="Q98" s="79"/>
      <c r="R98" s="79"/>
      <c r="S98" s="79"/>
      <c r="T98" s="79"/>
      <c r="U98" s="89"/>
      <c r="V98" s="90"/>
      <c r="W98" s="91"/>
      <c r="X98" s="94"/>
    </row>
    <row r="99" spans="1:24" ht="23.25" hidden="1" x14ac:dyDescent="0.25">
      <c r="A99" s="78"/>
      <c r="B99" s="79"/>
      <c r="C99" s="79"/>
      <c r="D99" s="80"/>
      <c r="E99" s="81"/>
      <c r="F99" s="79"/>
      <c r="G99" s="82"/>
      <c r="H99" s="83"/>
      <c r="I99" s="84"/>
      <c r="J99" s="79"/>
      <c r="K99" s="79"/>
      <c r="L99" s="87"/>
      <c r="M99" s="79"/>
      <c r="N99" s="88"/>
      <c r="O99" s="79"/>
      <c r="P99" s="79"/>
      <c r="Q99" s="79"/>
      <c r="R99" s="79"/>
      <c r="S99" s="79"/>
      <c r="T99" s="79"/>
      <c r="U99" s="89"/>
      <c r="V99" s="90"/>
      <c r="W99" s="91"/>
      <c r="X99" s="92"/>
    </row>
    <row r="100" spans="1:24" ht="23.25" hidden="1" x14ac:dyDescent="0.25">
      <c r="A100" s="78"/>
      <c r="B100" s="79"/>
      <c r="C100" s="79"/>
      <c r="D100" s="80"/>
      <c r="E100" s="81"/>
      <c r="F100" s="79"/>
      <c r="G100" s="82"/>
      <c r="H100" s="83"/>
      <c r="I100" s="84"/>
      <c r="J100" s="79"/>
      <c r="K100" s="79"/>
      <c r="L100" s="87"/>
      <c r="M100" s="79"/>
      <c r="N100" s="88"/>
      <c r="O100" s="79"/>
      <c r="P100" s="79"/>
      <c r="Q100" s="79"/>
      <c r="R100" s="79"/>
      <c r="S100" s="79"/>
      <c r="T100" s="79"/>
      <c r="U100" s="89"/>
      <c r="V100" s="90"/>
      <c r="W100" s="91"/>
      <c r="X100" s="94"/>
    </row>
    <row r="101" spans="1:24" ht="23.25" hidden="1" x14ac:dyDescent="0.25">
      <c r="A101" s="78"/>
      <c r="B101" s="79"/>
      <c r="C101" s="79"/>
      <c r="D101" s="80"/>
      <c r="E101" s="81"/>
      <c r="F101" s="79"/>
      <c r="G101" s="82"/>
      <c r="H101" s="83"/>
      <c r="I101" s="84"/>
      <c r="J101" s="79"/>
      <c r="K101" s="79"/>
      <c r="L101" s="87"/>
      <c r="M101" s="79"/>
      <c r="N101" s="88"/>
      <c r="O101" s="79"/>
      <c r="P101" s="79"/>
      <c r="Q101" s="79"/>
      <c r="R101" s="79"/>
      <c r="S101" s="79"/>
      <c r="T101" s="79"/>
      <c r="U101" s="89"/>
      <c r="V101" s="90"/>
      <c r="W101" s="91"/>
      <c r="X101" s="94"/>
    </row>
    <row r="102" spans="1:24" ht="23.25" hidden="1" x14ac:dyDescent="0.25">
      <c r="A102" s="78"/>
      <c r="B102" s="85"/>
      <c r="C102" s="79"/>
      <c r="D102" s="80"/>
      <c r="E102" s="81"/>
      <c r="F102" s="79"/>
      <c r="G102" s="82"/>
      <c r="H102" s="83"/>
      <c r="I102" s="84"/>
      <c r="J102" s="79"/>
      <c r="K102" s="79"/>
      <c r="L102" s="87"/>
      <c r="M102" s="79"/>
      <c r="N102" s="88"/>
      <c r="O102" s="79"/>
      <c r="P102" s="79"/>
      <c r="Q102" s="79"/>
      <c r="R102" s="79"/>
      <c r="S102" s="79"/>
      <c r="T102" s="79"/>
      <c r="U102" s="89"/>
      <c r="V102" s="90"/>
      <c r="W102" s="91"/>
      <c r="X102" s="94"/>
    </row>
    <row r="103" spans="1:24" ht="23.25" hidden="1" x14ac:dyDescent="0.25">
      <c r="A103" s="78"/>
      <c r="B103" s="79"/>
      <c r="C103" s="79"/>
      <c r="D103" s="80"/>
      <c r="E103" s="81"/>
      <c r="F103" s="79"/>
      <c r="G103" s="82"/>
      <c r="H103" s="83"/>
      <c r="I103" s="84"/>
      <c r="J103" s="79"/>
      <c r="K103" s="79"/>
      <c r="L103" s="87"/>
      <c r="M103" s="79"/>
      <c r="N103" s="88"/>
      <c r="O103" s="79"/>
      <c r="P103" s="79"/>
      <c r="Q103" s="79"/>
      <c r="R103" s="79"/>
      <c r="S103" s="79"/>
      <c r="T103" s="79"/>
      <c r="U103" s="89"/>
      <c r="V103" s="90"/>
      <c r="W103" s="91"/>
      <c r="X103" s="92"/>
    </row>
    <row r="104" spans="1:24" ht="23.25" hidden="1" x14ac:dyDescent="0.25">
      <c r="A104" s="78"/>
      <c r="B104" s="79"/>
      <c r="C104" s="79"/>
      <c r="D104" s="80"/>
      <c r="E104" s="81"/>
      <c r="F104" s="79"/>
      <c r="G104" s="82"/>
      <c r="H104" s="83"/>
      <c r="I104" s="84"/>
      <c r="J104" s="79"/>
      <c r="K104" s="79"/>
      <c r="L104" s="87"/>
      <c r="M104" s="79"/>
      <c r="N104" s="88"/>
      <c r="O104" s="79"/>
      <c r="P104" s="79"/>
      <c r="Q104" s="79"/>
      <c r="R104" s="79"/>
      <c r="S104" s="79"/>
      <c r="T104" s="79"/>
      <c r="U104" s="89"/>
      <c r="V104" s="90"/>
      <c r="W104" s="91"/>
      <c r="X104" s="94"/>
    </row>
    <row r="105" spans="1:24" ht="23.25" hidden="1" x14ac:dyDescent="0.25">
      <c r="A105" s="78"/>
      <c r="B105" s="79"/>
      <c r="C105" s="79"/>
      <c r="D105" s="80"/>
      <c r="E105" s="81"/>
      <c r="F105" s="79"/>
      <c r="G105" s="82"/>
      <c r="H105" s="83"/>
      <c r="I105" s="84"/>
      <c r="J105" s="79"/>
      <c r="K105" s="79"/>
      <c r="L105" s="87"/>
      <c r="M105" s="79"/>
      <c r="N105" s="88"/>
      <c r="O105" s="79"/>
      <c r="P105" s="79"/>
      <c r="Q105" s="79"/>
      <c r="R105" s="79"/>
      <c r="S105" s="79"/>
      <c r="T105" s="79"/>
      <c r="U105" s="89"/>
      <c r="V105" s="90"/>
      <c r="W105" s="91"/>
      <c r="X105" s="94"/>
    </row>
    <row r="106" spans="1:24" ht="23.25" hidden="1" x14ac:dyDescent="0.25">
      <c r="A106" s="78"/>
      <c r="B106" s="85"/>
      <c r="C106" s="79"/>
      <c r="D106" s="80"/>
      <c r="E106" s="81"/>
      <c r="F106" s="79"/>
      <c r="G106" s="82"/>
      <c r="H106" s="83"/>
      <c r="I106" s="84"/>
      <c r="J106" s="79"/>
      <c r="K106" s="79"/>
      <c r="L106" s="87"/>
      <c r="M106" s="79"/>
      <c r="N106" s="88"/>
      <c r="O106" s="79"/>
      <c r="P106" s="79"/>
      <c r="Q106" s="79"/>
      <c r="R106" s="79"/>
      <c r="S106" s="79"/>
      <c r="T106" s="79"/>
      <c r="U106" s="89"/>
      <c r="V106" s="90"/>
      <c r="W106" s="91"/>
      <c r="X106" s="92"/>
    </row>
    <row r="107" spans="1:24" ht="23.25" hidden="1" x14ac:dyDescent="0.25">
      <c r="A107" s="78"/>
      <c r="B107" s="79"/>
      <c r="C107" s="79"/>
      <c r="D107" s="80"/>
      <c r="E107" s="81"/>
      <c r="F107" s="79"/>
      <c r="G107" s="82"/>
      <c r="H107" s="83"/>
      <c r="I107" s="84"/>
      <c r="J107" s="79"/>
      <c r="K107" s="79"/>
      <c r="L107" s="87"/>
      <c r="M107" s="79"/>
      <c r="N107" s="88"/>
      <c r="O107" s="79"/>
      <c r="P107" s="79"/>
      <c r="Q107" s="79"/>
      <c r="R107" s="79"/>
      <c r="S107" s="79"/>
      <c r="T107" s="79"/>
      <c r="U107" s="89"/>
      <c r="V107" s="90"/>
      <c r="W107" s="91"/>
      <c r="X107" s="94"/>
    </row>
    <row r="108" spans="1:24" ht="23.25" hidden="1" x14ac:dyDescent="0.25">
      <c r="A108" s="78"/>
      <c r="B108" s="79"/>
      <c r="C108" s="79"/>
      <c r="D108" s="80"/>
      <c r="E108" s="81"/>
      <c r="F108" s="79"/>
      <c r="G108" s="82"/>
      <c r="H108" s="83"/>
      <c r="I108" s="84"/>
      <c r="J108" s="79"/>
      <c r="K108" s="79"/>
      <c r="L108" s="87"/>
      <c r="M108" s="79"/>
      <c r="N108" s="88"/>
      <c r="O108" s="79"/>
      <c r="P108" s="79"/>
      <c r="Q108" s="79"/>
      <c r="R108" s="79"/>
      <c r="S108" s="79"/>
      <c r="T108" s="79"/>
      <c r="U108" s="89"/>
      <c r="V108" s="90"/>
      <c r="W108" s="91"/>
      <c r="X108" s="94"/>
    </row>
    <row r="109" spans="1:24" ht="23.25" hidden="1" x14ac:dyDescent="0.25">
      <c r="A109" s="78"/>
      <c r="B109" s="79"/>
      <c r="C109" s="79"/>
      <c r="D109" s="80"/>
      <c r="E109" s="81"/>
      <c r="F109" s="79"/>
      <c r="G109" s="82"/>
      <c r="H109" s="83"/>
      <c r="I109" s="84"/>
      <c r="J109" s="79"/>
      <c r="K109" s="79"/>
      <c r="L109" s="87"/>
      <c r="M109" s="79"/>
      <c r="N109" s="88"/>
      <c r="O109" s="79"/>
      <c r="P109" s="79"/>
      <c r="Q109" s="79"/>
      <c r="R109" s="79"/>
      <c r="S109" s="79"/>
      <c r="T109" s="79"/>
      <c r="U109" s="89"/>
      <c r="V109" s="90"/>
      <c r="W109" s="91"/>
      <c r="X109" s="94"/>
    </row>
    <row r="110" spans="1:24" ht="23.25" hidden="1" x14ac:dyDescent="0.25">
      <c r="A110" s="78"/>
      <c r="B110" s="85"/>
      <c r="C110" s="79"/>
      <c r="D110" s="80"/>
      <c r="E110" s="81"/>
      <c r="F110" s="79"/>
      <c r="G110" s="82"/>
      <c r="H110" s="83"/>
      <c r="I110" s="84"/>
      <c r="J110" s="79"/>
      <c r="K110" s="79"/>
      <c r="L110" s="87"/>
      <c r="M110" s="79"/>
      <c r="N110" s="88"/>
      <c r="O110" s="79"/>
      <c r="P110" s="79"/>
      <c r="Q110" s="79"/>
      <c r="R110" s="79"/>
      <c r="S110" s="79"/>
      <c r="T110" s="79"/>
      <c r="U110" s="89"/>
      <c r="V110" s="90"/>
      <c r="W110" s="91"/>
      <c r="X110" s="92"/>
    </row>
    <row r="111" spans="1:24" ht="23.25" hidden="1" x14ac:dyDescent="0.25">
      <c r="A111" s="78"/>
      <c r="B111" s="79"/>
      <c r="C111" s="79"/>
      <c r="D111" s="80"/>
      <c r="E111" s="81"/>
      <c r="F111" s="79"/>
      <c r="G111" s="82"/>
      <c r="H111" s="83"/>
      <c r="I111" s="84"/>
      <c r="J111" s="79"/>
      <c r="K111" s="79"/>
      <c r="L111" s="87"/>
      <c r="M111" s="79"/>
      <c r="N111" s="88"/>
      <c r="O111" s="79"/>
      <c r="P111" s="79"/>
      <c r="Q111" s="79"/>
      <c r="R111" s="79"/>
      <c r="S111" s="79"/>
      <c r="T111" s="79"/>
      <c r="U111" s="89"/>
      <c r="V111" s="90"/>
      <c r="W111" s="91"/>
      <c r="X111" s="94"/>
    </row>
    <row r="112" spans="1:24" ht="23.25" hidden="1" x14ac:dyDescent="0.25">
      <c r="A112" s="78"/>
      <c r="B112" s="79"/>
      <c r="C112" s="79"/>
      <c r="D112" s="80"/>
      <c r="E112" s="81"/>
      <c r="F112" s="79"/>
      <c r="G112" s="82"/>
      <c r="H112" s="83"/>
      <c r="I112" s="84"/>
      <c r="J112" s="79"/>
      <c r="K112" s="79"/>
      <c r="L112" s="87"/>
      <c r="M112" s="79"/>
      <c r="N112" s="88"/>
      <c r="O112" s="79"/>
      <c r="P112" s="79"/>
      <c r="Q112" s="79"/>
      <c r="R112" s="79"/>
      <c r="S112" s="79"/>
      <c r="T112" s="79"/>
      <c r="U112" s="89"/>
      <c r="V112" s="90"/>
      <c r="W112" s="91"/>
      <c r="X112" s="94"/>
    </row>
    <row r="113" spans="1:24" ht="23.25" hidden="1" x14ac:dyDescent="0.25">
      <c r="A113" s="78"/>
      <c r="B113" s="79"/>
      <c r="C113" s="79"/>
      <c r="D113" s="80"/>
      <c r="E113" s="81"/>
      <c r="F113" s="79"/>
      <c r="G113" s="82"/>
      <c r="H113" s="83"/>
      <c r="I113" s="84"/>
      <c r="J113" s="79"/>
      <c r="K113" s="79"/>
      <c r="L113" s="87"/>
      <c r="M113" s="79"/>
      <c r="N113" s="88"/>
      <c r="O113" s="79"/>
      <c r="P113" s="79"/>
      <c r="Q113" s="79"/>
      <c r="R113" s="79"/>
      <c r="S113" s="79"/>
      <c r="T113" s="79"/>
      <c r="U113" s="89"/>
      <c r="V113" s="90"/>
      <c r="W113" s="91"/>
      <c r="X113" s="92"/>
    </row>
    <row r="114" spans="1:24" ht="23.25" hidden="1" x14ac:dyDescent="0.25">
      <c r="A114" s="78"/>
      <c r="B114" s="85"/>
      <c r="C114" s="79"/>
      <c r="D114" s="80"/>
      <c r="E114" s="81"/>
      <c r="F114" s="79"/>
      <c r="G114" s="82"/>
      <c r="H114" s="83"/>
      <c r="I114" s="84"/>
      <c r="J114" s="79"/>
      <c r="K114" s="79"/>
      <c r="L114" s="87"/>
      <c r="M114" s="79"/>
      <c r="N114" s="88"/>
      <c r="O114" s="79"/>
      <c r="P114" s="79"/>
      <c r="Q114" s="79"/>
      <c r="R114" s="79"/>
      <c r="S114" s="79"/>
      <c r="T114" s="79"/>
      <c r="U114" s="89"/>
      <c r="V114" s="90"/>
      <c r="W114" s="91"/>
      <c r="X114" s="94"/>
    </row>
    <row r="115" spans="1:24" ht="23.25" hidden="1" x14ac:dyDescent="0.25">
      <c r="A115" s="78"/>
      <c r="B115" s="79"/>
      <c r="C115" s="79"/>
      <c r="D115" s="80"/>
      <c r="E115" s="81"/>
      <c r="F115" s="79"/>
      <c r="G115" s="82"/>
      <c r="H115" s="83"/>
      <c r="I115" s="84"/>
      <c r="J115" s="79"/>
      <c r="K115" s="79"/>
      <c r="L115" s="87"/>
      <c r="M115" s="79"/>
      <c r="N115" s="88"/>
      <c r="O115" s="79"/>
      <c r="P115" s="79"/>
      <c r="Q115" s="79"/>
      <c r="R115" s="79"/>
      <c r="S115" s="79"/>
      <c r="T115" s="79"/>
      <c r="U115" s="89"/>
      <c r="V115" s="90"/>
      <c r="W115" s="91"/>
      <c r="X115" s="94"/>
    </row>
    <row r="116" spans="1:24" ht="23.25" hidden="1" x14ac:dyDescent="0.25">
      <c r="A116" s="78"/>
      <c r="B116" s="79"/>
      <c r="C116" s="79"/>
      <c r="D116" s="80"/>
      <c r="E116" s="81"/>
      <c r="F116" s="79"/>
      <c r="G116" s="82"/>
      <c r="H116" s="83"/>
      <c r="I116" s="84"/>
      <c r="J116" s="79"/>
      <c r="K116" s="79"/>
      <c r="L116" s="87"/>
      <c r="M116" s="79"/>
      <c r="N116" s="88"/>
      <c r="O116" s="79"/>
      <c r="P116" s="79"/>
      <c r="Q116" s="79"/>
      <c r="R116" s="79"/>
      <c r="S116" s="79"/>
      <c r="T116" s="79"/>
      <c r="U116" s="89"/>
      <c r="V116" s="90"/>
      <c r="W116" s="91"/>
      <c r="X116" s="94"/>
    </row>
    <row r="117" spans="1:24" ht="23.25" hidden="1" x14ac:dyDescent="0.25">
      <c r="A117" s="78"/>
      <c r="B117" s="79"/>
      <c r="C117" s="79"/>
      <c r="D117" s="80"/>
      <c r="E117" s="81"/>
      <c r="F117" s="79"/>
      <c r="G117" s="82"/>
      <c r="H117" s="83"/>
      <c r="I117" s="84"/>
      <c r="J117" s="79"/>
      <c r="K117" s="79"/>
      <c r="L117" s="87"/>
      <c r="M117" s="79"/>
      <c r="N117" s="88"/>
      <c r="O117" s="79"/>
      <c r="P117" s="79"/>
      <c r="Q117" s="79"/>
      <c r="R117" s="79"/>
      <c r="S117" s="79"/>
      <c r="T117" s="79"/>
      <c r="U117" s="89"/>
      <c r="V117" s="90"/>
      <c r="W117" s="91"/>
      <c r="X117" s="92"/>
    </row>
    <row r="118" spans="1:24" ht="23.25" hidden="1" x14ac:dyDescent="0.25">
      <c r="A118" s="78"/>
      <c r="B118" s="85"/>
      <c r="C118" s="79"/>
      <c r="D118" s="80"/>
      <c r="E118" s="81"/>
      <c r="F118" s="79"/>
      <c r="G118" s="82"/>
      <c r="H118" s="83"/>
      <c r="I118" s="84"/>
      <c r="J118" s="79"/>
      <c r="K118" s="79"/>
      <c r="L118" s="87"/>
      <c r="M118" s="79"/>
      <c r="N118" s="88"/>
      <c r="O118" s="79"/>
      <c r="P118" s="79"/>
      <c r="Q118" s="79"/>
      <c r="R118" s="79"/>
      <c r="S118" s="79"/>
      <c r="T118" s="79"/>
      <c r="U118" s="89"/>
      <c r="V118" s="90"/>
      <c r="W118" s="91"/>
      <c r="X118" s="94"/>
    </row>
    <row r="119" spans="1:24" ht="23.25" hidden="1" x14ac:dyDescent="0.25">
      <c r="A119" s="78"/>
      <c r="B119" s="79"/>
      <c r="C119" s="79"/>
      <c r="D119" s="80"/>
      <c r="E119" s="81"/>
      <c r="F119" s="79"/>
      <c r="G119" s="82"/>
      <c r="H119" s="83"/>
      <c r="I119" s="84"/>
      <c r="J119" s="79"/>
      <c r="K119" s="79"/>
      <c r="L119" s="87"/>
      <c r="M119" s="79"/>
      <c r="N119" s="88"/>
      <c r="O119" s="79"/>
      <c r="P119" s="79"/>
      <c r="Q119" s="79"/>
      <c r="R119" s="79"/>
      <c r="S119" s="79"/>
      <c r="T119" s="79"/>
      <c r="U119" s="89"/>
      <c r="V119" s="90"/>
      <c r="W119" s="91"/>
      <c r="X119" s="94"/>
    </row>
    <row r="120" spans="1:24" ht="23.25" hidden="1" x14ac:dyDescent="0.25">
      <c r="A120" s="78"/>
      <c r="B120" s="79"/>
      <c r="C120" s="79"/>
      <c r="D120" s="80"/>
      <c r="E120" s="81"/>
      <c r="F120" s="79"/>
      <c r="G120" s="82"/>
      <c r="H120" s="83"/>
      <c r="I120" s="84"/>
      <c r="J120" s="79"/>
      <c r="K120" s="79"/>
      <c r="L120" s="87"/>
      <c r="M120" s="79"/>
      <c r="N120" s="88"/>
      <c r="O120" s="79"/>
      <c r="P120" s="79"/>
      <c r="Q120" s="79"/>
      <c r="R120" s="79"/>
      <c r="S120" s="79"/>
      <c r="T120" s="79"/>
      <c r="U120" s="89"/>
      <c r="V120" s="90"/>
      <c r="W120" s="91"/>
      <c r="X120" s="92"/>
    </row>
    <row r="121" spans="1:24" ht="23.25" hidden="1" x14ac:dyDescent="0.25">
      <c r="A121" s="78"/>
      <c r="B121" s="79"/>
      <c r="C121" s="79"/>
      <c r="D121" s="80"/>
      <c r="E121" s="81"/>
      <c r="F121" s="79"/>
      <c r="G121" s="82"/>
      <c r="H121" s="83"/>
      <c r="I121" s="84"/>
      <c r="J121" s="79"/>
      <c r="K121" s="79"/>
      <c r="L121" s="87"/>
      <c r="M121" s="79"/>
      <c r="N121" s="88"/>
      <c r="O121" s="79"/>
      <c r="P121" s="79"/>
      <c r="Q121" s="79"/>
      <c r="R121" s="79"/>
      <c r="S121" s="79"/>
      <c r="T121" s="79"/>
      <c r="U121" s="89"/>
      <c r="V121" s="90"/>
      <c r="W121" s="91"/>
      <c r="X121" s="94"/>
    </row>
    <row r="122" spans="1:24" ht="48.75" hidden="1" customHeight="1" x14ac:dyDescent="0.25">
      <c r="A122" s="78"/>
      <c r="B122" s="85"/>
      <c r="C122" s="79"/>
      <c r="D122" s="80"/>
      <c r="E122" s="81"/>
      <c r="F122" s="79"/>
      <c r="G122" s="82"/>
      <c r="H122" s="83"/>
      <c r="I122" s="84"/>
      <c r="J122" s="79"/>
      <c r="K122" s="79"/>
      <c r="L122" s="87"/>
      <c r="M122" s="79"/>
      <c r="N122" s="88"/>
      <c r="O122" s="79"/>
      <c r="P122" s="79"/>
      <c r="Q122" s="79"/>
      <c r="R122" s="79"/>
      <c r="S122" s="79"/>
      <c r="T122" s="79"/>
      <c r="U122" s="89"/>
      <c r="V122" s="90"/>
      <c r="W122" s="91"/>
      <c r="X122" s="95"/>
    </row>
    <row r="123" spans="1:24" ht="23.25" hidden="1" x14ac:dyDescent="0.25">
      <c r="A123" s="78"/>
      <c r="B123" s="79"/>
      <c r="C123" s="79"/>
      <c r="D123" s="80"/>
      <c r="E123" s="81"/>
      <c r="F123" s="79"/>
      <c r="G123" s="82"/>
      <c r="H123" s="83"/>
      <c r="I123" s="84"/>
      <c r="J123" s="79"/>
      <c r="K123" s="79"/>
      <c r="L123" s="87"/>
      <c r="M123" s="79"/>
      <c r="N123" s="88"/>
      <c r="O123" s="79"/>
      <c r="P123" s="79"/>
      <c r="Q123" s="79"/>
      <c r="R123" s="79"/>
      <c r="S123" s="79"/>
      <c r="T123" s="79"/>
      <c r="U123" s="89"/>
      <c r="V123" s="90"/>
      <c r="W123" s="91"/>
      <c r="X123" s="94"/>
    </row>
    <row r="124" spans="1:24" ht="23.25" hidden="1" x14ac:dyDescent="0.25">
      <c r="A124" s="78"/>
      <c r="B124" s="79"/>
      <c r="C124" s="79"/>
      <c r="D124" s="80"/>
      <c r="E124" s="81"/>
      <c r="F124" s="79"/>
      <c r="G124" s="82"/>
      <c r="H124" s="83"/>
      <c r="I124" s="84"/>
      <c r="J124" s="79"/>
      <c r="K124" s="79"/>
      <c r="L124" s="87"/>
      <c r="M124" s="79"/>
      <c r="N124" s="88"/>
      <c r="O124" s="79"/>
      <c r="P124" s="79"/>
      <c r="Q124" s="79"/>
      <c r="R124" s="79"/>
      <c r="S124" s="79"/>
      <c r="T124" s="79"/>
      <c r="U124" s="89"/>
      <c r="V124" s="90"/>
      <c r="W124" s="91"/>
      <c r="X124" s="92"/>
    </row>
    <row r="125" spans="1:24" ht="23.25" hidden="1" x14ac:dyDescent="0.25">
      <c r="A125" s="78"/>
      <c r="B125" s="79"/>
      <c r="C125" s="79"/>
      <c r="D125" s="80"/>
      <c r="E125" s="81"/>
      <c r="F125" s="79"/>
      <c r="G125" s="82"/>
      <c r="H125" s="83"/>
      <c r="I125" s="84"/>
      <c r="J125" s="79"/>
      <c r="K125" s="79"/>
      <c r="L125" s="87"/>
      <c r="M125" s="79"/>
      <c r="N125" s="88"/>
      <c r="O125" s="79"/>
      <c r="P125" s="79"/>
      <c r="Q125" s="79"/>
      <c r="R125" s="79"/>
      <c r="S125" s="79"/>
      <c r="T125" s="79"/>
      <c r="U125" s="89"/>
      <c r="V125" s="90"/>
      <c r="W125" s="91"/>
      <c r="X125" s="94"/>
    </row>
    <row r="126" spans="1:24" ht="23.25" hidden="1" x14ac:dyDescent="0.25">
      <c r="A126" s="78"/>
      <c r="B126" s="85"/>
      <c r="C126" s="79"/>
      <c r="D126" s="80"/>
      <c r="E126" s="81"/>
      <c r="F126" s="79"/>
      <c r="G126" s="82"/>
      <c r="H126" s="83"/>
      <c r="I126" s="84"/>
      <c r="J126" s="79"/>
      <c r="K126" s="79"/>
      <c r="L126" s="87"/>
      <c r="M126" s="79"/>
      <c r="N126" s="88"/>
      <c r="O126" s="79"/>
      <c r="P126" s="79"/>
      <c r="Q126" s="79"/>
      <c r="R126" s="79"/>
      <c r="S126" s="79"/>
      <c r="T126" s="79"/>
      <c r="U126" s="89"/>
      <c r="V126" s="90"/>
      <c r="W126" s="91"/>
      <c r="X126" s="94"/>
    </row>
    <row r="127" spans="1:24" ht="23.25" hidden="1" x14ac:dyDescent="0.25">
      <c r="A127" s="78"/>
      <c r="B127" s="79"/>
      <c r="C127" s="79"/>
      <c r="D127" s="80"/>
      <c r="E127" s="81"/>
      <c r="F127" s="79"/>
      <c r="G127" s="82"/>
      <c r="H127" s="83"/>
      <c r="I127" s="84"/>
      <c r="J127" s="79"/>
      <c r="K127" s="79"/>
      <c r="L127" s="87"/>
      <c r="M127" s="79"/>
      <c r="N127" s="88"/>
      <c r="O127" s="79"/>
      <c r="P127" s="79"/>
      <c r="Q127" s="79"/>
      <c r="R127" s="79"/>
      <c r="S127" s="79"/>
      <c r="T127" s="79"/>
      <c r="U127" s="89"/>
      <c r="V127" s="90"/>
      <c r="W127" s="91"/>
      <c r="X127" s="92"/>
    </row>
    <row r="128" spans="1:24" ht="23.25" hidden="1" x14ac:dyDescent="0.25">
      <c r="A128" s="78"/>
      <c r="B128" s="79"/>
      <c r="C128" s="79"/>
      <c r="D128" s="80"/>
      <c r="E128" s="81"/>
      <c r="F128" s="79"/>
      <c r="G128" s="82"/>
      <c r="H128" s="83"/>
      <c r="I128" s="84"/>
      <c r="J128" s="79"/>
      <c r="K128" s="79"/>
      <c r="L128" s="87"/>
      <c r="M128" s="79"/>
      <c r="N128" s="88"/>
      <c r="O128" s="79"/>
      <c r="P128" s="79"/>
      <c r="Q128" s="79"/>
      <c r="R128" s="79"/>
      <c r="S128" s="79"/>
      <c r="T128" s="79"/>
      <c r="U128" s="89"/>
      <c r="V128" s="90"/>
      <c r="W128" s="91"/>
      <c r="X128" s="94"/>
    </row>
    <row r="129" spans="1:24" ht="23.25" hidden="1" x14ac:dyDescent="0.25">
      <c r="A129" s="78"/>
      <c r="B129" s="79"/>
      <c r="C129" s="79"/>
      <c r="D129" s="80"/>
      <c r="E129" s="81"/>
      <c r="F129" s="79"/>
      <c r="G129" s="82"/>
      <c r="H129" s="83"/>
      <c r="I129" s="84"/>
      <c r="J129" s="79"/>
      <c r="K129" s="79"/>
      <c r="L129" s="87"/>
      <c r="M129" s="79"/>
      <c r="N129" s="88"/>
      <c r="O129" s="79"/>
      <c r="P129" s="79"/>
      <c r="Q129" s="79"/>
      <c r="R129" s="79"/>
      <c r="S129" s="79"/>
      <c r="T129" s="79"/>
      <c r="U129" s="89"/>
      <c r="V129" s="90"/>
      <c r="W129" s="91"/>
      <c r="X129" s="94"/>
    </row>
    <row r="130" spans="1:24" ht="23.25" hidden="1" x14ac:dyDescent="0.25">
      <c r="A130" s="78"/>
      <c r="B130" s="85"/>
      <c r="C130" s="79"/>
      <c r="D130" s="80"/>
      <c r="E130" s="81"/>
      <c r="F130" s="79"/>
      <c r="G130" s="82"/>
      <c r="H130" s="83"/>
      <c r="I130" s="84"/>
      <c r="J130" s="79"/>
      <c r="K130" s="79"/>
      <c r="L130" s="87"/>
      <c r="M130" s="79"/>
      <c r="N130" s="88"/>
      <c r="O130" s="79"/>
      <c r="P130" s="79"/>
      <c r="Q130" s="79"/>
      <c r="R130" s="79"/>
      <c r="S130" s="79"/>
      <c r="T130" s="79"/>
      <c r="U130" s="89"/>
      <c r="V130" s="90"/>
      <c r="W130" s="91"/>
      <c r="X130" s="94"/>
    </row>
    <row r="131" spans="1:24" ht="23.25" hidden="1" x14ac:dyDescent="0.25">
      <c r="A131" s="78"/>
      <c r="B131" s="79"/>
      <c r="C131" s="79"/>
      <c r="D131" s="80"/>
      <c r="E131" s="81"/>
      <c r="F131" s="79"/>
      <c r="G131" s="82"/>
      <c r="H131" s="83"/>
      <c r="I131" s="84"/>
      <c r="J131" s="79"/>
      <c r="K131" s="79"/>
      <c r="L131" s="87"/>
      <c r="M131" s="79"/>
      <c r="N131" s="88"/>
      <c r="O131" s="79"/>
      <c r="P131" s="79"/>
      <c r="Q131" s="79"/>
      <c r="R131" s="79"/>
      <c r="S131" s="79"/>
      <c r="T131" s="79"/>
      <c r="U131" s="89"/>
      <c r="V131" s="90"/>
      <c r="W131" s="91"/>
      <c r="X131" s="92"/>
    </row>
    <row r="132" spans="1:24" ht="23.25" hidden="1" x14ac:dyDescent="0.25">
      <c r="A132" s="78"/>
      <c r="B132" s="79"/>
      <c r="C132" s="79"/>
      <c r="D132" s="80"/>
      <c r="E132" s="81"/>
      <c r="F132" s="79"/>
      <c r="G132" s="82"/>
      <c r="H132" s="83"/>
      <c r="I132" s="84"/>
      <c r="J132" s="79"/>
      <c r="K132" s="79"/>
      <c r="L132" s="87"/>
      <c r="M132" s="79"/>
      <c r="N132" s="88"/>
      <c r="O132" s="79"/>
      <c r="P132" s="79"/>
      <c r="Q132" s="79"/>
      <c r="R132" s="79"/>
      <c r="S132" s="79"/>
      <c r="T132" s="79"/>
      <c r="U132" s="89"/>
      <c r="V132" s="90"/>
      <c r="W132" s="91"/>
      <c r="X132" s="94"/>
    </row>
    <row r="133" spans="1:24" ht="23.25" hidden="1" x14ac:dyDescent="0.25">
      <c r="A133" s="78"/>
      <c r="B133" s="79"/>
      <c r="C133" s="79"/>
      <c r="D133" s="80"/>
      <c r="E133" s="81"/>
      <c r="F133" s="79"/>
      <c r="G133" s="82"/>
      <c r="H133" s="83"/>
      <c r="I133" s="84"/>
      <c r="J133" s="79"/>
      <c r="K133" s="79"/>
      <c r="L133" s="87"/>
      <c r="M133" s="79"/>
      <c r="N133" s="88"/>
      <c r="O133" s="79"/>
      <c r="P133" s="79"/>
      <c r="Q133" s="79"/>
      <c r="R133" s="79"/>
      <c r="S133" s="79"/>
      <c r="T133" s="79"/>
      <c r="U133" s="89"/>
      <c r="V133" s="90"/>
      <c r="W133" s="91"/>
      <c r="X133" s="94"/>
    </row>
    <row r="134" spans="1:24" ht="23.25" hidden="1" x14ac:dyDescent="0.25">
      <c r="A134" s="78"/>
      <c r="B134" s="85"/>
      <c r="C134" s="79"/>
      <c r="D134" s="80"/>
      <c r="E134" s="81"/>
      <c r="F134" s="79"/>
      <c r="G134" s="82"/>
      <c r="H134" s="83"/>
      <c r="I134" s="84"/>
      <c r="J134" s="79"/>
      <c r="K134" s="79"/>
      <c r="L134" s="87"/>
      <c r="M134" s="79"/>
      <c r="N134" s="88"/>
      <c r="O134" s="79"/>
      <c r="P134" s="79"/>
      <c r="Q134" s="79"/>
      <c r="R134" s="79"/>
      <c r="S134" s="79"/>
      <c r="T134" s="79"/>
      <c r="U134" s="89"/>
      <c r="V134" s="90"/>
      <c r="W134" s="91"/>
      <c r="X134" s="92"/>
    </row>
    <row r="135" spans="1:24" ht="23.25" hidden="1" x14ac:dyDescent="0.25">
      <c r="A135" s="78"/>
      <c r="B135" s="79"/>
      <c r="C135" s="79"/>
      <c r="D135" s="80"/>
      <c r="E135" s="81"/>
      <c r="F135" s="79"/>
      <c r="G135" s="82"/>
      <c r="H135" s="83"/>
      <c r="I135" s="84"/>
      <c r="J135" s="79"/>
      <c r="K135" s="79"/>
      <c r="L135" s="87"/>
      <c r="M135" s="79"/>
      <c r="N135" s="88"/>
      <c r="O135" s="79"/>
      <c r="P135" s="79"/>
      <c r="Q135" s="79"/>
      <c r="R135" s="79"/>
      <c r="S135" s="79"/>
      <c r="T135" s="79"/>
      <c r="U135" s="89"/>
      <c r="V135" s="90"/>
      <c r="W135" s="91"/>
      <c r="X135" s="94"/>
    </row>
    <row r="136" spans="1:24" ht="23.25" hidden="1" x14ac:dyDescent="0.25">
      <c r="A136" s="78"/>
      <c r="B136" s="79"/>
      <c r="C136" s="79"/>
      <c r="D136" s="80"/>
      <c r="E136" s="81"/>
      <c r="F136" s="79"/>
      <c r="G136" s="82"/>
      <c r="H136" s="83"/>
      <c r="I136" s="84"/>
      <c r="J136" s="79"/>
      <c r="K136" s="79"/>
      <c r="L136" s="87"/>
      <c r="M136" s="79"/>
      <c r="N136" s="88"/>
      <c r="O136" s="79"/>
      <c r="P136" s="79"/>
      <c r="Q136" s="79"/>
      <c r="R136" s="79"/>
      <c r="S136" s="79"/>
      <c r="T136" s="79"/>
      <c r="U136" s="89"/>
      <c r="V136" s="90"/>
      <c r="W136" s="91"/>
      <c r="X136" s="94"/>
    </row>
    <row r="137" spans="1:24" ht="23.25" hidden="1" x14ac:dyDescent="0.25">
      <c r="A137" s="78"/>
      <c r="B137" s="79"/>
      <c r="C137" s="79"/>
      <c r="D137" s="80"/>
      <c r="E137" s="81"/>
      <c r="F137" s="79"/>
      <c r="G137" s="82"/>
      <c r="H137" s="83"/>
      <c r="I137" s="84"/>
      <c r="J137" s="79"/>
      <c r="K137" s="79"/>
      <c r="L137" s="87"/>
      <c r="M137" s="79"/>
      <c r="N137" s="88"/>
      <c r="O137" s="79"/>
      <c r="P137" s="79"/>
      <c r="Q137" s="79"/>
      <c r="R137" s="79"/>
      <c r="S137" s="79"/>
      <c r="T137" s="79"/>
      <c r="U137" s="89"/>
      <c r="V137" s="90"/>
      <c r="W137" s="91"/>
      <c r="X137" s="94"/>
    </row>
    <row r="138" spans="1:24" ht="23.25" hidden="1" x14ac:dyDescent="0.25">
      <c r="A138" s="78"/>
      <c r="B138" s="85"/>
      <c r="C138" s="79"/>
      <c r="D138" s="80"/>
      <c r="E138" s="81"/>
      <c r="F138" s="79"/>
      <c r="G138" s="82"/>
      <c r="H138" s="83"/>
      <c r="I138" s="84"/>
      <c r="J138" s="79"/>
      <c r="K138" s="79"/>
      <c r="L138" s="87"/>
      <c r="M138" s="79"/>
      <c r="N138" s="88"/>
      <c r="O138" s="79"/>
      <c r="P138" s="79"/>
      <c r="Q138" s="79"/>
      <c r="R138" s="79"/>
      <c r="S138" s="79"/>
      <c r="T138" s="79"/>
      <c r="U138" s="89"/>
      <c r="V138" s="90"/>
      <c r="W138" s="91"/>
      <c r="X138" s="92"/>
    </row>
    <row r="139" spans="1:24" ht="23.25" hidden="1" x14ac:dyDescent="0.25">
      <c r="A139" s="78"/>
      <c r="B139" s="79"/>
      <c r="C139" s="79"/>
      <c r="D139" s="80"/>
      <c r="E139" s="81"/>
      <c r="F139" s="79"/>
      <c r="G139" s="82"/>
      <c r="H139" s="83"/>
      <c r="I139" s="84"/>
      <c r="J139" s="79"/>
      <c r="K139" s="79"/>
      <c r="L139" s="87"/>
      <c r="M139" s="79"/>
      <c r="N139" s="88"/>
      <c r="O139" s="79"/>
      <c r="P139" s="79"/>
      <c r="Q139" s="79"/>
      <c r="R139" s="79"/>
      <c r="S139" s="79"/>
      <c r="T139" s="79"/>
      <c r="U139" s="89"/>
      <c r="V139" s="90"/>
      <c r="W139" s="91"/>
      <c r="X139" s="94"/>
    </row>
    <row r="140" spans="1:24" ht="23.25" hidden="1" x14ac:dyDescent="0.25">
      <c r="A140" s="78"/>
      <c r="B140" s="79"/>
      <c r="C140" s="79"/>
      <c r="D140" s="80"/>
      <c r="E140" s="81"/>
      <c r="F140" s="79"/>
      <c r="G140" s="82"/>
      <c r="H140" s="83"/>
      <c r="I140" s="84"/>
      <c r="J140" s="79"/>
      <c r="K140" s="79"/>
      <c r="L140" s="87"/>
      <c r="M140" s="79"/>
      <c r="N140" s="88"/>
      <c r="O140" s="79"/>
      <c r="P140" s="79"/>
      <c r="Q140" s="79"/>
      <c r="R140" s="79"/>
      <c r="S140" s="79"/>
      <c r="T140" s="79"/>
      <c r="U140" s="89"/>
      <c r="V140" s="90"/>
      <c r="W140" s="91"/>
      <c r="X140" s="94"/>
    </row>
    <row r="141" spans="1:24" ht="23.25" hidden="1" x14ac:dyDescent="0.25">
      <c r="A141" s="78"/>
      <c r="B141" s="79"/>
      <c r="C141" s="79"/>
      <c r="D141" s="80"/>
      <c r="E141" s="81"/>
      <c r="F141" s="79"/>
      <c r="G141" s="82"/>
      <c r="H141" s="83"/>
      <c r="I141" s="84"/>
      <c r="J141" s="79"/>
      <c r="K141" s="79"/>
      <c r="L141" s="87"/>
      <c r="M141" s="79"/>
      <c r="N141" s="88"/>
      <c r="O141" s="79"/>
      <c r="P141" s="79"/>
      <c r="Q141" s="79"/>
      <c r="R141" s="79"/>
      <c r="S141" s="79"/>
      <c r="T141" s="79"/>
      <c r="U141" s="89"/>
      <c r="V141" s="90"/>
      <c r="W141" s="91"/>
      <c r="X141" s="92"/>
    </row>
    <row r="142" spans="1:24" ht="23.25" hidden="1" x14ac:dyDescent="0.25">
      <c r="A142" s="78"/>
      <c r="B142" s="85"/>
      <c r="C142" s="79"/>
      <c r="D142" s="80"/>
      <c r="E142" s="81"/>
      <c r="F142" s="79"/>
      <c r="G142" s="82"/>
      <c r="H142" s="83"/>
      <c r="I142" s="84"/>
      <c r="J142" s="79"/>
      <c r="K142" s="79"/>
      <c r="L142" s="87"/>
      <c r="M142" s="79"/>
      <c r="N142" s="88"/>
      <c r="O142" s="79"/>
      <c r="P142" s="79"/>
      <c r="Q142" s="79"/>
      <c r="R142" s="79"/>
      <c r="S142" s="79"/>
      <c r="T142" s="79"/>
      <c r="U142" s="89"/>
      <c r="V142" s="90"/>
      <c r="W142" s="91"/>
      <c r="X142" s="94"/>
    </row>
    <row r="143" spans="1:24" ht="23.25" hidden="1" x14ac:dyDescent="0.25">
      <c r="A143" s="78"/>
      <c r="B143" s="79"/>
      <c r="C143" s="79"/>
      <c r="D143" s="80"/>
      <c r="E143" s="81"/>
      <c r="F143" s="79"/>
      <c r="G143" s="82"/>
      <c r="H143" s="83"/>
      <c r="I143" s="84"/>
      <c r="J143" s="79"/>
      <c r="K143" s="79"/>
      <c r="L143" s="87"/>
      <c r="M143" s="79"/>
      <c r="N143" s="88"/>
      <c r="O143" s="79"/>
      <c r="P143" s="79"/>
      <c r="Q143" s="79"/>
      <c r="R143" s="79"/>
      <c r="S143" s="79"/>
      <c r="T143" s="79"/>
      <c r="U143" s="89"/>
      <c r="V143" s="90"/>
      <c r="W143" s="91"/>
      <c r="X143" s="94"/>
    </row>
    <row r="144" spans="1:24" ht="23.25" hidden="1" x14ac:dyDescent="0.25">
      <c r="A144" s="78"/>
      <c r="B144" s="79"/>
      <c r="C144" s="79"/>
      <c r="D144" s="80"/>
      <c r="E144" s="81"/>
      <c r="F144" s="79"/>
      <c r="G144" s="82"/>
      <c r="H144" s="83"/>
      <c r="I144" s="84"/>
      <c r="J144" s="79"/>
      <c r="K144" s="79"/>
      <c r="L144" s="87"/>
      <c r="M144" s="79"/>
      <c r="N144" s="88"/>
      <c r="O144" s="79"/>
      <c r="P144" s="79"/>
      <c r="Q144" s="79"/>
      <c r="R144" s="79"/>
      <c r="S144" s="79"/>
      <c r="T144" s="79"/>
      <c r="U144" s="89"/>
      <c r="V144" s="90"/>
      <c r="W144" s="91"/>
      <c r="X144" s="94"/>
    </row>
    <row r="145" spans="1:24" ht="23.25" hidden="1" x14ac:dyDescent="0.25">
      <c r="A145" s="78"/>
      <c r="B145" s="79"/>
      <c r="C145" s="79"/>
      <c r="D145" s="80"/>
      <c r="E145" s="81"/>
      <c r="F145" s="79"/>
      <c r="G145" s="82"/>
      <c r="H145" s="83"/>
      <c r="I145" s="84"/>
      <c r="J145" s="79"/>
      <c r="K145" s="79"/>
      <c r="L145" s="87"/>
      <c r="M145" s="79"/>
      <c r="N145" s="88"/>
      <c r="O145" s="79"/>
      <c r="P145" s="79"/>
      <c r="Q145" s="79"/>
      <c r="R145" s="79"/>
      <c r="S145" s="79"/>
      <c r="T145" s="79"/>
      <c r="U145" s="89"/>
      <c r="V145" s="90"/>
      <c r="W145" s="91"/>
      <c r="X145" s="92"/>
    </row>
    <row r="146" spans="1:24" ht="23.25" hidden="1" x14ac:dyDescent="0.25">
      <c r="A146" s="78"/>
      <c r="B146" s="85"/>
      <c r="C146" s="79"/>
      <c r="D146" s="80"/>
      <c r="E146" s="81"/>
      <c r="F146" s="79"/>
      <c r="G146" s="82"/>
      <c r="H146" s="83"/>
      <c r="I146" s="84"/>
      <c r="J146" s="79"/>
      <c r="K146" s="79"/>
      <c r="L146" s="87"/>
      <c r="M146" s="79"/>
      <c r="N146" s="88"/>
      <c r="O146" s="79"/>
      <c r="P146" s="79"/>
      <c r="Q146" s="79"/>
      <c r="R146" s="79"/>
      <c r="S146" s="79"/>
      <c r="T146" s="79"/>
      <c r="U146" s="89"/>
      <c r="V146" s="90"/>
      <c r="W146" s="91"/>
      <c r="X146" s="94"/>
    </row>
    <row r="147" spans="1:24" ht="23.25" hidden="1" x14ac:dyDescent="0.25">
      <c r="A147" s="78"/>
      <c r="B147" s="79"/>
      <c r="C147" s="79"/>
      <c r="D147" s="80"/>
      <c r="E147" s="81"/>
      <c r="F147" s="79"/>
      <c r="G147" s="82"/>
      <c r="H147" s="83"/>
      <c r="I147" s="84"/>
      <c r="J147" s="79"/>
      <c r="K147" s="79"/>
      <c r="L147" s="87"/>
      <c r="M147" s="79"/>
      <c r="N147" s="88"/>
      <c r="O147" s="79"/>
      <c r="P147" s="79"/>
      <c r="Q147" s="79"/>
      <c r="R147" s="79"/>
      <c r="S147" s="79"/>
      <c r="T147" s="79"/>
      <c r="U147" s="89"/>
      <c r="V147" s="90"/>
      <c r="W147" s="91"/>
      <c r="X147" s="94"/>
    </row>
    <row r="148" spans="1:24" ht="23.25" hidden="1" x14ac:dyDescent="0.25">
      <c r="A148" s="78"/>
      <c r="B148" s="79"/>
      <c r="C148" s="79"/>
      <c r="D148" s="80"/>
      <c r="E148" s="81"/>
      <c r="F148" s="79"/>
      <c r="G148" s="82"/>
      <c r="H148" s="83"/>
      <c r="I148" s="84"/>
      <c r="J148" s="79"/>
      <c r="K148" s="79"/>
      <c r="L148" s="87"/>
      <c r="M148" s="79"/>
      <c r="N148" s="88"/>
      <c r="O148" s="79"/>
      <c r="P148" s="79"/>
      <c r="Q148" s="79"/>
      <c r="R148" s="79"/>
      <c r="S148" s="79"/>
      <c r="T148" s="79"/>
      <c r="U148" s="89"/>
      <c r="V148" s="90"/>
      <c r="W148" s="91"/>
      <c r="X148" s="92"/>
    </row>
    <row r="149" spans="1:24" ht="23.25" hidden="1" x14ac:dyDescent="0.25">
      <c r="A149" s="78"/>
      <c r="B149" s="79"/>
      <c r="C149" s="79"/>
      <c r="D149" s="80"/>
      <c r="E149" s="81"/>
      <c r="F149" s="79"/>
      <c r="G149" s="82"/>
      <c r="H149" s="83"/>
      <c r="I149" s="84"/>
      <c r="J149" s="79"/>
      <c r="K149" s="79"/>
      <c r="L149" s="87"/>
      <c r="M149" s="79"/>
      <c r="N149" s="88"/>
      <c r="O149" s="79"/>
      <c r="P149" s="79"/>
      <c r="Q149" s="79"/>
      <c r="R149" s="79"/>
      <c r="S149" s="79"/>
      <c r="T149" s="79"/>
      <c r="U149" s="89"/>
      <c r="V149" s="90"/>
      <c r="W149" s="91"/>
      <c r="X149" s="94"/>
    </row>
    <row r="150" spans="1:24" ht="23.25" hidden="1" x14ac:dyDescent="0.25">
      <c r="A150" s="78"/>
      <c r="B150" s="85"/>
      <c r="C150" s="79"/>
      <c r="D150" s="80"/>
      <c r="E150" s="81"/>
      <c r="F150" s="79"/>
      <c r="G150" s="82"/>
      <c r="H150" s="83"/>
      <c r="I150" s="84"/>
      <c r="J150" s="79"/>
      <c r="K150" s="79"/>
      <c r="L150" s="87"/>
      <c r="M150" s="79"/>
      <c r="N150" s="88"/>
      <c r="O150" s="79"/>
      <c r="P150" s="79"/>
      <c r="Q150" s="79"/>
      <c r="R150" s="79"/>
      <c r="S150" s="79"/>
      <c r="T150" s="79"/>
      <c r="U150" s="89"/>
      <c r="V150" s="90"/>
      <c r="W150" s="91"/>
      <c r="X150" s="94"/>
    </row>
    <row r="151" spans="1:24" ht="23.25" hidden="1" x14ac:dyDescent="0.25">
      <c r="A151" s="78"/>
      <c r="B151" s="79"/>
      <c r="C151" s="79"/>
      <c r="D151" s="80"/>
      <c r="E151" s="81"/>
      <c r="F151" s="79"/>
      <c r="G151" s="82"/>
      <c r="H151" s="83"/>
      <c r="I151" s="84"/>
      <c r="J151" s="79"/>
      <c r="K151" s="79"/>
      <c r="L151" s="87"/>
      <c r="M151" s="79"/>
      <c r="N151" s="88"/>
      <c r="O151" s="79"/>
      <c r="P151" s="79"/>
      <c r="Q151" s="79"/>
      <c r="R151" s="79"/>
      <c r="S151" s="79"/>
      <c r="T151" s="79"/>
      <c r="U151" s="89"/>
      <c r="V151" s="90"/>
      <c r="W151" s="91"/>
      <c r="X151" s="94"/>
    </row>
    <row r="152" spans="1:24" ht="23.25" hidden="1" x14ac:dyDescent="0.25">
      <c r="A152" s="78"/>
      <c r="B152" s="79"/>
      <c r="C152" s="79"/>
      <c r="D152" s="80"/>
      <c r="E152" s="81"/>
      <c r="F152" s="79"/>
      <c r="G152" s="82"/>
      <c r="H152" s="83"/>
      <c r="I152" s="84"/>
      <c r="J152" s="79"/>
      <c r="K152" s="79"/>
      <c r="L152" s="87"/>
      <c r="M152" s="79"/>
      <c r="N152" s="88"/>
      <c r="O152" s="79"/>
      <c r="P152" s="79"/>
      <c r="Q152" s="79"/>
      <c r="R152" s="79"/>
      <c r="S152" s="79"/>
      <c r="T152" s="79"/>
      <c r="U152" s="89"/>
      <c r="V152" s="90"/>
      <c r="W152" s="91"/>
      <c r="X152" s="92"/>
    </row>
    <row r="153" spans="1:24" ht="23.25" hidden="1" x14ac:dyDescent="0.25">
      <c r="A153" s="78"/>
      <c r="B153" s="79"/>
      <c r="C153" s="79"/>
      <c r="D153" s="80"/>
      <c r="E153" s="81"/>
      <c r="F153" s="79"/>
      <c r="G153" s="82"/>
      <c r="H153" s="83"/>
      <c r="I153" s="84"/>
      <c r="J153" s="79"/>
      <c r="K153" s="79"/>
      <c r="L153" s="87"/>
      <c r="M153" s="79"/>
      <c r="N153" s="88"/>
      <c r="O153" s="79"/>
      <c r="P153" s="79"/>
      <c r="Q153" s="79"/>
      <c r="R153" s="79"/>
      <c r="S153" s="79"/>
      <c r="T153" s="79"/>
      <c r="U153" s="89"/>
      <c r="V153" s="90"/>
      <c r="W153" s="91"/>
      <c r="X153" s="94"/>
    </row>
    <row r="154" spans="1:24" ht="23.25" hidden="1" x14ac:dyDescent="0.25">
      <c r="A154" s="78"/>
      <c r="B154" s="85"/>
      <c r="C154" s="79"/>
      <c r="D154" s="80"/>
      <c r="E154" s="81"/>
      <c r="F154" s="79"/>
      <c r="G154" s="82"/>
      <c r="H154" s="83"/>
      <c r="I154" s="84"/>
      <c r="J154" s="79"/>
      <c r="K154" s="79"/>
      <c r="L154" s="87"/>
      <c r="M154" s="79"/>
      <c r="N154" s="88"/>
      <c r="O154" s="79"/>
      <c r="P154" s="79"/>
      <c r="Q154" s="79"/>
      <c r="R154" s="79"/>
      <c r="S154" s="79"/>
      <c r="T154" s="79"/>
      <c r="U154" s="89"/>
      <c r="V154" s="90"/>
      <c r="W154" s="91"/>
      <c r="X154" s="94"/>
    </row>
    <row r="155" spans="1:24" ht="23.25" hidden="1" x14ac:dyDescent="0.25">
      <c r="A155" s="78"/>
      <c r="B155" s="79"/>
      <c r="C155" s="79"/>
      <c r="D155" s="80"/>
      <c r="E155" s="81"/>
      <c r="F155" s="79"/>
      <c r="G155" s="82"/>
      <c r="H155" s="83"/>
      <c r="I155" s="84"/>
      <c r="J155" s="79"/>
      <c r="K155" s="79"/>
      <c r="L155" s="87"/>
      <c r="M155" s="79"/>
      <c r="N155" s="88"/>
      <c r="O155" s="79"/>
      <c r="P155" s="79"/>
      <c r="Q155" s="79"/>
      <c r="R155" s="79"/>
      <c r="S155" s="79"/>
      <c r="T155" s="79"/>
      <c r="U155" s="89"/>
      <c r="V155" s="90"/>
      <c r="W155" s="91"/>
      <c r="X155" s="92"/>
    </row>
    <row r="156" spans="1:24" ht="23.25" hidden="1" x14ac:dyDescent="0.25">
      <c r="A156" s="78"/>
      <c r="B156" s="79"/>
      <c r="C156" s="79"/>
      <c r="D156" s="80"/>
      <c r="E156" s="81"/>
      <c r="F156" s="79"/>
      <c r="G156" s="82"/>
      <c r="H156" s="83"/>
      <c r="I156" s="84"/>
      <c r="J156" s="79"/>
      <c r="K156" s="79"/>
      <c r="L156" s="87"/>
      <c r="M156" s="79"/>
      <c r="N156" s="88"/>
      <c r="O156" s="79"/>
      <c r="P156" s="79"/>
      <c r="Q156" s="79"/>
      <c r="R156" s="79"/>
      <c r="S156" s="79"/>
      <c r="T156" s="79"/>
      <c r="U156" s="89"/>
      <c r="V156" s="90"/>
      <c r="W156" s="91"/>
      <c r="X156" s="94"/>
    </row>
    <row r="157" spans="1:24" ht="23.25" hidden="1" x14ac:dyDescent="0.25">
      <c r="A157" s="78"/>
      <c r="B157" s="79"/>
      <c r="C157" s="79"/>
      <c r="D157" s="80"/>
      <c r="E157" s="81"/>
      <c r="F157" s="79"/>
      <c r="G157" s="82"/>
      <c r="H157" s="83"/>
      <c r="I157" s="84"/>
      <c r="J157" s="79"/>
      <c r="K157" s="79"/>
      <c r="L157" s="87"/>
      <c r="M157" s="79"/>
      <c r="N157" s="88"/>
      <c r="O157" s="79"/>
      <c r="P157" s="79"/>
      <c r="Q157" s="79"/>
      <c r="R157" s="79"/>
      <c r="S157" s="79"/>
      <c r="T157" s="79"/>
      <c r="U157" s="89"/>
      <c r="V157" s="90"/>
      <c r="W157" s="91"/>
      <c r="X157" s="94"/>
    </row>
    <row r="158" spans="1:24" ht="23.25" hidden="1" x14ac:dyDescent="0.25">
      <c r="A158" s="78"/>
      <c r="B158" s="85"/>
      <c r="C158" s="79"/>
      <c r="D158" s="80"/>
      <c r="E158" s="81"/>
      <c r="F158" s="79"/>
      <c r="G158" s="82"/>
      <c r="H158" s="83"/>
      <c r="I158" s="84"/>
      <c r="J158" s="79"/>
      <c r="K158" s="79"/>
      <c r="L158" s="87"/>
      <c r="M158" s="79"/>
      <c r="N158" s="88"/>
      <c r="O158" s="79"/>
      <c r="P158" s="79"/>
      <c r="Q158" s="79"/>
      <c r="R158" s="79"/>
      <c r="S158" s="79"/>
      <c r="T158" s="79"/>
      <c r="U158" s="89"/>
      <c r="V158" s="90"/>
      <c r="W158" s="91"/>
      <c r="X158" s="94"/>
    </row>
    <row r="159" spans="1:24" ht="23.25" hidden="1" x14ac:dyDescent="0.25">
      <c r="A159" s="78"/>
      <c r="B159" s="79"/>
      <c r="C159" s="79"/>
      <c r="D159" s="80"/>
      <c r="E159" s="81"/>
      <c r="F159" s="79"/>
      <c r="G159" s="82"/>
      <c r="H159" s="83"/>
      <c r="I159" s="84"/>
      <c r="J159" s="79"/>
      <c r="K159" s="79"/>
      <c r="L159" s="87"/>
      <c r="M159" s="79"/>
      <c r="N159" s="88"/>
      <c r="O159" s="79"/>
      <c r="P159" s="79"/>
      <c r="Q159" s="79"/>
      <c r="R159" s="79"/>
      <c r="S159" s="79"/>
      <c r="T159" s="79"/>
      <c r="U159" s="89"/>
      <c r="V159" s="90"/>
      <c r="W159" s="91"/>
      <c r="X159" s="98"/>
    </row>
    <row r="160" spans="1:24" ht="23.25" hidden="1" x14ac:dyDescent="0.25">
      <c r="A160" s="78"/>
      <c r="B160" s="79"/>
      <c r="C160" s="79"/>
      <c r="D160" s="80"/>
      <c r="E160" s="81"/>
      <c r="F160" s="79"/>
      <c r="G160" s="82"/>
      <c r="H160" s="83"/>
      <c r="I160" s="84"/>
      <c r="J160" s="79"/>
      <c r="K160" s="79"/>
      <c r="L160" s="87"/>
      <c r="M160" s="79"/>
      <c r="N160" s="88"/>
      <c r="O160" s="79"/>
      <c r="P160" s="79"/>
      <c r="Q160" s="79"/>
      <c r="R160" s="79"/>
      <c r="S160" s="79"/>
      <c r="T160" s="79"/>
      <c r="U160" s="89"/>
      <c r="V160" s="90"/>
      <c r="W160" s="91"/>
      <c r="X160" s="94"/>
    </row>
    <row r="161" spans="1:24" ht="23.25" hidden="1" x14ac:dyDescent="0.25">
      <c r="A161" s="78"/>
      <c r="B161" s="79"/>
      <c r="C161" s="79"/>
      <c r="D161" s="80"/>
      <c r="E161" s="81"/>
      <c r="F161" s="79"/>
      <c r="G161" s="82"/>
      <c r="H161" s="83"/>
      <c r="I161" s="84"/>
      <c r="J161" s="79"/>
      <c r="K161" s="79"/>
      <c r="L161" s="87"/>
      <c r="M161" s="79"/>
      <c r="N161" s="88"/>
      <c r="O161" s="79"/>
      <c r="P161" s="79"/>
      <c r="Q161" s="79"/>
      <c r="R161" s="79"/>
      <c r="S161" s="79"/>
      <c r="T161" s="79"/>
      <c r="U161" s="89"/>
      <c r="V161" s="90"/>
      <c r="W161" s="91"/>
      <c r="X161" s="94"/>
    </row>
    <row r="162" spans="1:24" ht="23.25" hidden="1" x14ac:dyDescent="0.25">
      <c r="A162" s="78"/>
      <c r="B162" s="85"/>
      <c r="C162" s="79"/>
      <c r="D162" s="80"/>
      <c r="E162" s="81"/>
      <c r="F162" s="79"/>
      <c r="G162" s="82"/>
      <c r="H162" s="83"/>
      <c r="I162" s="84"/>
      <c r="J162" s="79"/>
      <c r="K162" s="79"/>
      <c r="L162" s="87"/>
      <c r="M162" s="79"/>
      <c r="N162" s="88"/>
      <c r="O162" s="79"/>
      <c r="P162" s="79"/>
      <c r="Q162" s="79"/>
      <c r="R162" s="79"/>
      <c r="S162" s="79"/>
      <c r="T162" s="79"/>
      <c r="U162" s="89"/>
      <c r="V162" s="90"/>
      <c r="W162" s="91"/>
      <c r="X162" s="92"/>
    </row>
    <row r="163" spans="1:24" ht="23.25" hidden="1" x14ac:dyDescent="0.25">
      <c r="A163" s="78"/>
      <c r="B163" s="79"/>
      <c r="C163" s="79"/>
      <c r="D163" s="80"/>
      <c r="E163" s="81"/>
      <c r="F163" s="79"/>
      <c r="G163" s="82"/>
      <c r="H163" s="83"/>
      <c r="I163" s="84"/>
      <c r="J163" s="79"/>
      <c r="K163" s="79"/>
      <c r="L163" s="87"/>
      <c r="M163" s="79"/>
      <c r="N163" s="88"/>
      <c r="O163" s="79"/>
      <c r="P163" s="79"/>
      <c r="Q163" s="79"/>
      <c r="R163" s="79"/>
      <c r="S163" s="79"/>
      <c r="T163" s="79"/>
      <c r="U163" s="89"/>
      <c r="V163" s="90"/>
      <c r="W163" s="91"/>
      <c r="X163" s="94"/>
    </row>
    <row r="164" spans="1:24" ht="23.25" hidden="1" x14ac:dyDescent="0.25">
      <c r="A164" s="78"/>
      <c r="B164" s="79"/>
      <c r="C164" s="79"/>
      <c r="D164" s="80"/>
      <c r="E164" s="81"/>
      <c r="F164" s="79"/>
      <c r="G164" s="82"/>
      <c r="H164" s="83"/>
      <c r="I164" s="84"/>
      <c r="J164" s="79"/>
      <c r="K164" s="79"/>
      <c r="L164" s="87"/>
      <c r="M164" s="79"/>
      <c r="N164" s="88"/>
      <c r="O164" s="79"/>
      <c r="P164" s="79"/>
      <c r="Q164" s="79"/>
      <c r="R164" s="79"/>
      <c r="S164" s="79"/>
      <c r="T164" s="79"/>
      <c r="U164" s="89"/>
      <c r="V164" s="90"/>
      <c r="W164" s="91"/>
      <c r="X164" s="94"/>
    </row>
    <row r="165" spans="1:24" ht="23.25" hidden="1" x14ac:dyDescent="0.25">
      <c r="A165" s="78"/>
      <c r="B165" s="79"/>
      <c r="C165" s="79"/>
      <c r="D165" s="80"/>
      <c r="E165" s="81"/>
      <c r="F165" s="79"/>
      <c r="G165" s="82"/>
      <c r="H165" s="83"/>
      <c r="I165" s="84"/>
      <c r="J165" s="79"/>
      <c r="K165" s="79"/>
      <c r="L165" s="87"/>
      <c r="M165" s="79"/>
      <c r="N165" s="88"/>
      <c r="O165" s="79"/>
      <c r="P165" s="79"/>
      <c r="Q165" s="79"/>
      <c r="R165" s="79"/>
      <c r="S165" s="79"/>
      <c r="T165" s="79"/>
      <c r="U165" s="89"/>
      <c r="V165" s="90"/>
      <c r="W165" s="91"/>
      <c r="X165" s="94"/>
    </row>
    <row r="166" spans="1:24" ht="23.25" hidden="1" x14ac:dyDescent="0.25">
      <c r="A166" s="78"/>
      <c r="B166" s="85"/>
      <c r="C166" s="79"/>
      <c r="D166" s="80"/>
      <c r="E166" s="81"/>
      <c r="F166" s="79"/>
      <c r="G166" s="82"/>
      <c r="H166" s="83"/>
      <c r="I166" s="84"/>
      <c r="J166" s="79"/>
      <c r="K166" s="79"/>
      <c r="L166" s="87"/>
      <c r="M166" s="79"/>
      <c r="N166" s="88"/>
      <c r="O166" s="79"/>
      <c r="P166" s="79"/>
      <c r="Q166" s="79"/>
      <c r="R166" s="79"/>
      <c r="S166" s="79"/>
      <c r="T166" s="79"/>
      <c r="U166" s="89"/>
      <c r="V166" s="90"/>
      <c r="W166" s="91"/>
      <c r="X166" s="92"/>
    </row>
    <row r="167" spans="1:24" ht="23.25" hidden="1" x14ac:dyDescent="0.25">
      <c r="A167" s="78"/>
      <c r="B167" s="79"/>
      <c r="C167" s="79"/>
      <c r="D167" s="80"/>
      <c r="E167" s="81"/>
      <c r="F167" s="79"/>
      <c r="G167" s="82"/>
      <c r="H167" s="83"/>
      <c r="I167" s="84"/>
      <c r="J167" s="79"/>
      <c r="K167" s="79"/>
      <c r="L167" s="87"/>
      <c r="M167" s="79"/>
      <c r="N167" s="88"/>
      <c r="O167" s="79"/>
      <c r="P167" s="79"/>
      <c r="Q167" s="79"/>
      <c r="R167" s="79"/>
      <c r="S167" s="79"/>
      <c r="T167" s="79"/>
      <c r="U167" s="89"/>
      <c r="V167" s="90"/>
      <c r="W167" s="91"/>
      <c r="X167" s="94"/>
    </row>
    <row r="168" spans="1:24" ht="23.25" hidden="1" x14ac:dyDescent="0.25">
      <c r="A168" s="78"/>
      <c r="B168" s="79"/>
      <c r="C168" s="79"/>
      <c r="D168" s="80"/>
      <c r="E168" s="81"/>
      <c r="F168" s="79"/>
      <c r="G168" s="82"/>
      <c r="H168" s="83"/>
      <c r="I168" s="84"/>
      <c r="J168" s="79"/>
      <c r="K168" s="79"/>
      <c r="L168" s="87"/>
      <c r="M168" s="79"/>
      <c r="N168" s="88"/>
      <c r="O168" s="79"/>
      <c r="P168" s="79"/>
      <c r="Q168" s="79"/>
      <c r="R168" s="79"/>
      <c r="S168" s="79"/>
      <c r="T168" s="79"/>
      <c r="U168" s="89"/>
      <c r="V168" s="90"/>
      <c r="W168" s="91"/>
      <c r="X168" s="94"/>
    </row>
    <row r="169" spans="1:24" ht="23.25" hidden="1" x14ac:dyDescent="0.25">
      <c r="A169" s="78"/>
      <c r="B169" s="79"/>
      <c r="C169" s="79"/>
      <c r="D169" s="80"/>
      <c r="E169" s="81"/>
      <c r="F169" s="79"/>
      <c r="G169" s="82"/>
      <c r="H169" s="83"/>
      <c r="I169" s="84"/>
      <c r="J169" s="79"/>
      <c r="K169" s="79"/>
      <c r="L169" s="87"/>
      <c r="M169" s="79"/>
      <c r="N169" s="88"/>
      <c r="O169" s="79"/>
      <c r="P169" s="79"/>
      <c r="Q169" s="79"/>
      <c r="R169" s="79"/>
      <c r="S169" s="79"/>
      <c r="T169" s="79"/>
      <c r="U169" s="89"/>
      <c r="V169" s="90"/>
      <c r="W169" s="91"/>
      <c r="X169" s="92"/>
    </row>
    <row r="170" spans="1:24" ht="23.25" hidden="1" x14ac:dyDescent="0.25">
      <c r="A170" s="78"/>
      <c r="B170" s="85"/>
      <c r="C170" s="79"/>
      <c r="D170" s="80"/>
      <c r="E170" s="81"/>
      <c r="F170" s="79"/>
      <c r="G170" s="82"/>
      <c r="H170" s="83"/>
      <c r="I170" s="84"/>
      <c r="J170" s="79"/>
      <c r="K170" s="79"/>
      <c r="L170" s="87"/>
      <c r="M170" s="79"/>
      <c r="N170" s="88"/>
      <c r="O170" s="79"/>
      <c r="P170" s="79"/>
      <c r="Q170" s="79"/>
      <c r="R170" s="79"/>
      <c r="S170" s="79"/>
      <c r="T170" s="79"/>
      <c r="U170" s="89"/>
      <c r="V170" s="90"/>
      <c r="W170" s="91"/>
      <c r="X170" s="94"/>
    </row>
    <row r="171" spans="1:24" ht="23.25" hidden="1" x14ac:dyDescent="0.25">
      <c r="A171" s="78"/>
      <c r="B171" s="79"/>
      <c r="C171" s="79"/>
      <c r="D171" s="80"/>
      <c r="E171" s="81"/>
      <c r="F171" s="79"/>
      <c r="G171" s="82"/>
      <c r="H171" s="83"/>
      <c r="I171" s="84"/>
      <c r="J171" s="79"/>
      <c r="K171" s="79"/>
      <c r="L171" s="87"/>
      <c r="M171" s="79"/>
      <c r="N171" s="88"/>
      <c r="O171" s="79"/>
      <c r="P171" s="79"/>
      <c r="Q171" s="79"/>
      <c r="R171" s="79"/>
      <c r="S171" s="79"/>
      <c r="T171" s="79"/>
      <c r="U171" s="89"/>
      <c r="V171" s="90"/>
      <c r="W171" s="91"/>
      <c r="X171" s="94"/>
    </row>
    <row r="172" spans="1:24" ht="23.25" hidden="1" x14ac:dyDescent="0.25">
      <c r="A172" s="78"/>
      <c r="B172" s="79"/>
      <c r="C172" s="79"/>
      <c r="D172" s="80"/>
      <c r="E172" s="81"/>
      <c r="F172" s="79"/>
      <c r="G172" s="82"/>
      <c r="H172" s="83"/>
      <c r="I172" s="84"/>
      <c r="J172" s="79"/>
      <c r="K172" s="79"/>
      <c r="L172" s="87"/>
      <c r="M172" s="79"/>
      <c r="N172" s="88"/>
      <c r="O172" s="79"/>
      <c r="P172" s="79"/>
      <c r="Q172" s="79"/>
      <c r="R172" s="79"/>
      <c r="S172" s="79"/>
      <c r="T172" s="79"/>
      <c r="U172" s="89"/>
      <c r="V172" s="90"/>
      <c r="W172" s="91"/>
      <c r="X172" s="94"/>
    </row>
    <row r="173" spans="1:24" ht="23.25" hidden="1" x14ac:dyDescent="0.25">
      <c r="A173" s="78"/>
      <c r="B173" s="79"/>
      <c r="C173" s="79"/>
      <c r="D173" s="80"/>
      <c r="E173" s="81"/>
      <c r="F173" s="79"/>
      <c r="G173" s="82"/>
      <c r="H173" s="83"/>
      <c r="I173" s="84"/>
      <c r="J173" s="79"/>
      <c r="K173" s="79"/>
      <c r="L173" s="87"/>
      <c r="M173" s="79"/>
      <c r="N173" s="88"/>
      <c r="O173" s="79"/>
      <c r="P173" s="79"/>
      <c r="Q173" s="79"/>
      <c r="R173" s="79"/>
      <c r="S173" s="79"/>
      <c r="T173" s="79"/>
      <c r="U173" s="89"/>
      <c r="V173" s="90"/>
      <c r="W173" s="91"/>
      <c r="X173" s="92"/>
    </row>
    <row r="174" spans="1:24" ht="23.25" hidden="1" x14ac:dyDescent="0.25">
      <c r="A174" s="78"/>
      <c r="B174" s="85"/>
      <c r="C174" s="79"/>
      <c r="D174" s="80"/>
      <c r="E174" s="81"/>
      <c r="F174" s="79"/>
      <c r="G174" s="82"/>
      <c r="H174" s="83"/>
      <c r="I174" s="84"/>
      <c r="J174" s="79"/>
      <c r="K174" s="79"/>
      <c r="L174" s="87"/>
      <c r="M174" s="79"/>
      <c r="N174" s="88"/>
      <c r="O174" s="79"/>
      <c r="P174" s="79"/>
      <c r="Q174" s="79"/>
      <c r="R174" s="79"/>
      <c r="S174" s="79"/>
      <c r="T174" s="79"/>
      <c r="U174" s="89"/>
      <c r="V174" s="90"/>
      <c r="W174" s="91"/>
      <c r="X174" s="94"/>
    </row>
    <row r="175" spans="1:24" ht="23.25" hidden="1" x14ac:dyDescent="0.25">
      <c r="A175" s="78"/>
      <c r="B175" s="79"/>
      <c r="C175" s="79"/>
      <c r="D175" s="80"/>
      <c r="E175" s="81"/>
      <c r="F175" s="79"/>
      <c r="G175" s="82"/>
      <c r="H175" s="83"/>
      <c r="I175" s="84"/>
      <c r="J175" s="79"/>
      <c r="K175" s="79"/>
      <c r="L175" s="87"/>
      <c r="M175" s="79"/>
      <c r="N175" s="88"/>
      <c r="O175" s="79"/>
      <c r="P175" s="79"/>
      <c r="Q175" s="79"/>
      <c r="R175" s="79"/>
      <c r="S175" s="79"/>
      <c r="T175" s="79"/>
      <c r="U175" s="89"/>
      <c r="V175" s="90"/>
      <c r="W175" s="91"/>
      <c r="X175" s="94"/>
    </row>
    <row r="176" spans="1:24" ht="23.25" hidden="1" x14ac:dyDescent="0.25">
      <c r="A176" s="78"/>
      <c r="B176" s="79"/>
      <c r="C176" s="79"/>
      <c r="D176" s="80"/>
      <c r="E176" s="81"/>
      <c r="F176" s="79"/>
      <c r="G176" s="82"/>
      <c r="H176" s="83"/>
      <c r="I176" s="84"/>
      <c r="J176" s="79"/>
      <c r="K176" s="79"/>
      <c r="L176" s="87"/>
      <c r="M176" s="79"/>
      <c r="N176" s="88"/>
      <c r="O176" s="79"/>
      <c r="P176" s="79"/>
      <c r="Q176" s="79"/>
      <c r="R176" s="79"/>
      <c r="S176" s="79"/>
      <c r="T176" s="79"/>
      <c r="U176" s="89"/>
      <c r="V176" s="90"/>
      <c r="W176" s="91"/>
      <c r="X176" s="92"/>
    </row>
    <row r="177" spans="1:24" ht="23.25" hidden="1" x14ac:dyDescent="0.25">
      <c r="A177" s="78"/>
      <c r="B177" s="79"/>
      <c r="C177" s="79"/>
      <c r="D177" s="80"/>
      <c r="E177" s="81"/>
      <c r="F177" s="79"/>
      <c r="G177" s="82"/>
      <c r="H177" s="83"/>
      <c r="I177" s="84"/>
      <c r="J177" s="79"/>
      <c r="K177" s="79"/>
      <c r="L177" s="87"/>
      <c r="M177" s="79"/>
      <c r="N177" s="88"/>
      <c r="O177" s="79"/>
      <c r="P177" s="79"/>
      <c r="Q177" s="79"/>
      <c r="R177" s="79"/>
      <c r="S177" s="79"/>
      <c r="T177" s="79"/>
      <c r="U177" s="89"/>
      <c r="V177" s="90"/>
      <c r="W177" s="91"/>
      <c r="X177" s="94"/>
    </row>
    <row r="178" spans="1:24" ht="23.25" hidden="1" x14ac:dyDescent="0.25">
      <c r="A178" s="78"/>
      <c r="B178" s="85"/>
      <c r="C178" s="79"/>
      <c r="D178" s="80"/>
      <c r="E178" s="81"/>
      <c r="F178" s="79"/>
      <c r="G178" s="82"/>
      <c r="H178" s="83"/>
      <c r="I178" s="84"/>
      <c r="J178" s="79"/>
      <c r="K178" s="79"/>
      <c r="L178" s="87"/>
      <c r="M178" s="79"/>
      <c r="N178" s="88"/>
      <c r="O178" s="79"/>
      <c r="P178" s="79"/>
      <c r="Q178" s="79"/>
      <c r="R178" s="79"/>
      <c r="S178" s="79"/>
      <c r="T178" s="79"/>
      <c r="U178" s="89"/>
      <c r="V178" s="90"/>
      <c r="W178" s="91"/>
      <c r="X178" s="94"/>
    </row>
    <row r="179" spans="1:24" ht="23.25" hidden="1" x14ac:dyDescent="0.25">
      <c r="A179" s="78"/>
      <c r="B179" s="79"/>
      <c r="C179" s="79"/>
      <c r="D179" s="80"/>
      <c r="E179" s="81"/>
      <c r="F179" s="79"/>
      <c r="G179" s="82"/>
      <c r="H179" s="83"/>
      <c r="I179" s="84"/>
      <c r="J179" s="79"/>
      <c r="K179" s="79"/>
      <c r="L179" s="87"/>
      <c r="M179" s="79"/>
      <c r="N179" s="88"/>
      <c r="O179" s="79"/>
      <c r="P179" s="79"/>
      <c r="Q179" s="79"/>
      <c r="R179" s="79"/>
      <c r="S179" s="79"/>
      <c r="T179" s="79"/>
      <c r="U179" s="89"/>
      <c r="V179" s="90"/>
      <c r="W179" s="91"/>
      <c r="X179" s="94"/>
    </row>
    <row r="180" spans="1:24" ht="23.25" hidden="1" x14ac:dyDescent="0.25">
      <c r="A180" s="78"/>
      <c r="B180" s="79"/>
      <c r="C180" s="79"/>
      <c r="D180" s="80"/>
      <c r="E180" s="81"/>
      <c r="F180" s="79"/>
      <c r="G180" s="82"/>
      <c r="H180" s="83"/>
      <c r="I180" s="84"/>
      <c r="J180" s="79"/>
      <c r="K180" s="79"/>
      <c r="L180" s="87"/>
      <c r="M180" s="79"/>
      <c r="N180" s="88"/>
      <c r="O180" s="79"/>
      <c r="P180" s="79"/>
      <c r="Q180" s="79"/>
      <c r="R180" s="79"/>
      <c r="S180" s="79"/>
      <c r="T180" s="79"/>
      <c r="U180" s="89"/>
      <c r="V180" s="90"/>
      <c r="W180" s="91"/>
      <c r="X180" s="92"/>
    </row>
    <row r="181" spans="1:24" ht="23.25" hidden="1" x14ac:dyDescent="0.25">
      <c r="A181" s="78"/>
      <c r="B181" s="79"/>
      <c r="C181" s="79"/>
      <c r="D181" s="80"/>
      <c r="E181" s="81"/>
      <c r="F181" s="79"/>
      <c r="G181" s="82"/>
      <c r="H181" s="83"/>
      <c r="I181" s="84"/>
      <c r="J181" s="79"/>
      <c r="K181" s="79"/>
      <c r="L181" s="87"/>
      <c r="M181" s="79"/>
      <c r="N181" s="88"/>
      <c r="O181" s="79"/>
      <c r="P181" s="79"/>
      <c r="Q181" s="79"/>
      <c r="R181" s="79"/>
      <c r="S181" s="79"/>
      <c r="T181" s="79"/>
      <c r="U181" s="89"/>
      <c r="V181" s="90"/>
      <c r="W181" s="91"/>
      <c r="X181" s="94"/>
    </row>
    <row r="182" spans="1:24" ht="23.25" hidden="1" x14ac:dyDescent="0.25">
      <c r="A182" s="78"/>
      <c r="B182" s="85"/>
      <c r="C182" s="79"/>
      <c r="D182" s="80"/>
      <c r="E182" s="81"/>
      <c r="F182" s="79"/>
      <c r="G182" s="82"/>
      <c r="H182" s="83"/>
      <c r="I182" s="84"/>
      <c r="J182" s="79"/>
      <c r="K182" s="79"/>
      <c r="L182" s="87"/>
      <c r="M182" s="79"/>
      <c r="N182" s="88"/>
      <c r="O182" s="79"/>
      <c r="P182" s="79"/>
      <c r="Q182" s="79"/>
      <c r="R182" s="79"/>
      <c r="S182" s="79"/>
      <c r="T182" s="79"/>
      <c r="U182" s="89"/>
      <c r="V182" s="90"/>
      <c r="W182" s="91"/>
      <c r="X182" s="94"/>
    </row>
    <row r="183" spans="1:24" ht="23.25" hidden="1" x14ac:dyDescent="0.25">
      <c r="A183" s="78"/>
      <c r="B183" s="79"/>
      <c r="C183" s="79"/>
      <c r="D183" s="80"/>
      <c r="E183" s="81"/>
      <c r="F183" s="79"/>
      <c r="G183" s="82"/>
      <c r="H183" s="83"/>
      <c r="I183" s="84"/>
      <c r="J183" s="79"/>
      <c r="K183" s="79"/>
      <c r="L183" s="87"/>
      <c r="M183" s="79"/>
      <c r="N183" s="88"/>
      <c r="O183" s="79"/>
      <c r="P183" s="79"/>
      <c r="Q183" s="79"/>
      <c r="R183" s="79"/>
      <c r="S183" s="79"/>
      <c r="T183" s="79"/>
      <c r="U183" s="89"/>
      <c r="V183" s="90"/>
      <c r="W183" s="91"/>
      <c r="X183" s="92"/>
    </row>
    <row r="184" spans="1:24" ht="23.25" hidden="1" x14ac:dyDescent="0.25">
      <c r="A184" s="78"/>
      <c r="B184" s="79"/>
      <c r="C184" s="79"/>
      <c r="D184" s="80"/>
      <c r="E184" s="81"/>
      <c r="F184" s="79"/>
      <c r="G184" s="82"/>
      <c r="H184" s="83"/>
      <c r="I184" s="84"/>
      <c r="J184" s="79"/>
      <c r="K184" s="79"/>
      <c r="L184" s="87"/>
      <c r="M184" s="79"/>
      <c r="N184" s="88"/>
      <c r="O184" s="79"/>
      <c r="P184" s="79"/>
      <c r="Q184" s="79"/>
      <c r="R184" s="79"/>
      <c r="S184" s="79"/>
      <c r="T184" s="79"/>
      <c r="U184" s="89"/>
      <c r="V184" s="90"/>
      <c r="W184" s="91"/>
      <c r="X184" s="94"/>
    </row>
    <row r="185" spans="1:24" ht="23.25" hidden="1" x14ac:dyDescent="0.25">
      <c r="A185" s="78"/>
      <c r="B185" s="79"/>
      <c r="C185" s="79"/>
      <c r="D185" s="80"/>
      <c r="E185" s="81"/>
      <c r="F185" s="79"/>
      <c r="G185" s="82"/>
      <c r="H185" s="83"/>
      <c r="I185" s="84"/>
      <c r="J185" s="79"/>
      <c r="K185" s="79"/>
      <c r="L185" s="87"/>
      <c r="M185" s="79"/>
      <c r="N185" s="88"/>
      <c r="O185" s="79"/>
      <c r="P185" s="79"/>
      <c r="Q185" s="79"/>
      <c r="R185" s="79"/>
      <c r="S185" s="79"/>
      <c r="T185" s="79"/>
      <c r="U185" s="89"/>
      <c r="V185" s="90"/>
      <c r="W185" s="91"/>
      <c r="X185" s="94"/>
    </row>
    <row r="186" spans="1:24" ht="23.25" hidden="1" x14ac:dyDescent="0.25">
      <c r="A186" s="78"/>
      <c r="B186" s="85"/>
      <c r="C186" s="79"/>
      <c r="D186" s="80"/>
      <c r="E186" s="81"/>
      <c r="F186" s="79"/>
      <c r="G186" s="82"/>
      <c r="H186" s="83"/>
      <c r="I186" s="84"/>
      <c r="J186" s="79"/>
      <c r="K186" s="79"/>
      <c r="L186" s="87"/>
      <c r="M186" s="79"/>
      <c r="N186" s="88"/>
      <c r="O186" s="79"/>
      <c r="P186" s="79"/>
      <c r="Q186" s="79"/>
      <c r="R186" s="79"/>
      <c r="S186" s="79"/>
      <c r="T186" s="79"/>
      <c r="U186" s="89"/>
      <c r="V186" s="90"/>
      <c r="W186" s="91"/>
      <c r="X186" s="94"/>
    </row>
    <row r="187" spans="1:24" ht="23.25" hidden="1" x14ac:dyDescent="0.25">
      <c r="A187" s="78"/>
      <c r="B187" s="79"/>
      <c r="C187" s="79"/>
      <c r="D187" s="80"/>
      <c r="E187" s="81"/>
      <c r="F187" s="79"/>
      <c r="G187" s="82"/>
      <c r="H187" s="83"/>
      <c r="I187" s="84"/>
      <c r="J187" s="79"/>
      <c r="K187" s="79"/>
      <c r="L187" s="87"/>
      <c r="M187" s="79"/>
      <c r="N187" s="88"/>
      <c r="O187" s="79"/>
      <c r="P187" s="79"/>
      <c r="Q187" s="79"/>
      <c r="R187" s="79"/>
      <c r="S187" s="79"/>
      <c r="T187" s="79"/>
      <c r="U187" s="89"/>
      <c r="V187" s="90"/>
      <c r="W187" s="91"/>
      <c r="X187" s="92"/>
    </row>
    <row r="188" spans="1:24" ht="23.25" hidden="1" x14ac:dyDescent="0.25">
      <c r="A188" s="78"/>
      <c r="B188" s="79"/>
      <c r="C188" s="79"/>
      <c r="D188" s="80"/>
      <c r="E188" s="81"/>
      <c r="F188" s="79"/>
      <c r="G188" s="82"/>
      <c r="H188" s="83"/>
      <c r="I188" s="84"/>
      <c r="J188" s="79"/>
      <c r="K188" s="79"/>
      <c r="L188" s="87"/>
      <c r="M188" s="79"/>
      <c r="N188" s="88"/>
      <c r="O188" s="79"/>
      <c r="P188" s="79"/>
      <c r="Q188" s="79"/>
      <c r="R188" s="79"/>
      <c r="S188" s="79"/>
      <c r="T188" s="79"/>
      <c r="U188" s="89"/>
      <c r="V188" s="90"/>
      <c r="W188" s="91"/>
      <c r="X188" s="94"/>
    </row>
    <row r="189" spans="1:24" ht="23.25" hidden="1" x14ac:dyDescent="0.25">
      <c r="A189" s="78"/>
      <c r="B189" s="79"/>
      <c r="C189" s="79"/>
      <c r="D189" s="80"/>
      <c r="E189" s="81"/>
      <c r="F189" s="79"/>
      <c r="G189" s="82"/>
      <c r="H189" s="83"/>
      <c r="I189" s="84"/>
      <c r="J189" s="79"/>
      <c r="K189" s="79"/>
      <c r="L189" s="87"/>
      <c r="M189" s="79"/>
      <c r="N189" s="88"/>
      <c r="O189" s="79"/>
      <c r="P189" s="79"/>
      <c r="Q189" s="79"/>
      <c r="R189" s="79"/>
      <c r="S189" s="79"/>
      <c r="T189" s="79"/>
      <c r="U189" s="89"/>
      <c r="V189" s="90"/>
      <c r="W189" s="91"/>
      <c r="X189" s="94"/>
    </row>
    <row r="190" spans="1:24" ht="23.25" hidden="1" x14ac:dyDescent="0.25">
      <c r="A190" s="78"/>
      <c r="B190" s="85"/>
      <c r="C190" s="79"/>
      <c r="D190" s="80"/>
      <c r="E190" s="81"/>
      <c r="F190" s="79"/>
      <c r="G190" s="82"/>
      <c r="H190" s="83"/>
      <c r="I190" s="84"/>
      <c r="J190" s="79"/>
      <c r="K190" s="79"/>
      <c r="L190" s="87"/>
      <c r="M190" s="79"/>
      <c r="N190" s="88"/>
      <c r="O190" s="79"/>
      <c r="P190" s="79"/>
      <c r="Q190" s="79"/>
      <c r="R190" s="79"/>
      <c r="S190" s="79"/>
      <c r="T190" s="79"/>
      <c r="U190" s="89"/>
      <c r="V190" s="90"/>
      <c r="W190" s="91"/>
      <c r="X190" s="92"/>
    </row>
    <row r="191" spans="1:24" ht="23.25" hidden="1" x14ac:dyDescent="0.25">
      <c r="A191" s="78"/>
      <c r="B191" s="79"/>
      <c r="C191" s="79"/>
      <c r="D191" s="80"/>
      <c r="E191" s="81"/>
      <c r="F191" s="79"/>
      <c r="G191" s="82"/>
      <c r="H191" s="83"/>
      <c r="I191" s="84"/>
      <c r="J191" s="79"/>
      <c r="K191" s="79"/>
      <c r="L191" s="87"/>
      <c r="M191" s="79"/>
      <c r="N191" s="88"/>
      <c r="O191" s="79"/>
      <c r="P191" s="79"/>
      <c r="Q191" s="79"/>
      <c r="R191" s="79"/>
      <c r="S191" s="79"/>
      <c r="T191" s="79"/>
      <c r="U191" s="89"/>
      <c r="V191" s="90"/>
      <c r="W191" s="91"/>
      <c r="X191" s="94"/>
    </row>
    <row r="192" spans="1:24" ht="23.25" hidden="1" x14ac:dyDescent="0.25">
      <c r="A192" s="78"/>
      <c r="B192" s="79"/>
      <c r="C192" s="79"/>
      <c r="D192" s="80"/>
      <c r="E192" s="81"/>
      <c r="F192" s="79"/>
      <c r="G192" s="82"/>
      <c r="H192" s="83"/>
      <c r="I192" s="84"/>
      <c r="J192" s="79"/>
      <c r="K192" s="79"/>
      <c r="L192" s="87"/>
      <c r="M192" s="79"/>
      <c r="N192" s="88"/>
      <c r="O192" s="79"/>
      <c r="P192" s="79"/>
      <c r="Q192" s="79"/>
      <c r="R192" s="79"/>
      <c r="S192" s="79"/>
      <c r="T192" s="79"/>
      <c r="U192" s="89"/>
      <c r="V192" s="90"/>
      <c r="W192" s="91"/>
      <c r="X192" s="94"/>
    </row>
    <row r="193" spans="1:24" ht="23.25" hidden="1" x14ac:dyDescent="0.25">
      <c r="A193" s="78"/>
      <c r="B193" s="79"/>
      <c r="C193" s="79"/>
      <c r="D193" s="80"/>
      <c r="E193" s="81"/>
      <c r="F193" s="79"/>
      <c r="G193" s="82"/>
      <c r="H193" s="83"/>
      <c r="I193" s="84"/>
      <c r="J193" s="79"/>
      <c r="K193" s="79"/>
      <c r="L193" s="87"/>
      <c r="M193" s="79"/>
      <c r="N193" s="88"/>
      <c r="O193" s="79"/>
      <c r="P193" s="79"/>
      <c r="Q193" s="79"/>
      <c r="R193" s="79"/>
      <c r="S193" s="79"/>
      <c r="T193" s="79"/>
      <c r="U193" s="89"/>
      <c r="V193" s="90"/>
      <c r="W193" s="91"/>
      <c r="X193" s="94"/>
    </row>
    <row r="194" spans="1:24" ht="23.25" hidden="1" x14ac:dyDescent="0.25">
      <c r="A194" s="78"/>
      <c r="B194" s="85"/>
      <c r="C194" s="79"/>
      <c r="D194" s="80"/>
      <c r="E194" s="81"/>
      <c r="F194" s="79"/>
      <c r="G194" s="82"/>
      <c r="H194" s="83"/>
      <c r="I194" s="84"/>
      <c r="J194" s="79"/>
      <c r="K194" s="79"/>
      <c r="L194" s="87"/>
      <c r="M194" s="79"/>
      <c r="N194" s="88"/>
      <c r="O194" s="79"/>
      <c r="P194" s="79"/>
      <c r="Q194" s="79"/>
      <c r="R194" s="79"/>
      <c r="S194" s="79"/>
      <c r="T194" s="79"/>
      <c r="U194" s="89"/>
      <c r="V194" s="90"/>
      <c r="W194" s="91"/>
      <c r="X194" s="92"/>
    </row>
    <row r="195" spans="1:24" ht="23.25" hidden="1" x14ac:dyDescent="0.25">
      <c r="A195" s="78"/>
      <c r="B195" s="79"/>
      <c r="C195" s="79"/>
      <c r="D195" s="80"/>
      <c r="E195" s="81"/>
      <c r="F195" s="79"/>
      <c r="G195" s="82"/>
      <c r="H195" s="83"/>
      <c r="I195" s="84"/>
      <c r="J195" s="79"/>
      <c r="K195" s="79"/>
      <c r="L195" s="87"/>
      <c r="M195" s="79"/>
      <c r="N195" s="88"/>
      <c r="O195" s="79"/>
      <c r="P195" s="79"/>
      <c r="Q195" s="79"/>
      <c r="R195" s="79"/>
      <c r="S195" s="79"/>
      <c r="T195" s="79"/>
      <c r="U195" s="89"/>
      <c r="V195" s="90"/>
      <c r="W195" s="91"/>
      <c r="X195" s="94"/>
    </row>
    <row r="196" spans="1:24" ht="23.25" hidden="1" x14ac:dyDescent="0.25">
      <c r="A196" s="78"/>
      <c r="B196" s="79"/>
      <c r="C196" s="79"/>
      <c r="D196" s="80"/>
      <c r="E196" s="81"/>
      <c r="F196" s="79"/>
      <c r="G196" s="82"/>
      <c r="H196" s="83"/>
      <c r="I196" s="84"/>
      <c r="J196" s="79"/>
      <c r="K196" s="79"/>
      <c r="L196" s="87"/>
      <c r="M196" s="79"/>
      <c r="N196" s="88"/>
      <c r="O196" s="79"/>
      <c r="P196" s="79"/>
      <c r="Q196" s="79"/>
      <c r="R196" s="79"/>
      <c r="S196" s="79"/>
      <c r="T196" s="79"/>
      <c r="U196" s="89"/>
      <c r="V196" s="90"/>
      <c r="W196" s="91"/>
      <c r="X196" s="94"/>
    </row>
    <row r="197" spans="1:24" ht="23.25" hidden="1" x14ac:dyDescent="0.25">
      <c r="A197" s="78"/>
      <c r="B197" s="79"/>
      <c r="C197" s="79"/>
      <c r="D197" s="80"/>
      <c r="E197" s="81"/>
      <c r="F197" s="79"/>
      <c r="G197" s="82"/>
      <c r="H197" s="83"/>
      <c r="I197" s="84"/>
      <c r="J197" s="79"/>
      <c r="K197" s="79"/>
      <c r="L197" s="87"/>
      <c r="M197" s="79"/>
      <c r="N197" s="88"/>
      <c r="O197" s="79"/>
      <c r="P197" s="79"/>
      <c r="Q197" s="79"/>
      <c r="R197" s="79"/>
      <c r="S197" s="79"/>
      <c r="T197" s="79"/>
      <c r="U197" s="89"/>
      <c r="V197" s="90"/>
      <c r="W197" s="91"/>
      <c r="X197" s="92"/>
    </row>
    <row r="198" spans="1:24" ht="23.25" hidden="1" x14ac:dyDescent="0.25">
      <c r="A198" s="78"/>
      <c r="B198" s="85"/>
      <c r="C198" s="79"/>
      <c r="D198" s="80"/>
      <c r="E198" s="81"/>
      <c r="F198" s="79"/>
      <c r="G198" s="82"/>
      <c r="H198" s="83"/>
      <c r="I198" s="84"/>
      <c r="J198" s="79"/>
      <c r="K198" s="79"/>
      <c r="L198" s="87"/>
      <c r="M198" s="79"/>
      <c r="N198" s="88"/>
      <c r="O198" s="79"/>
      <c r="P198" s="79"/>
      <c r="Q198" s="79"/>
      <c r="R198" s="79"/>
      <c r="S198" s="79"/>
      <c r="T198" s="79"/>
      <c r="U198" s="89"/>
      <c r="V198" s="90"/>
      <c r="W198" s="91"/>
      <c r="X198" s="94"/>
    </row>
    <row r="199" spans="1:24" ht="23.25" hidden="1" x14ac:dyDescent="0.25">
      <c r="A199" s="78"/>
      <c r="B199" s="79"/>
      <c r="C199" s="79"/>
      <c r="D199" s="80"/>
      <c r="E199" s="81"/>
      <c r="F199" s="79"/>
      <c r="G199" s="82"/>
      <c r="H199" s="83"/>
      <c r="I199" s="84"/>
      <c r="J199" s="79"/>
      <c r="K199" s="79"/>
      <c r="L199" s="87"/>
      <c r="M199" s="79"/>
      <c r="N199" s="88"/>
      <c r="O199" s="79"/>
      <c r="P199" s="79"/>
      <c r="Q199" s="79"/>
      <c r="R199" s="79"/>
      <c r="S199" s="79"/>
      <c r="T199" s="79"/>
      <c r="U199" s="89"/>
      <c r="V199" s="90"/>
      <c r="W199" s="91"/>
      <c r="X199" s="94"/>
    </row>
    <row r="200" spans="1:24" ht="23.25" hidden="1" x14ac:dyDescent="0.25">
      <c r="A200" s="78"/>
      <c r="B200" s="79"/>
      <c r="C200" s="79"/>
      <c r="D200" s="80"/>
      <c r="E200" s="81"/>
      <c r="F200" s="79"/>
      <c r="G200" s="82"/>
      <c r="H200" s="83"/>
      <c r="I200" s="84"/>
      <c r="J200" s="79"/>
      <c r="K200" s="79"/>
      <c r="L200" s="87"/>
      <c r="M200" s="79"/>
      <c r="N200" s="88"/>
      <c r="O200" s="79"/>
      <c r="P200" s="79"/>
      <c r="Q200" s="79"/>
      <c r="R200" s="79"/>
      <c r="S200" s="79"/>
      <c r="T200" s="79"/>
      <c r="U200" s="89"/>
      <c r="V200" s="90"/>
      <c r="W200" s="91"/>
      <c r="X200" s="94"/>
    </row>
    <row r="201" spans="1:24" ht="23.25" hidden="1" x14ac:dyDescent="0.25">
      <c r="A201" s="78"/>
      <c r="B201" s="79"/>
      <c r="C201" s="79"/>
      <c r="D201" s="80"/>
      <c r="E201" s="81"/>
      <c r="F201" s="79"/>
      <c r="G201" s="82"/>
      <c r="H201" s="83"/>
      <c r="I201" s="84"/>
      <c r="J201" s="79"/>
      <c r="K201" s="79"/>
      <c r="L201" s="87"/>
      <c r="M201" s="79"/>
      <c r="N201" s="88"/>
      <c r="O201" s="79"/>
      <c r="P201" s="79"/>
      <c r="Q201" s="79"/>
      <c r="R201" s="79"/>
      <c r="S201" s="79"/>
      <c r="T201" s="79"/>
      <c r="U201" s="89"/>
      <c r="V201" s="90"/>
      <c r="W201" s="91"/>
      <c r="X201" s="92"/>
    </row>
    <row r="202" spans="1:24" ht="23.25" hidden="1" x14ac:dyDescent="0.25">
      <c r="A202" s="78"/>
      <c r="B202" s="85"/>
      <c r="C202" s="79"/>
      <c r="D202" s="80"/>
      <c r="E202" s="81"/>
      <c r="F202" s="79"/>
      <c r="G202" s="82"/>
      <c r="H202" s="83"/>
      <c r="I202" s="84"/>
      <c r="J202" s="79"/>
      <c r="K202" s="79"/>
      <c r="L202" s="87"/>
      <c r="M202" s="79"/>
      <c r="N202" s="88"/>
      <c r="O202" s="79"/>
      <c r="P202" s="79"/>
      <c r="Q202" s="79"/>
      <c r="R202" s="79"/>
      <c r="S202" s="79"/>
      <c r="T202" s="79"/>
      <c r="U202" s="89"/>
      <c r="V202" s="90"/>
      <c r="W202" s="91"/>
      <c r="X202" s="94"/>
    </row>
    <row r="203" spans="1:24" ht="23.25" hidden="1" x14ac:dyDescent="0.25">
      <c r="A203" s="78"/>
      <c r="B203" s="79"/>
      <c r="C203" s="79"/>
      <c r="D203" s="80"/>
      <c r="E203" s="81"/>
      <c r="F203" s="79"/>
      <c r="G203" s="82"/>
      <c r="H203" s="83"/>
      <c r="I203" s="84"/>
      <c r="J203" s="79"/>
      <c r="K203" s="79"/>
      <c r="L203" s="87"/>
      <c r="M203" s="79"/>
      <c r="N203" s="88"/>
      <c r="O203" s="79"/>
      <c r="P203" s="79"/>
      <c r="Q203" s="79"/>
      <c r="R203" s="79"/>
      <c r="S203" s="79"/>
      <c r="T203" s="79"/>
      <c r="U203" s="89"/>
      <c r="V203" s="90"/>
      <c r="W203" s="91"/>
      <c r="X203" s="94"/>
    </row>
    <row r="204" spans="1:24" ht="23.25" hidden="1" x14ac:dyDescent="0.25">
      <c r="A204" s="78"/>
      <c r="B204" s="79"/>
      <c r="C204" s="79"/>
      <c r="D204" s="80"/>
      <c r="E204" s="81"/>
      <c r="F204" s="79"/>
      <c r="G204" s="82"/>
      <c r="H204" s="83"/>
      <c r="I204" s="84"/>
      <c r="J204" s="79"/>
      <c r="K204" s="79"/>
      <c r="L204" s="87"/>
      <c r="M204" s="79"/>
      <c r="N204" s="88"/>
      <c r="O204" s="79"/>
      <c r="P204" s="79"/>
      <c r="Q204" s="79"/>
      <c r="R204" s="79"/>
      <c r="S204" s="79"/>
      <c r="T204" s="79"/>
      <c r="U204" s="89"/>
      <c r="V204" s="90"/>
      <c r="W204" s="91"/>
      <c r="X204" s="92"/>
    </row>
    <row r="205" spans="1:24" ht="23.25" hidden="1" x14ac:dyDescent="0.25">
      <c r="A205" s="78"/>
      <c r="B205" s="79"/>
      <c r="C205" s="79"/>
      <c r="D205" s="80"/>
      <c r="E205" s="81"/>
      <c r="F205" s="79"/>
      <c r="G205" s="82"/>
      <c r="H205" s="83"/>
      <c r="I205" s="84"/>
      <c r="J205" s="79"/>
      <c r="K205" s="79"/>
      <c r="L205" s="87"/>
      <c r="M205" s="79"/>
      <c r="N205" s="88"/>
      <c r="O205" s="79"/>
      <c r="P205" s="79"/>
      <c r="Q205" s="79"/>
      <c r="R205" s="79"/>
      <c r="S205" s="79"/>
      <c r="T205" s="79"/>
      <c r="U205" s="89"/>
      <c r="V205" s="90"/>
      <c r="W205" s="91"/>
      <c r="X205" s="94"/>
    </row>
    <row r="206" spans="1:24" ht="23.25" hidden="1" x14ac:dyDescent="0.25">
      <c r="A206" s="78"/>
      <c r="B206" s="85"/>
      <c r="C206" s="79"/>
      <c r="D206" s="80"/>
      <c r="E206" s="81"/>
      <c r="F206" s="79"/>
      <c r="G206" s="82"/>
      <c r="H206" s="83"/>
      <c r="I206" s="84"/>
      <c r="J206" s="79"/>
      <c r="K206" s="79"/>
      <c r="L206" s="87"/>
      <c r="M206" s="79"/>
      <c r="N206" s="88"/>
      <c r="O206" s="79"/>
      <c r="P206" s="79"/>
      <c r="Q206" s="79"/>
      <c r="R206" s="79"/>
      <c r="S206" s="79"/>
      <c r="T206" s="79"/>
      <c r="U206" s="89"/>
      <c r="V206" s="90"/>
      <c r="W206" s="91"/>
      <c r="X206" s="94"/>
    </row>
    <row r="207" spans="1:24" ht="23.25" hidden="1" x14ac:dyDescent="0.25">
      <c r="A207" s="78"/>
      <c r="B207" s="79"/>
      <c r="C207" s="79"/>
      <c r="D207" s="80"/>
      <c r="E207" s="81"/>
      <c r="F207" s="79"/>
      <c r="G207" s="82"/>
      <c r="H207" s="83"/>
      <c r="I207" s="84"/>
      <c r="J207" s="79"/>
      <c r="K207" s="79"/>
      <c r="L207" s="87"/>
      <c r="M207" s="79"/>
      <c r="N207" s="88"/>
      <c r="O207" s="79"/>
      <c r="P207" s="79"/>
      <c r="Q207" s="79"/>
      <c r="R207" s="79"/>
      <c r="S207" s="79"/>
      <c r="T207" s="79"/>
      <c r="U207" s="89"/>
      <c r="V207" s="90"/>
      <c r="W207" s="91"/>
      <c r="X207" s="94"/>
    </row>
    <row r="208" spans="1:24" ht="23.25" hidden="1" x14ac:dyDescent="0.25">
      <c r="A208" s="78"/>
      <c r="B208" s="79"/>
      <c r="C208" s="79"/>
      <c r="D208" s="80"/>
      <c r="E208" s="81"/>
      <c r="F208" s="79"/>
      <c r="G208" s="82"/>
      <c r="H208" s="83"/>
      <c r="I208" s="84"/>
      <c r="J208" s="79"/>
      <c r="K208" s="79"/>
      <c r="L208" s="87"/>
      <c r="M208" s="79"/>
      <c r="N208" s="88"/>
      <c r="O208" s="79"/>
      <c r="P208" s="79"/>
      <c r="Q208" s="79"/>
      <c r="R208" s="79"/>
      <c r="S208" s="79"/>
      <c r="T208" s="79"/>
      <c r="U208" s="89"/>
      <c r="V208" s="90"/>
      <c r="W208" s="91"/>
      <c r="X208" s="92"/>
    </row>
    <row r="209" spans="1:24" ht="23.25" hidden="1" x14ac:dyDescent="0.25">
      <c r="A209" s="78"/>
      <c r="B209" s="79"/>
      <c r="C209" s="79"/>
      <c r="D209" s="80"/>
      <c r="E209" s="81"/>
      <c r="F209" s="79"/>
      <c r="G209" s="82"/>
      <c r="H209" s="83"/>
      <c r="I209" s="84"/>
      <c r="J209" s="79"/>
      <c r="K209" s="79"/>
      <c r="L209" s="87"/>
      <c r="M209" s="79"/>
      <c r="N209" s="88"/>
      <c r="O209" s="79"/>
      <c r="P209" s="79"/>
      <c r="Q209" s="79"/>
      <c r="R209" s="79"/>
      <c r="S209" s="79"/>
      <c r="T209" s="79"/>
      <c r="U209" s="89"/>
      <c r="V209" s="90"/>
      <c r="W209" s="91"/>
      <c r="X209" s="94"/>
    </row>
    <row r="210" spans="1:24" ht="23.25" hidden="1" x14ac:dyDescent="0.25">
      <c r="A210" s="78"/>
      <c r="B210" s="85"/>
      <c r="C210" s="79"/>
      <c r="D210" s="80"/>
      <c r="E210" s="81"/>
      <c r="F210" s="79"/>
      <c r="G210" s="82"/>
      <c r="H210" s="83"/>
      <c r="I210" s="84"/>
      <c r="J210" s="79"/>
      <c r="K210" s="79"/>
      <c r="L210" s="87"/>
      <c r="M210" s="79"/>
      <c r="N210" s="88"/>
      <c r="O210" s="79"/>
      <c r="P210" s="79"/>
      <c r="Q210" s="79"/>
      <c r="R210" s="79"/>
      <c r="S210" s="79"/>
      <c r="T210" s="79"/>
      <c r="U210" s="89"/>
      <c r="V210" s="90"/>
      <c r="W210" s="91"/>
      <c r="X210" s="94"/>
    </row>
    <row r="211" spans="1:24" ht="23.25" hidden="1" x14ac:dyDescent="0.25">
      <c r="A211" s="78"/>
      <c r="B211" s="79"/>
      <c r="C211" s="79"/>
      <c r="D211" s="80"/>
      <c r="E211" s="81"/>
      <c r="F211" s="79"/>
      <c r="G211" s="82"/>
      <c r="H211" s="83"/>
      <c r="I211" s="84"/>
      <c r="J211" s="79"/>
      <c r="K211" s="79"/>
      <c r="L211" s="87"/>
      <c r="M211" s="79"/>
      <c r="N211" s="88"/>
      <c r="O211" s="79"/>
      <c r="P211" s="79"/>
      <c r="Q211" s="79"/>
      <c r="R211" s="79"/>
      <c r="S211" s="79"/>
      <c r="T211" s="79"/>
      <c r="U211" s="89"/>
      <c r="V211" s="90"/>
      <c r="W211" s="91"/>
      <c r="X211" s="92"/>
    </row>
    <row r="212" spans="1:24" ht="23.25" hidden="1" x14ac:dyDescent="0.25">
      <c r="A212" s="78"/>
      <c r="B212" s="79"/>
      <c r="C212" s="79"/>
      <c r="D212" s="80"/>
      <c r="E212" s="81"/>
      <c r="F212" s="79"/>
      <c r="G212" s="82"/>
      <c r="H212" s="83"/>
      <c r="I212" s="84"/>
      <c r="J212" s="79"/>
      <c r="K212" s="79"/>
      <c r="L212" s="87"/>
      <c r="M212" s="79"/>
      <c r="N212" s="88"/>
      <c r="O212" s="79"/>
      <c r="P212" s="79"/>
      <c r="Q212" s="79"/>
      <c r="R212" s="79"/>
      <c r="S212" s="79"/>
      <c r="T212" s="79"/>
      <c r="U212" s="89"/>
      <c r="V212" s="90"/>
      <c r="W212" s="91"/>
      <c r="X212" s="94"/>
    </row>
    <row r="213" spans="1:24" ht="23.25" hidden="1" x14ac:dyDescent="0.25">
      <c r="A213" s="78"/>
      <c r="B213" s="79"/>
      <c r="C213" s="79"/>
      <c r="D213" s="80"/>
      <c r="E213" s="81"/>
      <c r="F213" s="79"/>
      <c r="G213" s="82"/>
      <c r="H213" s="83"/>
      <c r="I213" s="84"/>
      <c r="J213" s="79"/>
      <c r="K213" s="79"/>
      <c r="L213" s="87"/>
      <c r="M213" s="79"/>
      <c r="N213" s="88"/>
      <c r="O213" s="79"/>
      <c r="P213" s="79"/>
      <c r="Q213" s="79"/>
      <c r="R213" s="79"/>
      <c r="S213" s="79"/>
      <c r="T213" s="79"/>
      <c r="U213" s="89"/>
      <c r="V213" s="90"/>
      <c r="W213" s="91"/>
      <c r="X213" s="94"/>
    </row>
    <row r="214" spans="1:24" ht="23.25" hidden="1" x14ac:dyDescent="0.25">
      <c r="A214" s="78"/>
      <c r="B214" s="85"/>
      <c r="C214" s="79"/>
      <c r="D214" s="80"/>
      <c r="E214" s="81"/>
      <c r="F214" s="79"/>
      <c r="G214" s="82"/>
      <c r="H214" s="83"/>
      <c r="I214" s="84"/>
      <c r="J214" s="79"/>
      <c r="K214" s="79"/>
      <c r="L214" s="87"/>
      <c r="M214" s="79"/>
      <c r="N214" s="88"/>
      <c r="O214" s="79"/>
      <c r="P214" s="79"/>
      <c r="Q214" s="79"/>
      <c r="R214" s="79"/>
      <c r="S214" s="79"/>
      <c r="T214" s="79"/>
      <c r="U214" s="89"/>
      <c r="V214" s="90"/>
      <c r="W214" s="91"/>
      <c r="X214" s="94"/>
    </row>
    <row r="215" spans="1:24" ht="23.25" hidden="1" x14ac:dyDescent="0.25">
      <c r="A215" s="78"/>
      <c r="B215" s="79"/>
      <c r="C215" s="79"/>
      <c r="D215" s="80"/>
      <c r="E215" s="81"/>
      <c r="F215" s="79"/>
      <c r="G215" s="82"/>
      <c r="H215" s="83"/>
      <c r="I215" s="84"/>
      <c r="J215" s="79"/>
      <c r="K215" s="79"/>
      <c r="L215" s="87"/>
      <c r="M215" s="79"/>
      <c r="N215" s="88"/>
      <c r="O215" s="79"/>
      <c r="P215" s="79"/>
      <c r="Q215" s="79"/>
      <c r="R215" s="79"/>
      <c r="S215" s="79"/>
      <c r="T215" s="79"/>
      <c r="U215" s="89"/>
      <c r="V215" s="90"/>
      <c r="W215" s="91"/>
      <c r="X215" s="92"/>
    </row>
    <row r="216" spans="1:24" ht="23.25" hidden="1" x14ac:dyDescent="0.25">
      <c r="A216" s="78"/>
      <c r="B216" s="79"/>
      <c r="C216" s="79"/>
      <c r="D216" s="80"/>
      <c r="E216" s="81"/>
      <c r="F216" s="79"/>
      <c r="G216" s="82"/>
      <c r="H216" s="83"/>
      <c r="I216" s="84"/>
      <c r="J216" s="79"/>
      <c r="K216" s="79"/>
      <c r="L216" s="87"/>
      <c r="M216" s="79"/>
      <c r="N216" s="88"/>
      <c r="O216" s="79"/>
      <c r="P216" s="79"/>
      <c r="Q216" s="79"/>
      <c r="R216" s="79"/>
      <c r="S216" s="79"/>
      <c r="T216" s="79"/>
      <c r="U216" s="89"/>
      <c r="V216" s="90"/>
      <c r="W216" s="91"/>
      <c r="X216" s="94"/>
    </row>
    <row r="217" spans="1:24" ht="23.25" hidden="1" x14ac:dyDescent="0.25">
      <c r="A217" s="78"/>
      <c r="B217" s="79"/>
      <c r="C217" s="79"/>
      <c r="D217" s="80"/>
      <c r="E217" s="81"/>
      <c r="F217" s="79"/>
      <c r="G217" s="82"/>
      <c r="H217" s="83"/>
      <c r="I217" s="84"/>
      <c r="J217" s="79"/>
      <c r="K217" s="79"/>
      <c r="L217" s="87"/>
      <c r="M217" s="79"/>
      <c r="N217" s="88"/>
      <c r="O217" s="79"/>
      <c r="P217" s="79"/>
      <c r="Q217" s="79"/>
      <c r="R217" s="79"/>
      <c r="S217" s="79"/>
      <c r="T217" s="79"/>
      <c r="U217" s="89"/>
      <c r="V217" s="90"/>
      <c r="W217" s="91"/>
      <c r="X217" s="94"/>
    </row>
    <row r="218" spans="1:24" ht="23.25" hidden="1" x14ac:dyDescent="0.25">
      <c r="A218" s="78"/>
      <c r="B218" s="85"/>
      <c r="C218" s="79"/>
      <c r="D218" s="80"/>
      <c r="E218" s="81"/>
      <c r="F218" s="79"/>
      <c r="G218" s="82"/>
      <c r="H218" s="83"/>
      <c r="I218" s="84"/>
      <c r="J218" s="79"/>
      <c r="K218" s="79"/>
      <c r="L218" s="87"/>
      <c r="M218" s="79"/>
      <c r="N218" s="88"/>
      <c r="O218" s="79"/>
      <c r="P218" s="79"/>
      <c r="Q218" s="79"/>
      <c r="R218" s="79"/>
      <c r="S218" s="79"/>
      <c r="T218" s="79"/>
      <c r="U218" s="89"/>
      <c r="V218" s="90"/>
      <c r="W218" s="91"/>
      <c r="X218" s="92"/>
    </row>
    <row r="219" spans="1:24" ht="23.25" hidden="1" x14ac:dyDescent="0.25">
      <c r="A219" s="78"/>
      <c r="B219" s="79"/>
      <c r="C219" s="79"/>
      <c r="D219" s="80"/>
      <c r="E219" s="81"/>
      <c r="F219" s="79"/>
      <c r="G219" s="82"/>
      <c r="H219" s="83"/>
      <c r="I219" s="84"/>
      <c r="J219" s="79"/>
      <c r="K219" s="79"/>
      <c r="L219" s="87"/>
      <c r="M219" s="79"/>
      <c r="N219" s="88"/>
      <c r="O219" s="79"/>
      <c r="P219" s="79"/>
      <c r="Q219" s="79"/>
      <c r="R219" s="79"/>
      <c r="S219" s="79"/>
      <c r="T219" s="79"/>
      <c r="U219" s="89"/>
      <c r="V219" s="90"/>
      <c r="W219" s="91"/>
      <c r="X219" s="94"/>
    </row>
    <row r="220" spans="1:24" ht="23.25" hidden="1" x14ac:dyDescent="0.25">
      <c r="A220" s="78"/>
      <c r="B220" s="79"/>
      <c r="C220" s="79"/>
      <c r="D220" s="80"/>
      <c r="E220" s="81"/>
      <c r="F220" s="79"/>
      <c r="G220" s="82"/>
      <c r="H220" s="83"/>
      <c r="I220" s="84"/>
      <c r="J220" s="79"/>
      <c r="K220" s="79"/>
      <c r="L220" s="87"/>
      <c r="M220" s="79"/>
      <c r="N220" s="88"/>
      <c r="O220" s="79"/>
      <c r="P220" s="79"/>
      <c r="Q220" s="79"/>
      <c r="R220" s="79"/>
      <c r="S220" s="79"/>
      <c r="T220" s="79"/>
      <c r="U220" s="89"/>
      <c r="V220" s="90"/>
      <c r="W220" s="91"/>
      <c r="X220" s="94"/>
    </row>
    <row r="221" spans="1:24" ht="23.25" hidden="1" x14ac:dyDescent="0.25">
      <c r="A221" s="78"/>
      <c r="B221" s="79"/>
      <c r="C221" s="79"/>
      <c r="D221" s="80"/>
      <c r="E221" s="81"/>
      <c r="F221" s="79"/>
      <c r="G221" s="82"/>
      <c r="H221" s="83"/>
      <c r="I221" s="84"/>
      <c r="J221" s="79"/>
      <c r="K221" s="79"/>
      <c r="L221" s="87"/>
      <c r="M221" s="79"/>
      <c r="N221" s="88"/>
      <c r="O221" s="79"/>
      <c r="P221" s="79"/>
      <c r="Q221" s="79"/>
      <c r="R221" s="79"/>
      <c r="S221" s="79"/>
      <c r="T221" s="79"/>
      <c r="U221" s="89"/>
      <c r="V221" s="90"/>
      <c r="W221" s="91"/>
      <c r="X221" s="94"/>
    </row>
    <row r="222" spans="1:24" ht="23.25" hidden="1" x14ac:dyDescent="0.25">
      <c r="A222" s="78"/>
      <c r="B222" s="85"/>
      <c r="C222" s="79"/>
      <c r="D222" s="80"/>
      <c r="E222" s="81"/>
      <c r="F222" s="79"/>
      <c r="G222" s="82"/>
      <c r="H222" s="83"/>
      <c r="I222" s="84"/>
      <c r="J222" s="79"/>
      <c r="K222" s="79"/>
      <c r="L222" s="87"/>
      <c r="M222" s="79"/>
      <c r="N222" s="88"/>
      <c r="O222" s="79"/>
      <c r="P222" s="79"/>
      <c r="Q222" s="79"/>
      <c r="R222" s="79"/>
      <c r="S222" s="79"/>
      <c r="T222" s="79"/>
      <c r="U222" s="89"/>
      <c r="V222" s="90"/>
      <c r="W222" s="91"/>
      <c r="X222" s="92"/>
    </row>
    <row r="223" spans="1:24" ht="23.25" hidden="1" x14ac:dyDescent="0.25">
      <c r="A223" s="78"/>
      <c r="B223" s="79"/>
      <c r="C223" s="79"/>
      <c r="D223" s="80"/>
      <c r="E223" s="81"/>
      <c r="F223" s="79"/>
      <c r="G223" s="82"/>
      <c r="H223" s="83"/>
      <c r="I223" s="84"/>
      <c r="J223" s="79"/>
      <c r="K223" s="79"/>
      <c r="L223" s="87"/>
      <c r="M223" s="79"/>
      <c r="N223" s="88"/>
      <c r="O223" s="79"/>
      <c r="P223" s="79"/>
      <c r="Q223" s="79"/>
      <c r="R223" s="79"/>
      <c r="S223" s="79"/>
      <c r="T223" s="79"/>
      <c r="U223" s="89"/>
      <c r="V223" s="90"/>
      <c r="W223" s="91"/>
      <c r="X223" s="94"/>
    </row>
    <row r="224" spans="1:24" ht="23.25" hidden="1" x14ac:dyDescent="0.25">
      <c r="A224" s="78"/>
      <c r="B224" s="79"/>
      <c r="C224" s="79"/>
      <c r="D224" s="80"/>
      <c r="E224" s="81"/>
      <c r="F224" s="79"/>
      <c r="G224" s="82"/>
      <c r="H224" s="83"/>
      <c r="I224" s="84"/>
      <c r="J224" s="79"/>
      <c r="K224" s="79"/>
      <c r="L224" s="87"/>
      <c r="M224" s="79"/>
      <c r="N224" s="88"/>
      <c r="O224" s="79"/>
      <c r="P224" s="79"/>
      <c r="Q224" s="79"/>
      <c r="R224" s="79"/>
      <c r="S224" s="79"/>
      <c r="T224" s="79"/>
      <c r="U224" s="89"/>
      <c r="V224" s="90"/>
      <c r="W224" s="91"/>
      <c r="X224" s="94"/>
    </row>
    <row r="225" spans="1:24" ht="23.25" hidden="1" x14ac:dyDescent="0.25">
      <c r="A225" s="78"/>
      <c r="B225" s="79"/>
      <c r="C225" s="79"/>
      <c r="D225" s="80"/>
      <c r="E225" s="81"/>
      <c r="F225" s="79"/>
      <c r="G225" s="82"/>
      <c r="H225" s="83"/>
      <c r="I225" s="84"/>
      <c r="J225" s="79"/>
      <c r="K225" s="79"/>
      <c r="L225" s="87"/>
      <c r="M225" s="79"/>
      <c r="N225" s="88"/>
      <c r="O225" s="79"/>
      <c r="P225" s="79"/>
      <c r="Q225" s="79"/>
      <c r="R225" s="79"/>
      <c r="S225" s="79"/>
      <c r="T225" s="79"/>
      <c r="U225" s="89"/>
      <c r="V225" s="90"/>
      <c r="W225" s="91"/>
      <c r="X225" s="92"/>
    </row>
    <row r="226" spans="1:24" ht="23.25" hidden="1" x14ac:dyDescent="0.25">
      <c r="A226" s="78"/>
      <c r="B226" s="85"/>
      <c r="C226" s="79"/>
      <c r="D226" s="80"/>
      <c r="E226" s="81"/>
      <c r="F226" s="79"/>
      <c r="G226" s="82"/>
      <c r="H226" s="83"/>
      <c r="I226" s="84"/>
      <c r="J226" s="79"/>
      <c r="K226" s="79"/>
      <c r="L226" s="87"/>
      <c r="M226" s="79"/>
      <c r="N226" s="88"/>
      <c r="O226" s="79"/>
      <c r="P226" s="79"/>
      <c r="Q226" s="79"/>
      <c r="R226" s="79"/>
      <c r="S226" s="79"/>
      <c r="T226" s="79"/>
      <c r="U226" s="89"/>
      <c r="V226" s="90"/>
      <c r="W226" s="91"/>
      <c r="X226" s="94"/>
    </row>
    <row r="227" spans="1:24" ht="23.25" hidden="1" x14ac:dyDescent="0.25">
      <c r="A227" s="78"/>
      <c r="B227" s="79"/>
      <c r="C227" s="79"/>
      <c r="D227" s="80"/>
      <c r="E227" s="81"/>
      <c r="F227" s="79"/>
      <c r="G227" s="82"/>
      <c r="H227" s="83"/>
      <c r="I227" s="84"/>
      <c r="J227" s="79"/>
      <c r="K227" s="79"/>
      <c r="L227" s="87"/>
      <c r="M227" s="79"/>
      <c r="N227" s="88"/>
      <c r="O227" s="79"/>
      <c r="P227" s="79"/>
      <c r="Q227" s="79"/>
      <c r="R227" s="79"/>
      <c r="S227" s="79"/>
      <c r="T227" s="79"/>
      <c r="U227" s="89"/>
      <c r="V227" s="90"/>
      <c r="W227" s="91"/>
      <c r="X227" s="94"/>
    </row>
    <row r="228" spans="1:24" ht="23.25" hidden="1" x14ac:dyDescent="0.25">
      <c r="A228" s="78"/>
      <c r="B228" s="79"/>
      <c r="C228" s="79"/>
      <c r="D228" s="80"/>
      <c r="E228" s="81"/>
      <c r="F228" s="79"/>
      <c r="G228" s="82"/>
      <c r="H228" s="83"/>
      <c r="I228" s="84"/>
      <c r="J228" s="79"/>
      <c r="K228" s="79"/>
      <c r="L228" s="87"/>
      <c r="M228" s="79"/>
      <c r="N228" s="88"/>
      <c r="O228" s="79"/>
      <c r="P228" s="79"/>
      <c r="Q228" s="79"/>
      <c r="R228" s="79"/>
      <c r="S228" s="79"/>
      <c r="T228" s="79"/>
      <c r="U228" s="89"/>
      <c r="V228" s="90"/>
      <c r="W228" s="91"/>
      <c r="X228" s="94"/>
    </row>
    <row r="229" spans="1:24" ht="54.75" hidden="1" customHeight="1" x14ac:dyDescent="0.25">
      <c r="A229" s="78"/>
      <c r="B229" s="79"/>
      <c r="C229" s="79"/>
      <c r="D229" s="80"/>
      <c r="E229" s="81"/>
      <c r="F229" s="79"/>
      <c r="G229" s="82"/>
      <c r="H229" s="83"/>
      <c r="I229" s="84"/>
      <c r="J229" s="79"/>
      <c r="K229" s="79"/>
      <c r="L229" s="87"/>
      <c r="M229" s="79"/>
      <c r="N229" s="88"/>
      <c r="O229" s="79"/>
      <c r="P229" s="79"/>
      <c r="Q229" s="79"/>
      <c r="R229" s="79"/>
      <c r="S229" s="79"/>
      <c r="T229" s="79"/>
      <c r="U229" s="89"/>
      <c r="V229" s="90"/>
      <c r="W229" s="91"/>
      <c r="X229" s="97"/>
    </row>
    <row r="230" spans="1:24" ht="23.25" hidden="1" x14ac:dyDescent="0.25">
      <c r="A230" s="78"/>
      <c r="B230" s="85"/>
      <c r="C230" s="79"/>
      <c r="D230" s="80"/>
      <c r="E230" s="81"/>
      <c r="F230" s="79"/>
      <c r="G230" s="82"/>
      <c r="H230" s="83"/>
      <c r="I230" s="84"/>
      <c r="J230" s="79"/>
      <c r="K230" s="79"/>
      <c r="L230" s="87"/>
      <c r="M230" s="79"/>
      <c r="N230" s="88"/>
      <c r="O230" s="79"/>
      <c r="P230" s="79"/>
      <c r="Q230" s="79"/>
      <c r="R230" s="79"/>
      <c r="S230" s="79"/>
      <c r="T230" s="79"/>
      <c r="U230" s="89"/>
      <c r="V230" s="90"/>
      <c r="W230" s="91"/>
      <c r="X230" s="94"/>
    </row>
    <row r="231" spans="1:24" ht="23.25" hidden="1" x14ac:dyDescent="0.25">
      <c r="A231" s="78"/>
      <c r="B231" s="79"/>
      <c r="C231" s="79"/>
      <c r="D231" s="80"/>
      <c r="E231" s="81"/>
      <c r="F231" s="79"/>
      <c r="G231" s="82"/>
      <c r="H231" s="83"/>
      <c r="I231" s="84"/>
      <c r="J231" s="79"/>
      <c r="K231" s="79"/>
      <c r="L231" s="87"/>
      <c r="M231" s="79"/>
      <c r="N231" s="88"/>
      <c r="O231" s="79"/>
      <c r="P231" s="79"/>
      <c r="Q231" s="79"/>
      <c r="R231" s="79"/>
      <c r="S231" s="79"/>
      <c r="T231" s="79"/>
      <c r="U231" s="89"/>
      <c r="V231" s="90"/>
      <c r="W231" s="91"/>
      <c r="X231" s="94"/>
    </row>
    <row r="232" spans="1:24" ht="23.25" hidden="1" x14ac:dyDescent="0.25">
      <c r="A232" s="78"/>
      <c r="B232" s="79"/>
      <c r="C232" s="79"/>
      <c r="D232" s="80"/>
      <c r="E232" s="81"/>
      <c r="F232" s="79"/>
      <c r="G232" s="82"/>
      <c r="H232" s="83"/>
      <c r="I232" s="84"/>
      <c r="J232" s="79"/>
      <c r="K232" s="79"/>
      <c r="L232" s="87"/>
      <c r="M232" s="79"/>
      <c r="N232" s="88"/>
      <c r="O232" s="79"/>
      <c r="P232" s="79"/>
      <c r="Q232" s="79"/>
      <c r="R232" s="79"/>
      <c r="S232" s="79"/>
      <c r="T232" s="79"/>
      <c r="U232" s="89"/>
      <c r="V232" s="90"/>
      <c r="W232" s="91"/>
      <c r="X232" s="92"/>
    </row>
    <row r="233" spans="1:24" ht="23.25" hidden="1" x14ac:dyDescent="0.25">
      <c r="A233" s="78"/>
      <c r="B233" s="79"/>
      <c r="C233" s="79"/>
      <c r="D233" s="80"/>
      <c r="E233" s="81"/>
      <c r="F233" s="79"/>
      <c r="G233" s="82"/>
      <c r="H233" s="83"/>
      <c r="I233" s="84"/>
      <c r="J233" s="79"/>
      <c r="K233" s="79"/>
      <c r="L233" s="87"/>
      <c r="M233" s="79"/>
      <c r="N233" s="88"/>
      <c r="O233" s="79"/>
      <c r="P233" s="79"/>
      <c r="Q233" s="79"/>
      <c r="R233" s="79"/>
      <c r="S233" s="79"/>
      <c r="T233" s="79"/>
      <c r="U233" s="89"/>
      <c r="V233" s="90"/>
      <c r="W233" s="91"/>
      <c r="X233" s="94"/>
    </row>
    <row r="234" spans="1:24" ht="23.25" hidden="1" x14ac:dyDescent="0.25">
      <c r="A234" s="78"/>
      <c r="B234" s="85"/>
      <c r="C234" s="79"/>
      <c r="D234" s="80"/>
      <c r="E234" s="81"/>
      <c r="F234" s="79"/>
      <c r="G234" s="82"/>
      <c r="H234" s="83"/>
      <c r="I234" s="84"/>
      <c r="J234" s="79"/>
      <c r="K234" s="79"/>
      <c r="L234" s="87"/>
      <c r="M234" s="79"/>
      <c r="N234" s="88"/>
      <c r="O234" s="79"/>
      <c r="P234" s="79"/>
      <c r="Q234" s="79"/>
      <c r="R234" s="79"/>
      <c r="S234" s="79"/>
      <c r="T234" s="79"/>
      <c r="U234" s="89"/>
      <c r="V234" s="90"/>
      <c r="W234" s="91"/>
      <c r="X234" s="94"/>
    </row>
    <row r="235" spans="1:24" ht="23.25" hidden="1" x14ac:dyDescent="0.25">
      <c r="A235" s="78"/>
      <c r="B235" s="79"/>
      <c r="C235" s="79"/>
      <c r="D235" s="80"/>
      <c r="E235" s="81"/>
      <c r="F235" s="79"/>
      <c r="G235" s="82"/>
      <c r="H235" s="83"/>
      <c r="I235" s="84"/>
      <c r="J235" s="79"/>
      <c r="K235" s="79"/>
      <c r="L235" s="87"/>
      <c r="M235" s="79"/>
      <c r="N235" s="88"/>
      <c r="O235" s="79"/>
      <c r="P235" s="79"/>
      <c r="Q235" s="79"/>
      <c r="R235" s="79"/>
      <c r="S235" s="79"/>
      <c r="T235" s="79"/>
      <c r="U235" s="89"/>
      <c r="V235" s="90"/>
      <c r="W235" s="91"/>
      <c r="X235" s="94"/>
    </row>
    <row r="236" spans="1:24" ht="23.25" hidden="1" x14ac:dyDescent="0.25">
      <c r="A236" s="78"/>
      <c r="B236" s="79"/>
      <c r="C236" s="79"/>
      <c r="D236" s="80"/>
      <c r="E236" s="81"/>
      <c r="F236" s="79"/>
      <c r="G236" s="82"/>
      <c r="H236" s="83"/>
      <c r="I236" s="84"/>
      <c r="J236" s="79"/>
      <c r="K236" s="79"/>
      <c r="L236" s="87"/>
      <c r="M236" s="79"/>
      <c r="N236" s="88"/>
      <c r="O236" s="79"/>
      <c r="P236" s="79"/>
      <c r="Q236" s="79"/>
      <c r="R236" s="79"/>
      <c r="S236" s="79"/>
      <c r="T236" s="79"/>
      <c r="U236" s="89"/>
      <c r="V236" s="90"/>
      <c r="W236" s="91"/>
      <c r="X236" s="92"/>
    </row>
    <row r="237" spans="1:24" ht="23.25" hidden="1" x14ac:dyDescent="0.25">
      <c r="A237" s="78"/>
      <c r="B237" s="79"/>
      <c r="C237" s="79"/>
      <c r="D237" s="80"/>
      <c r="E237" s="81"/>
      <c r="F237" s="79"/>
      <c r="G237" s="82"/>
      <c r="H237" s="83"/>
      <c r="I237" s="84"/>
      <c r="J237" s="79"/>
      <c r="K237" s="79"/>
      <c r="L237" s="87"/>
      <c r="M237" s="79"/>
      <c r="N237" s="88"/>
      <c r="O237" s="79"/>
      <c r="P237" s="79"/>
      <c r="Q237" s="79"/>
      <c r="R237" s="79"/>
      <c r="S237" s="79"/>
      <c r="T237" s="79"/>
      <c r="U237" s="89"/>
      <c r="V237" s="90"/>
      <c r="W237" s="91"/>
      <c r="X237" s="94"/>
    </row>
    <row r="238" spans="1:24" ht="23.25" hidden="1" x14ac:dyDescent="0.25">
      <c r="A238" s="78"/>
      <c r="B238" s="85"/>
      <c r="C238" s="79"/>
      <c r="D238" s="80"/>
      <c r="E238" s="81"/>
      <c r="F238" s="79"/>
      <c r="G238" s="82"/>
      <c r="H238" s="83"/>
      <c r="I238" s="84"/>
      <c r="J238" s="79"/>
      <c r="K238" s="79"/>
      <c r="L238" s="87"/>
      <c r="M238" s="79"/>
      <c r="N238" s="88"/>
      <c r="O238" s="79"/>
      <c r="P238" s="79"/>
      <c r="Q238" s="79"/>
      <c r="R238" s="79"/>
      <c r="S238" s="79"/>
      <c r="T238" s="79"/>
      <c r="U238" s="89"/>
      <c r="V238" s="90"/>
      <c r="W238" s="91"/>
      <c r="X238" s="94"/>
    </row>
    <row r="239" spans="1:24" ht="23.25" hidden="1" x14ac:dyDescent="0.25">
      <c r="A239" s="78"/>
      <c r="B239" s="79"/>
      <c r="C239" s="79"/>
      <c r="D239" s="80"/>
      <c r="E239" s="81"/>
      <c r="F239" s="79"/>
      <c r="G239" s="82"/>
      <c r="H239" s="83"/>
      <c r="I239" s="84"/>
      <c r="J239" s="79"/>
      <c r="K239" s="79"/>
      <c r="L239" s="87"/>
      <c r="M239" s="79"/>
      <c r="N239" s="88"/>
      <c r="O239" s="79"/>
      <c r="P239" s="79"/>
      <c r="Q239" s="79"/>
      <c r="R239" s="79"/>
      <c r="S239" s="79"/>
      <c r="T239" s="79"/>
      <c r="U239" s="89"/>
      <c r="V239" s="90"/>
      <c r="W239" s="91"/>
      <c r="X239" s="92"/>
    </row>
    <row r="240" spans="1:24" ht="23.25" hidden="1" x14ac:dyDescent="0.25">
      <c r="A240" s="78"/>
      <c r="B240" s="79"/>
      <c r="C240" s="79"/>
      <c r="D240" s="80"/>
      <c r="E240" s="81"/>
      <c r="F240" s="79"/>
      <c r="G240" s="82"/>
      <c r="H240" s="83"/>
      <c r="I240" s="84"/>
      <c r="J240" s="79"/>
      <c r="K240" s="79"/>
      <c r="L240" s="87"/>
      <c r="M240" s="79"/>
      <c r="N240" s="88"/>
      <c r="O240" s="79"/>
      <c r="P240" s="79"/>
      <c r="Q240" s="79"/>
      <c r="R240" s="79"/>
      <c r="S240" s="79"/>
      <c r="T240" s="79"/>
      <c r="U240" s="89"/>
      <c r="V240" s="90"/>
      <c r="W240" s="91"/>
      <c r="X240" s="94"/>
    </row>
    <row r="241" spans="1:24" ht="23.25" hidden="1" x14ac:dyDescent="0.25">
      <c r="A241" s="78"/>
      <c r="B241" s="79"/>
      <c r="C241" s="79"/>
      <c r="D241" s="80"/>
      <c r="E241" s="81"/>
      <c r="F241" s="79"/>
      <c r="G241" s="82"/>
      <c r="H241" s="83"/>
      <c r="I241" s="84"/>
      <c r="J241" s="79"/>
      <c r="K241" s="79"/>
      <c r="L241" s="87"/>
      <c r="M241" s="79"/>
      <c r="N241" s="88"/>
      <c r="O241" s="79"/>
      <c r="P241" s="79"/>
      <c r="Q241" s="79"/>
      <c r="R241" s="79"/>
      <c r="S241" s="79"/>
      <c r="T241" s="79"/>
      <c r="U241" s="89"/>
      <c r="V241" s="90"/>
      <c r="W241" s="91"/>
      <c r="X241" s="94"/>
    </row>
    <row r="242" spans="1:24" ht="23.25" hidden="1" x14ac:dyDescent="0.25">
      <c r="A242" s="78"/>
      <c r="B242" s="85"/>
      <c r="C242" s="79"/>
      <c r="D242" s="80"/>
      <c r="E242" s="81"/>
      <c r="F242" s="79"/>
      <c r="G242" s="82"/>
      <c r="H242" s="83"/>
      <c r="I242" s="84"/>
      <c r="J242" s="79"/>
      <c r="K242" s="79"/>
      <c r="L242" s="87"/>
      <c r="M242" s="79"/>
      <c r="N242" s="88"/>
      <c r="O242" s="79"/>
      <c r="P242" s="79"/>
      <c r="Q242" s="79"/>
      <c r="R242" s="79"/>
      <c r="S242" s="79"/>
      <c r="T242" s="79"/>
      <c r="U242" s="89"/>
      <c r="V242" s="90"/>
      <c r="W242" s="91"/>
      <c r="X242" s="94"/>
    </row>
    <row r="243" spans="1:24" ht="23.25" hidden="1" x14ac:dyDescent="0.25">
      <c r="A243" s="78"/>
      <c r="B243" s="79"/>
      <c r="C243" s="79"/>
      <c r="D243" s="80"/>
      <c r="E243" s="81"/>
      <c r="F243" s="79"/>
      <c r="G243" s="82"/>
      <c r="H243" s="83"/>
      <c r="I243" s="84"/>
      <c r="J243" s="79"/>
      <c r="K243" s="79"/>
      <c r="L243" s="87"/>
      <c r="M243" s="79"/>
      <c r="N243" s="88"/>
      <c r="O243" s="79"/>
      <c r="P243" s="79"/>
      <c r="Q243" s="79"/>
      <c r="R243" s="79"/>
      <c r="S243" s="79"/>
      <c r="T243" s="79"/>
      <c r="U243" s="89"/>
      <c r="V243" s="90"/>
      <c r="W243" s="91"/>
      <c r="X243" s="92"/>
    </row>
    <row r="244" spans="1:24" ht="23.25" hidden="1" x14ac:dyDescent="0.25">
      <c r="A244" s="78"/>
      <c r="B244" s="79"/>
      <c r="C244" s="79"/>
      <c r="D244" s="80"/>
      <c r="E244" s="81"/>
      <c r="F244" s="79"/>
      <c r="G244" s="82"/>
      <c r="H244" s="83"/>
      <c r="I244" s="84"/>
      <c r="J244" s="79"/>
      <c r="K244" s="79"/>
      <c r="L244" s="87"/>
      <c r="M244" s="79"/>
      <c r="N244" s="88"/>
      <c r="O244" s="79"/>
      <c r="P244" s="79"/>
      <c r="Q244" s="79"/>
      <c r="R244" s="79"/>
      <c r="S244" s="79"/>
      <c r="T244" s="79"/>
      <c r="U244" s="89"/>
      <c r="V244" s="90"/>
      <c r="W244" s="91"/>
      <c r="X244" s="94"/>
    </row>
    <row r="245" spans="1:24" ht="23.25" hidden="1" x14ac:dyDescent="0.25">
      <c r="A245" s="78"/>
      <c r="B245" s="79"/>
      <c r="C245" s="79"/>
      <c r="D245" s="80"/>
      <c r="E245" s="81"/>
      <c r="F245" s="79"/>
      <c r="G245" s="82"/>
      <c r="H245" s="83"/>
      <c r="I245" s="84"/>
      <c r="J245" s="79"/>
      <c r="K245" s="79"/>
      <c r="L245" s="87"/>
      <c r="M245" s="79"/>
      <c r="N245" s="88"/>
      <c r="O245" s="79"/>
      <c r="P245" s="79"/>
      <c r="Q245" s="79"/>
      <c r="R245" s="79"/>
      <c r="S245" s="79"/>
      <c r="T245" s="79"/>
      <c r="U245" s="89"/>
      <c r="V245" s="90"/>
      <c r="W245" s="91"/>
      <c r="X245" s="94"/>
    </row>
    <row r="246" spans="1:24" ht="23.25" hidden="1" x14ac:dyDescent="0.25">
      <c r="A246" s="78"/>
      <c r="B246" s="85"/>
      <c r="C246" s="79"/>
      <c r="D246" s="80"/>
      <c r="E246" s="81"/>
      <c r="F246" s="79"/>
      <c r="G246" s="82"/>
      <c r="H246" s="83"/>
      <c r="I246" s="84"/>
      <c r="J246" s="79"/>
      <c r="K246" s="79"/>
      <c r="L246" s="87"/>
      <c r="M246" s="79"/>
      <c r="N246" s="88"/>
      <c r="O246" s="79"/>
      <c r="P246" s="79"/>
      <c r="Q246" s="79"/>
      <c r="R246" s="79"/>
      <c r="S246" s="79"/>
      <c r="T246" s="79"/>
      <c r="U246" s="89"/>
      <c r="V246" s="90"/>
      <c r="W246" s="91"/>
      <c r="X246" s="98"/>
    </row>
    <row r="247" spans="1:24" ht="23.25" hidden="1" x14ac:dyDescent="0.25">
      <c r="A247" s="78"/>
      <c r="B247" s="79"/>
      <c r="C247" s="79"/>
      <c r="D247" s="80"/>
      <c r="E247" s="81"/>
      <c r="F247" s="79"/>
      <c r="G247" s="82"/>
      <c r="H247" s="83"/>
      <c r="I247" s="84"/>
      <c r="J247" s="79"/>
      <c r="K247" s="79"/>
      <c r="L247" s="87"/>
      <c r="M247" s="79"/>
      <c r="N247" s="88"/>
      <c r="O247" s="79"/>
      <c r="P247" s="79"/>
      <c r="Q247" s="79"/>
      <c r="R247" s="79"/>
      <c r="S247" s="79"/>
      <c r="T247" s="79"/>
      <c r="U247" s="89"/>
      <c r="V247" s="90"/>
      <c r="W247" s="91"/>
      <c r="X247" s="94"/>
    </row>
    <row r="248" spans="1:24" ht="23.25" hidden="1" x14ac:dyDescent="0.25">
      <c r="A248" s="78"/>
      <c r="B248" s="79"/>
      <c r="C248" s="79"/>
      <c r="D248" s="80"/>
      <c r="E248" s="81"/>
      <c r="F248" s="79"/>
      <c r="G248" s="82"/>
      <c r="H248" s="83"/>
      <c r="I248" s="84"/>
      <c r="J248" s="79"/>
      <c r="K248" s="79"/>
      <c r="L248" s="87"/>
      <c r="M248" s="79"/>
      <c r="N248" s="88"/>
      <c r="O248" s="79"/>
      <c r="P248" s="79"/>
      <c r="Q248" s="79"/>
      <c r="R248" s="79"/>
      <c r="S248" s="79"/>
      <c r="T248" s="79"/>
      <c r="U248" s="89"/>
      <c r="V248" s="90"/>
      <c r="W248" s="91"/>
      <c r="X248" s="94"/>
    </row>
    <row r="249" spans="1:24" ht="23.25" hidden="1" x14ac:dyDescent="0.25">
      <c r="A249" s="78"/>
      <c r="B249" s="79"/>
      <c r="C249" s="79"/>
      <c r="D249" s="80"/>
      <c r="E249" s="81"/>
      <c r="F249" s="79"/>
      <c r="G249" s="82"/>
      <c r="H249" s="83"/>
      <c r="I249" s="84"/>
      <c r="J249" s="79"/>
      <c r="K249" s="79"/>
      <c r="L249" s="87"/>
      <c r="M249" s="79"/>
      <c r="N249" s="88"/>
      <c r="O249" s="79"/>
      <c r="P249" s="79"/>
      <c r="Q249" s="79"/>
      <c r="R249" s="79"/>
      <c r="S249" s="79"/>
      <c r="T249" s="79"/>
      <c r="U249" s="89"/>
      <c r="V249" s="90"/>
      <c r="W249" s="91"/>
      <c r="X249" s="94"/>
    </row>
    <row r="250" spans="1:24" ht="23.25" hidden="1" x14ac:dyDescent="0.25">
      <c r="A250" s="78"/>
      <c r="B250" s="85"/>
      <c r="C250" s="79"/>
      <c r="D250" s="80"/>
      <c r="E250" s="81"/>
      <c r="F250" s="79"/>
      <c r="G250" s="82"/>
      <c r="H250" s="83"/>
      <c r="I250" s="84"/>
      <c r="J250" s="79"/>
      <c r="K250" s="79"/>
      <c r="L250" s="87"/>
      <c r="M250" s="79"/>
      <c r="N250" s="88"/>
      <c r="O250" s="79"/>
      <c r="P250" s="79"/>
      <c r="Q250" s="79"/>
      <c r="R250" s="79"/>
      <c r="S250" s="79"/>
      <c r="T250" s="79"/>
      <c r="U250" s="89"/>
      <c r="V250" s="90"/>
      <c r="W250" s="91"/>
      <c r="X250" s="92"/>
    </row>
    <row r="251" spans="1:24" ht="23.25" hidden="1" x14ac:dyDescent="0.25">
      <c r="A251" s="78"/>
      <c r="B251" s="79"/>
      <c r="C251" s="79"/>
      <c r="D251" s="80"/>
      <c r="E251" s="81"/>
      <c r="F251" s="79"/>
      <c r="G251" s="82"/>
      <c r="H251" s="83"/>
      <c r="I251" s="84"/>
      <c r="J251" s="79"/>
      <c r="K251" s="79"/>
      <c r="L251" s="87"/>
      <c r="M251" s="79"/>
      <c r="N251" s="88"/>
      <c r="O251" s="79"/>
      <c r="P251" s="79"/>
      <c r="Q251" s="79"/>
      <c r="R251" s="79"/>
      <c r="S251" s="79"/>
      <c r="T251" s="79"/>
      <c r="U251" s="89"/>
      <c r="V251" s="90"/>
      <c r="W251" s="91"/>
      <c r="X251" s="94"/>
    </row>
    <row r="252" spans="1:24" ht="23.25" hidden="1" x14ac:dyDescent="0.25">
      <c r="A252" s="78"/>
      <c r="B252" s="79"/>
      <c r="C252" s="79"/>
      <c r="D252" s="80"/>
      <c r="E252" s="81"/>
      <c r="F252" s="79"/>
      <c r="G252" s="82"/>
      <c r="H252" s="83"/>
      <c r="I252" s="84"/>
      <c r="J252" s="79"/>
      <c r="K252" s="79"/>
      <c r="L252" s="87"/>
      <c r="M252" s="79"/>
      <c r="N252" s="88"/>
      <c r="O252" s="79"/>
      <c r="P252" s="79"/>
      <c r="Q252" s="79"/>
      <c r="R252" s="79"/>
      <c r="S252" s="79"/>
      <c r="T252" s="79"/>
      <c r="U252" s="89"/>
      <c r="V252" s="90"/>
      <c r="W252" s="91"/>
      <c r="X252" s="94"/>
    </row>
    <row r="253" spans="1:24" ht="23.25" hidden="1" x14ac:dyDescent="0.25">
      <c r="A253" s="78"/>
      <c r="B253" s="79"/>
      <c r="C253" s="79"/>
      <c r="D253" s="80"/>
      <c r="E253" s="81"/>
      <c r="F253" s="79"/>
      <c r="G253" s="82"/>
      <c r="H253" s="83"/>
      <c r="I253" s="84"/>
      <c r="J253" s="79"/>
      <c r="K253" s="79"/>
      <c r="L253" s="87"/>
      <c r="M253" s="79"/>
      <c r="N253" s="88"/>
      <c r="O253" s="79"/>
      <c r="P253" s="79"/>
      <c r="Q253" s="79"/>
      <c r="R253" s="79"/>
      <c r="S253" s="79"/>
      <c r="T253" s="79"/>
      <c r="U253" s="89"/>
      <c r="V253" s="90"/>
      <c r="W253" s="91"/>
      <c r="X253" s="92"/>
    </row>
    <row r="254" spans="1:24" ht="23.25" hidden="1" x14ac:dyDescent="0.25">
      <c r="A254" s="78"/>
      <c r="B254" s="85"/>
      <c r="C254" s="79"/>
      <c r="D254" s="80"/>
      <c r="E254" s="81"/>
      <c r="F254" s="79"/>
      <c r="G254" s="82"/>
      <c r="H254" s="83"/>
      <c r="I254" s="84"/>
      <c r="J254" s="79"/>
      <c r="K254" s="79"/>
      <c r="L254" s="87"/>
      <c r="M254" s="79"/>
      <c r="N254" s="88"/>
      <c r="O254" s="79"/>
      <c r="P254" s="79"/>
      <c r="Q254" s="79"/>
      <c r="R254" s="79"/>
      <c r="S254" s="79"/>
      <c r="T254" s="79"/>
      <c r="U254" s="89"/>
      <c r="V254" s="90"/>
      <c r="W254" s="91"/>
      <c r="X254" s="94"/>
    </row>
    <row r="255" spans="1:24" ht="23.25" hidden="1" x14ac:dyDescent="0.25">
      <c r="A255" s="78"/>
      <c r="B255" s="79"/>
      <c r="C255" s="79"/>
      <c r="D255" s="80"/>
      <c r="E255" s="81"/>
      <c r="F255" s="79"/>
      <c r="G255" s="82"/>
      <c r="H255" s="83"/>
      <c r="I255" s="84"/>
      <c r="J255" s="79"/>
      <c r="K255" s="79"/>
      <c r="L255" s="87"/>
      <c r="M255" s="79"/>
      <c r="N255" s="88"/>
      <c r="O255" s="79"/>
      <c r="P255" s="79"/>
      <c r="Q255" s="79"/>
      <c r="R255" s="79"/>
      <c r="S255" s="79"/>
      <c r="T255" s="79"/>
      <c r="U255" s="89"/>
      <c r="V255" s="90"/>
      <c r="W255" s="91"/>
      <c r="X255" s="94"/>
    </row>
    <row r="256" spans="1:24" ht="23.25" hidden="1" x14ac:dyDescent="0.25">
      <c r="A256" s="78"/>
      <c r="B256" s="79"/>
      <c r="C256" s="79"/>
      <c r="D256" s="80"/>
      <c r="E256" s="81"/>
      <c r="F256" s="79"/>
      <c r="G256" s="82"/>
      <c r="H256" s="83"/>
      <c r="I256" s="84"/>
      <c r="J256" s="79"/>
      <c r="K256" s="79"/>
      <c r="L256" s="87"/>
      <c r="M256" s="79"/>
      <c r="N256" s="88"/>
      <c r="O256" s="79"/>
      <c r="P256" s="79"/>
      <c r="Q256" s="79"/>
      <c r="R256" s="79"/>
      <c r="S256" s="79"/>
      <c r="T256" s="79"/>
      <c r="U256" s="89"/>
      <c r="V256" s="90"/>
      <c r="W256" s="91"/>
      <c r="X256" s="94"/>
    </row>
    <row r="257" spans="1:24" ht="23.25" hidden="1" x14ac:dyDescent="0.25">
      <c r="A257" s="78"/>
      <c r="B257" s="79"/>
      <c r="C257" s="79"/>
      <c r="D257" s="80"/>
      <c r="E257" s="81"/>
      <c r="F257" s="79"/>
      <c r="G257" s="82"/>
      <c r="H257" s="83"/>
      <c r="I257" s="84"/>
      <c r="J257" s="79"/>
      <c r="K257" s="79"/>
      <c r="L257" s="87"/>
      <c r="M257" s="79"/>
      <c r="N257" s="88"/>
      <c r="O257" s="79"/>
      <c r="P257" s="79"/>
      <c r="Q257" s="79"/>
      <c r="R257" s="79"/>
      <c r="S257" s="79"/>
      <c r="T257" s="79"/>
      <c r="U257" s="89"/>
      <c r="V257" s="90"/>
      <c r="W257" s="91"/>
      <c r="X257" s="92"/>
    </row>
    <row r="258" spans="1:24" ht="23.25" hidden="1" x14ac:dyDescent="0.25">
      <c r="A258" s="78"/>
      <c r="B258" s="85"/>
      <c r="C258" s="79"/>
      <c r="D258" s="80"/>
      <c r="E258" s="81"/>
      <c r="F258" s="79"/>
      <c r="G258" s="82"/>
      <c r="H258" s="83"/>
      <c r="I258" s="84"/>
      <c r="J258" s="79"/>
      <c r="K258" s="79"/>
      <c r="L258" s="87"/>
      <c r="M258" s="79"/>
      <c r="N258" s="88"/>
      <c r="O258" s="79"/>
      <c r="P258" s="79"/>
      <c r="Q258" s="79"/>
      <c r="R258" s="79"/>
      <c r="S258" s="79"/>
      <c r="T258" s="79"/>
      <c r="U258" s="89"/>
      <c r="V258" s="90"/>
      <c r="W258" s="91"/>
      <c r="X258" s="94"/>
    </row>
    <row r="259" spans="1:24" ht="23.25" hidden="1" x14ac:dyDescent="0.25">
      <c r="A259" s="78"/>
      <c r="B259" s="79"/>
      <c r="C259" s="79"/>
      <c r="D259" s="80"/>
      <c r="E259" s="81"/>
      <c r="F259" s="79"/>
      <c r="G259" s="82"/>
      <c r="H259" s="83"/>
      <c r="I259" s="84"/>
      <c r="J259" s="79"/>
      <c r="K259" s="79"/>
      <c r="L259" s="87"/>
      <c r="M259" s="79"/>
      <c r="N259" s="88"/>
      <c r="O259" s="79"/>
      <c r="P259" s="79"/>
      <c r="Q259" s="79"/>
      <c r="R259" s="79"/>
      <c r="S259" s="79"/>
      <c r="T259" s="79"/>
      <c r="U259" s="89"/>
      <c r="V259" s="90"/>
      <c r="W259" s="91"/>
      <c r="X259" s="94"/>
    </row>
    <row r="260" spans="1:24" ht="23.25" hidden="1" x14ac:dyDescent="0.25">
      <c r="A260" s="78"/>
      <c r="B260" s="79"/>
      <c r="C260" s="79"/>
      <c r="D260" s="80"/>
      <c r="E260" s="81"/>
      <c r="F260" s="79"/>
      <c r="G260" s="82"/>
      <c r="H260" s="83"/>
      <c r="I260" s="84"/>
      <c r="J260" s="79"/>
      <c r="K260" s="79"/>
      <c r="L260" s="87"/>
      <c r="M260" s="79"/>
      <c r="N260" s="88"/>
      <c r="O260" s="79"/>
      <c r="P260" s="79"/>
      <c r="Q260" s="79"/>
      <c r="R260" s="79"/>
      <c r="S260" s="79"/>
      <c r="T260" s="79"/>
      <c r="U260" s="89"/>
      <c r="V260" s="90"/>
      <c r="W260" s="91"/>
      <c r="X260" s="92"/>
    </row>
    <row r="261" spans="1:24" ht="23.25" hidden="1" x14ac:dyDescent="0.25">
      <c r="A261" s="78"/>
      <c r="B261" s="79"/>
      <c r="C261" s="79"/>
      <c r="D261" s="80"/>
      <c r="E261" s="81"/>
      <c r="F261" s="79"/>
      <c r="G261" s="82"/>
      <c r="H261" s="83"/>
      <c r="I261" s="84"/>
      <c r="J261" s="79"/>
      <c r="K261" s="79"/>
      <c r="L261" s="87"/>
      <c r="M261" s="79"/>
      <c r="N261" s="88"/>
      <c r="O261" s="79"/>
      <c r="P261" s="79"/>
      <c r="Q261" s="79"/>
      <c r="R261" s="79"/>
      <c r="S261" s="79"/>
      <c r="T261" s="79"/>
      <c r="U261" s="89"/>
      <c r="V261" s="90"/>
      <c r="W261" s="91"/>
      <c r="X261" s="94"/>
    </row>
    <row r="262" spans="1:24" ht="23.25" hidden="1" x14ac:dyDescent="0.25">
      <c r="A262" s="78"/>
      <c r="B262" s="85"/>
      <c r="C262" s="79"/>
      <c r="D262" s="80"/>
      <c r="E262" s="81"/>
      <c r="F262" s="79"/>
      <c r="G262" s="82"/>
      <c r="H262" s="83"/>
      <c r="I262" s="84"/>
      <c r="J262" s="79"/>
      <c r="K262" s="79"/>
      <c r="L262" s="87"/>
      <c r="M262" s="79"/>
      <c r="N262" s="88"/>
      <c r="O262" s="79"/>
      <c r="P262" s="79"/>
      <c r="Q262" s="79"/>
      <c r="R262" s="79"/>
      <c r="S262" s="79"/>
      <c r="T262" s="79"/>
      <c r="U262" s="89"/>
      <c r="V262" s="90"/>
      <c r="W262" s="91"/>
      <c r="X262" s="94"/>
    </row>
    <row r="263" spans="1:24" ht="23.25" hidden="1" x14ac:dyDescent="0.25">
      <c r="A263" s="78"/>
      <c r="B263" s="79"/>
      <c r="C263" s="79"/>
      <c r="D263" s="80"/>
      <c r="E263" s="81"/>
      <c r="F263" s="79"/>
      <c r="G263" s="82"/>
      <c r="H263" s="83"/>
      <c r="I263" s="84"/>
      <c r="J263" s="79"/>
      <c r="K263" s="79"/>
      <c r="L263" s="87"/>
      <c r="M263" s="79"/>
      <c r="N263" s="88"/>
      <c r="O263" s="79"/>
      <c r="P263" s="79"/>
      <c r="Q263" s="79"/>
      <c r="R263" s="79"/>
      <c r="S263" s="79"/>
      <c r="T263" s="79"/>
      <c r="U263" s="89"/>
      <c r="V263" s="90"/>
      <c r="W263" s="91"/>
      <c r="X263" s="94"/>
    </row>
    <row r="264" spans="1:24" ht="23.25" hidden="1" x14ac:dyDescent="0.25">
      <c r="A264" s="78"/>
      <c r="B264" s="79"/>
      <c r="C264" s="79"/>
      <c r="D264" s="80"/>
      <c r="E264" s="81"/>
      <c r="F264" s="79"/>
      <c r="G264" s="82"/>
      <c r="H264" s="83"/>
      <c r="I264" s="84"/>
      <c r="J264" s="79"/>
      <c r="K264" s="79"/>
      <c r="L264" s="87"/>
      <c r="M264" s="79"/>
      <c r="N264" s="88"/>
      <c r="O264" s="79"/>
      <c r="P264" s="79"/>
      <c r="Q264" s="79"/>
      <c r="R264" s="79"/>
      <c r="S264" s="79"/>
      <c r="T264" s="79"/>
      <c r="U264" s="89"/>
      <c r="V264" s="90"/>
      <c r="W264" s="91"/>
      <c r="X264" s="92"/>
    </row>
    <row r="265" spans="1:24" ht="23.25" hidden="1" x14ac:dyDescent="0.25">
      <c r="A265" s="78"/>
      <c r="B265" s="79"/>
      <c r="C265" s="79"/>
      <c r="D265" s="80"/>
      <c r="E265" s="81"/>
      <c r="F265" s="79"/>
      <c r="G265" s="82"/>
      <c r="H265" s="83"/>
      <c r="I265" s="84"/>
      <c r="J265" s="79"/>
      <c r="K265" s="79"/>
      <c r="L265" s="87"/>
      <c r="M265" s="79"/>
      <c r="N265" s="88"/>
      <c r="O265" s="79"/>
      <c r="P265" s="79"/>
      <c r="Q265" s="79"/>
      <c r="R265" s="79"/>
      <c r="S265" s="79"/>
      <c r="T265" s="79"/>
      <c r="U265" s="89"/>
      <c r="V265" s="90"/>
      <c r="W265" s="91"/>
      <c r="X265" s="94"/>
    </row>
    <row r="266" spans="1:24" ht="23.25" hidden="1" x14ac:dyDescent="0.25">
      <c r="A266" s="78"/>
      <c r="B266" s="85"/>
      <c r="C266" s="79"/>
      <c r="D266" s="80"/>
      <c r="E266" s="81"/>
      <c r="F266" s="79"/>
      <c r="G266" s="82"/>
      <c r="H266" s="83"/>
      <c r="I266" s="84"/>
      <c r="J266" s="79"/>
      <c r="K266" s="79"/>
      <c r="L266" s="87"/>
      <c r="M266" s="79"/>
      <c r="N266" s="88"/>
      <c r="O266" s="79"/>
      <c r="P266" s="79"/>
      <c r="Q266" s="79"/>
      <c r="R266" s="79"/>
      <c r="S266" s="79"/>
      <c r="T266" s="79"/>
      <c r="U266" s="89"/>
      <c r="V266" s="90"/>
      <c r="W266" s="91"/>
      <c r="X266" s="94"/>
    </row>
    <row r="267" spans="1:24" ht="23.25" hidden="1" x14ac:dyDescent="0.25">
      <c r="A267" s="78"/>
      <c r="B267" s="79"/>
      <c r="C267" s="79"/>
      <c r="D267" s="80"/>
      <c r="E267" s="81"/>
      <c r="F267" s="79"/>
      <c r="G267" s="82"/>
      <c r="H267" s="83"/>
      <c r="I267" s="84"/>
      <c r="J267" s="79"/>
      <c r="K267" s="79"/>
      <c r="L267" s="87"/>
      <c r="M267" s="79"/>
      <c r="N267" s="88"/>
      <c r="O267" s="79"/>
      <c r="P267" s="79"/>
      <c r="Q267" s="79"/>
      <c r="R267" s="79"/>
      <c r="S267" s="79"/>
      <c r="T267" s="79"/>
      <c r="U267" s="89"/>
      <c r="V267" s="90"/>
      <c r="W267" s="91"/>
      <c r="X267" s="92"/>
    </row>
    <row r="268" spans="1:24" ht="23.25" hidden="1" x14ac:dyDescent="0.25">
      <c r="A268" s="78"/>
      <c r="B268" s="79"/>
      <c r="C268" s="79"/>
      <c r="D268" s="80"/>
      <c r="E268" s="81"/>
      <c r="F268" s="79"/>
      <c r="G268" s="82"/>
      <c r="H268" s="83"/>
      <c r="I268" s="84"/>
      <c r="J268" s="79"/>
      <c r="K268" s="79"/>
      <c r="L268" s="87"/>
      <c r="M268" s="79"/>
      <c r="N268" s="88"/>
      <c r="O268" s="79"/>
      <c r="P268" s="79"/>
      <c r="Q268" s="79"/>
      <c r="R268" s="79"/>
      <c r="S268" s="79"/>
      <c r="T268" s="79"/>
      <c r="U268" s="89"/>
      <c r="V268" s="90"/>
      <c r="W268" s="91"/>
      <c r="X268" s="94"/>
    </row>
    <row r="269" spans="1:24" ht="23.25" hidden="1" x14ac:dyDescent="0.25">
      <c r="A269" s="78"/>
      <c r="B269" s="79"/>
      <c r="C269" s="79"/>
      <c r="D269" s="80"/>
      <c r="E269" s="81"/>
      <c r="F269" s="79"/>
      <c r="G269" s="82"/>
      <c r="H269" s="83"/>
      <c r="I269" s="84"/>
      <c r="J269" s="79"/>
      <c r="K269" s="79"/>
      <c r="L269" s="87"/>
      <c r="M269" s="79"/>
      <c r="N269" s="88"/>
      <c r="O269" s="79"/>
      <c r="P269" s="79"/>
      <c r="Q269" s="79"/>
      <c r="R269" s="79"/>
      <c r="S269" s="79"/>
      <c r="T269" s="79"/>
      <c r="U269" s="89"/>
      <c r="V269" s="90"/>
      <c r="W269" s="91"/>
      <c r="X269" s="94"/>
    </row>
    <row r="270" spans="1:24" ht="23.25" hidden="1" x14ac:dyDescent="0.25">
      <c r="A270" s="78"/>
      <c r="B270" s="85"/>
      <c r="C270" s="79"/>
      <c r="D270" s="80"/>
      <c r="E270" s="81"/>
      <c r="F270" s="79"/>
      <c r="G270" s="82"/>
      <c r="H270" s="83"/>
      <c r="I270" s="84"/>
      <c r="J270" s="79"/>
      <c r="K270" s="79"/>
      <c r="L270" s="87"/>
      <c r="M270" s="79"/>
      <c r="N270" s="88"/>
      <c r="O270" s="79"/>
      <c r="P270" s="79"/>
      <c r="Q270" s="79"/>
      <c r="R270" s="79"/>
      <c r="S270" s="79"/>
      <c r="T270" s="79"/>
      <c r="U270" s="89"/>
      <c r="V270" s="90"/>
      <c r="W270" s="91"/>
      <c r="X270" s="94"/>
    </row>
    <row r="271" spans="1:24" ht="23.25" hidden="1" x14ac:dyDescent="0.25">
      <c r="A271" s="78"/>
      <c r="B271" s="79"/>
      <c r="C271" s="79"/>
      <c r="D271" s="80"/>
      <c r="E271" s="81"/>
      <c r="F271" s="79"/>
      <c r="G271" s="82"/>
      <c r="H271" s="83"/>
      <c r="I271" s="84"/>
      <c r="J271" s="79"/>
      <c r="K271" s="79"/>
      <c r="L271" s="87"/>
      <c r="M271" s="79"/>
      <c r="N271" s="88"/>
      <c r="O271" s="79"/>
      <c r="P271" s="79"/>
      <c r="Q271" s="79"/>
      <c r="R271" s="79"/>
      <c r="S271" s="79"/>
      <c r="T271" s="79"/>
      <c r="U271" s="89"/>
      <c r="V271" s="90"/>
      <c r="W271" s="91"/>
      <c r="X271" s="92"/>
    </row>
    <row r="272" spans="1:24" ht="23.25" hidden="1" x14ac:dyDescent="0.25">
      <c r="A272" s="78"/>
      <c r="B272" s="79"/>
      <c r="C272" s="79"/>
      <c r="D272" s="80"/>
      <c r="E272" s="81"/>
      <c r="F272" s="79"/>
      <c r="G272" s="82"/>
      <c r="H272" s="83"/>
      <c r="I272" s="84"/>
      <c r="J272" s="79"/>
      <c r="K272" s="79"/>
      <c r="L272" s="87"/>
      <c r="M272" s="79"/>
      <c r="N272" s="88"/>
      <c r="O272" s="79"/>
      <c r="P272" s="79"/>
      <c r="Q272" s="79"/>
      <c r="R272" s="79"/>
      <c r="S272" s="79"/>
      <c r="T272" s="79"/>
      <c r="U272" s="89"/>
      <c r="V272" s="90"/>
      <c r="W272" s="91"/>
      <c r="X272" s="94"/>
    </row>
    <row r="273" spans="1:24" ht="23.25" hidden="1" x14ac:dyDescent="0.25">
      <c r="A273" s="78"/>
      <c r="B273" s="79"/>
      <c r="C273" s="79"/>
      <c r="D273" s="80"/>
      <c r="E273" s="81"/>
      <c r="F273" s="79"/>
      <c r="G273" s="82"/>
      <c r="H273" s="83"/>
      <c r="I273" s="84"/>
      <c r="J273" s="79"/>
      <c r="K273" s="79"/>
      <c r="L273" s="87"/>
      <c r="M273" s="79"/>
      <c r="N273" s="88"/>
      <c r="O273" s="79"/>
      <c r="P273" s="79"/>
      <c r="Q273" s="79"/>
      <c r="R273" s="79"/>
      <c r="S273" s="79"/>
      <c r="T273" s="79"/>
      <c r="U273" s="89"/>
      <c r="V273" s="90"/>
      <c r="W273" s="91"/>
      <c r="X273" s="94"/>
    </row>
    <row r="274" spans="1:24" ht="23.25" hidden="1" x14ac:dyDescent="0.25">
      <c r="A274" s="78"/>
      <c r="B274" s="85"/>
      <c r="C274" s="79"/>
      <c r="D274" s="80"/>
      <c r="E274" s="81"/>
      <c r="F274" s="79"/>
      <c r="G274" s="82"/>
      <c r="H274" s="83"/>
      <c r="I274" s="84"/>
      <c r="J274" s="79"/>
      <c r="K274" s="79"/>
      <c r="L274" s="87"/>
      <c r="M274" s="79"/>
      <c r="N274" s="88"/>
      <c r="O274" s="79"/>
      <c r="P274" s="79"/>
      <c r="Q274" s="79"/>
      <c r="R274" s="79"/>
      <c r="S274" s="79"/>
      <c r="T274" s="79"/>
      <c r="U274" s="89"/>
      <c r="V274" s="90"/>
      <c r="W274" s="91"/>
      <c r="X274" s="92"/>
    </row>
    <row r="275" spans="1:24" ht="23.25" hidden="1" x14ac:dyDescent="0.25">
      <c r="A275" s="78"/>
      <c r="B275" s="79"/>
      <c r="C275" s="79"/>
      <c r="D275" s="80"/>
      <c r="E275" s="81"/>
      <c r="F275" s="79"/>
      <c r="G275" s="82"/>
      <c r="H275" s="83"/>
      <c r="I275" s="84"/>
      <c r="J275" s="79"/>
      <c r="K275" s="79"/>
      <c r="L275" s="87"/>
      <c r="M275" s="79"/>
      <c r="N275" s="88"/>
      <c r="O275" s="79"/>
      <c r="P275" s="79"/>
      <c r="Q275" s="79"/>
      <c r="R275" s="79"/>
      <c r="S275" s="79"/>
      <c r="T275" s="79"/>
      <c r="U275" s="89"/>
      <c r="V275" s="90"/>
      <c r="W275" s="91"/>
      <c r="X275" s="94"/>
    </row>
    <row r="276" spans="1:24" ht="23.25" hidden="1" x14ac:dyDescent="0.25">
      <c r="A276" s="78"/>
      <c r="B276" s="79"/>
      <c r="C276" s="79"/>
      <c r="D276" s="80"/>
      <c r="E276" s="81"/>
      <c r="F276" s="79"/>
      <c r="G276" s="82"/>
      <c r="H276" s="83"/>
      <c r="I276" s="84"/>
      <c r="J276" s="79"/>
      <c r="K276" s="79"/>
      <c r="L276" s="87"/>
      <c r="M276" s="79"/>
      <c r="N276" s="88"/>
      <c r="O276" s="79"/>
      <c r="P276" s="79"/>
      <c r="Q276" s="79"/>
      <c r="R276" s="79"/>
      <c r="S276" s="79"/>
      <c r="T276" s="79"/>
      <c r="U276" s="89"/>
      <c r="V276" s="90"/>
      <c r="W276" s="91"/>
      <c r="X276" s="95"/>
    </row>
    <row r="277" spans="1:24" ht="23.25" hidden="1" x14ac:dyDescent="0.25">
      <c r="A277" s="78"/>
      <c r="B277" s="79"/>
      <c r="C277" s="79"/>
      <c r="D277" s="80"/>
      <c r="E277" s="81"/>
      <c r="F277" s="79"/>
      <c r="G277" s="82"/>
      <c r="H277" s="83"/>
      <c r="I277" s="84"/>
      <c r="J277" s="79"/>
      <c r="K277" s="79"/>
      <c r="L277" s="87"/>
      <c r="M277" s="79"/>
      <c r="N277" s="88"/>
      <c r="O277" s="79"/>
      <c r="P277" s="79"/>
      <c r="Q277" s="79"/>
      <c r="R277" s="79"/>
      <c r="S277" s="79"/>
      <c r="T277" s="79"/>
      <c r="U277" s="89"/>
      <c r="V277" s="90"/>
      <c r="W277" s="91"/>
      <c r="X277" s="94"/>
    </row>
    <row r="278" spans="1:24" ht="23.25" hidden="1" x14ac:dyDescent="0.25">
      <c r="A278" s="78"/>
      <c r="B278" s="85"/>
      <c r="C278" s="79"/>
      <c r="D278" s="80"/>
      <c r="E278" s="81"/>
      <c r="F278" s="79"/>
      <c r="G278" s="82"/>
      <c r="H278" s="83"/>
      <c r="I278" s="84"/>
      <c r="J278" s="79"/>
      <c r="K278" s="79"/>
      <c r="L278" s="87"/>
      <c r="M278" s="79"/>
      <c r="N278" s="88"/>
      <c r="O278" s="79"/>
      <c r="P278" s="79"/>
      <c r="Q278" s="79"/>
      <c r="R278" s="79"/>
      <c r="S278" s="79"/>
      <c r="T278" s="79"/>
      <c r="U278" s="89"/>
      <c r="V278" s="90"/>
      <c r="W278" s="91"/>
      <c r="X278" s="92"/>
    </row>
    <row r="279" spans="1:24" ht="23.25" hidden="1" x14ac:dyDescent="0.25">
      <c r="A279" s="78"/>
      <c r="B279" s="79"/>
      <c r="C279" s="79"/>
      <c r="D279" s="80"/>
      <c r="E279" s="81"/>
      <c r="F279" s="79"/>
      <c r="G279" s="82"/>
      <c r="H279" s="83"/>
      <c r="I279" s="84"/>
      <c r="J279" s="79"/>
      <c r="K279" s="79"/>
      <c r="L279" s="87"/>
      <c r="M279" s="79"/>
      <c r="N279" s="88"/>
      <c r="O279" s="79"/>
      <c r="P279" s="79"/>
      <c r="Q279" s="79"/>
      <c r="R279" s="79"/>
      <c r="S279" s="79"/>
      <c r="T279" s="79"/>
      <c r="U279" s="89"/>
      <c r="V279" s="90"/>
      <c r="W279" s="91"/>
      <c r="X279" s="94"/>
    </row>
    <row r="280" spans="1:24" ht="23.25" hidden="1" x14ac:dyDescent="0.25">
      <c r="A280" s="78"/>
      <c r="B280" s="79"/>
      <c r="C280" s="79"/>
      <c r="D280" s="80"/>
      <c r="E280" s="81"/>
      <c r="F280" s="79"/>
      <c r="G280" s="82"/>
      <c r="H280" s="83"/>
      <c r="I280" s="84"/>
      <c r="J280" s="79"/>
      <c r="K280" s="79"/>
      <c r="L280" s="87"/>
      <c r="M280" s="79"/>
      <c r="N280" s="88"/>
      <c r="O280" s="79"/>
      <c r="P280" s="79"/>
      <c r="Q280" s="79"/>
      <c r="R280" s="79"/>
      <c r="S280" s="79"/>
      <c r="T280" s="79"/>
      <c r="U280" s="89"/>
      <c r="V280" s="90"/>
      <c r="W280" s="91"/>
      <c r="X280" s="94"/>
    </row>
    <row r="281" spans="1:24" ht="23.25" hidden="1" x14ac:dyDescent="0.25">
      <c r="A281" s="78"/>
      <c r="B281" s="79"/>
      <c r="C281" s="79"/>
      <c r="D281" s="80"/>
      <c r="E281" s="81"/>
      <c r="F281" s="79"/>
      <c r="G281" s="82"/>
      <c r="H281" s="83"/>
      <c r="I281" s="84"/>
      <c r="J281" s="79"/>
      <c r="K281" s="79"/>
      <c r="L281" s="87"/>
      <c r="M281" s="79"/>
      <c r="N281" s="88"/>
      <c r="O281" s="79"/>
      <c r="P281" s="79"/>
      <c r="Q281" s="79"/>
      <c r="R281" s="79"/>
      <c r="S281" s="79"/>
      <c r="T281" s="79"/>
      <c r="U281" s="89"/>
      <c r="V281" s="90"/>
      <c r="W281" s="91"/>
      <c r="X281" s="92"/>
    </row>
    <row r="282" spans="1:24" ht="23.25" hidden="1" x14ac:dyDescent="0.25">
      <c r="A282" s="78"/>
      <c r="B282" s="85"/>
      <c r="C282" s="79"/>
      <c r="D282" s="80"/>
      <c r="E282" s="81"/>
      <c r="F282" s="79"/>
      <c r="G282" s="82"/>
      <c r="H282" s="83"/>
      <c r="I282" s="84"/>
      <c r="J282" s="79"/>
      <c r="K282" s="79"/>
      <c r="L282" s="87"/>
      <c r="M282" s="79"/>
      <c r="N282" s="88"/>
      <c r="O282" s="79"/>
      <c r="P282" s="79"/>
      <c r="Q282" s="79"/>
      <c r="R282" s="79"/>
      <c r="S282" s="79"/>
      <c r="T282" s="79"/>
      <c r="U282" s="89"/>
      <c r="V282" s="90"/>
      <c r="W282" s="91"/>
      <c r="X282" s="94"/>
    </row>
    <row r="283" spans="1:24" ht="23.25" hidden="1" x14ac:dyDescent="0.25">
      <c r="A283" s="78"/>
      <c r="B283" s="79"/>
      <c r="C283" s="79"/>
      <c r="D283" s="80"/>
      <c r="E283" s="81"/>
      <c r="F283" s="79"/>
      <c r="G283" s="82"/>
      <c r="H283" s="83"/>
      <c r="I283" s="84"/>
      <c r="J283" s="79"/>
      <c r="K283" s="79"/>
      <c r="L283" s="87"/>
      <c r="M283" s="79"/>
      <c r="N283" s="88"/>
      <c r="O283" s="79"/>
      <c r="P283" s="79"/>
      <c r="Q283" s="79"/>
      <c r="R283" s="79"/>
      <c r="S283" s="79"/>
      <c r="T283" s="79"/>
      <c r="U283" s="89"/>
      <c r="V283" s="90"/>
      <c r="W283" s="91"/>
      <c r="X283" s="94"/>
    </row>
    <row r="284" spans="1:24" ht="23.25" hidden="1" x14ac:dyDescent="0.25">
      <c r="A284" s="78"/>
      <c r="B284" s="79"/>
      <c r="C284" s="79"/>
      <c r="D284" s="80"/>
      <c r="E284" s="81"/>
      <c r="F284" s="79"/>
      <c r="G284" s="82"/>
      <c r="H284" s="83"/>
      <c r="I284" s="84"/>
      <c r="J284" s="79"/>
      <c r="K284" s="79"/>
      <c r="L284" s="87"/>
      <c r="M284" s="79"/>
      <c r="N284" s="88"/>
      <c r="O284" s="79"/>
      <c r="P284" s="79"/>
      <c r="Q284" s="79"/>
      <c r="R284" s="79"/>
      <c r="S284" s="79"/>
      <c r="T284" s="79"/>
      <c r="U284" s="89"/>
      <c r="V284" s="90"/>
      <c r="W284" s="91"/>
      <c r="X284" s="94"/>
    </row>
    <row r="285" spans="1:24" ht="23.25" hidden="1" x14ac:dyDescent="0.25">
      <c r="A285" s="78"/>
      <c r="B285" s="79"/>
      <c r="C285" s="79"/>
      <c r="D285" s="80"/>
      <c r="E285" s="81"/>
      <c r="F285" s="79"/>
      <c r="G285" s="82"/>
      <c r="H285" s="83"/>
      <c r="I285" s="84"/>
      <c r="J285" s="79"/>
      <c r="K285" s="79"/>
      <c r="L285" s="87"/>
      <c r="M285" s="79"/>
      <c r="N285" s="88"/>
      <c r="O285" s="79"/>
      <c r="P285" s="79"/>
      <c r="Q285" s="79"/>
      <c r="R285" s="79"/>
      <c r="S285" s="79"/>
      <c r="T285" s="79"/>
      <c r="U285" s="89"/>
      <c r="V285" s="90"/>
      <c r="W285" s="91"/>
      <c r="X285" s="92"/>
    </row>
    <row r="286" spans="1:24" ht="23.25" hidden="1" x14ac:dyDescent="0.25">
      <c r="A286" s="78"/>
      <c r="B286" s="85"/>
      <c r="C286" s="79"/>
      <c r="D286" s="80"/>
      <c r="E286" s="81"/>
      <c r="F286" s="79"/>
      <c r="G286" s="82"/>
      <c r="H286" s="83"/>
      <c r="I286" s="84"/>
      <c r="J286" s="79"/>
      <c r="K286" s="79"/>
      <c r="L286" s="87"/>
      <c r="M286" s="79"/>
      <c r="N286" s="88"/>
      <c r="O286" s="79"/>
      <c r="P286" s="79"/>
      <c r="Q286" s="79"/>
      <c r="R286" s="79"/>
      <c r="S286" s="79"/>
      <c r="T286" s="79"/>
      <c r="U286" s="89"/>
      <c r="V286" s="90"/>
      <c r="W286" s="91"/>
      <c r="X286" s="94"/>
    </row>
    <row r="287" spans="1:24" ht="23.25" hidden="1" x14ac:dyDescent="0.25">
      <c r="A287" s="78"/>
      <c r="B287" s="79"/>
      <c r="C287" s="79"/>
      <c r="D287" s="80"/>
      <c r="E287" s="81"/>
      <c r="F287" s="79"/>
      <c r="G287" s="82"/>
      <c r="H287" s="83"/>
      <c r="I287" s="84"/>
      <c r="J287" s="79"/>
      <c r="K287" s="79"/>
      <c r="L287" s="87"/>
      <c r="M287" s="79"/>
      <c r="N287" s="88"/>
      <c r="O287" s="79"/>
      <c r="P287" s="79"/>
      <c r="Q287" s="79"/>
      <c r="R287" s="79"/>
      <c r="S287" s="79"/>
      <c r="T287" s="79"/>
      <c r="U287" s="89"/>
      <c r="V287" s="90"/>
      <c r="W287" s="91"/>
      <c r="X287" s="94"/>
    </row>
    <row r="288" spans="1:24" ht="23.25" hidden="1" x14ac:dyDescent="0.25">
      <c r="A288" s="78"/>
      <c r="B288" s="79"/>
      <c r="C288" s="79"/>
      <c r="D288" s="80"/>
      <c r="E288" s="81"/>
      <c r="F288" s="79"/>
      <c r="G288" s="82"/>
      <c r="H288" s="83"/>
      <c r="I288" s="84"/>
      <c r="J288" s="79"/>
      <c r="K288" s="79"/>
      <c r="L288" s="87"/>
      <c r="M288" s="79"/>
      <c r="N288" s="88"/>
      <c r="O288" s="79"/>
      <c r="P288" s="79"/>
      <c r="Q288" s="79"/>
      <c r="R288" s="79"/>
      <c r="S288" s="79"/>
      <c r="T288" s="79"/>
      <c r="U288" s="89"/>
      <c r="V288" s="90"/>
      <c r="W288" s="91"/>
      <c r="X288" s="92"/>
    </row>
    <row r="289" spans="1:24" ht="23.25" hidden="1" x14ac:dyDescent="0.25">
      <c r="A289" s="78"/>
      <c r="B289" s="79"/>
      <c r="C289" s="79"/>
      <c r="D289" s="80"/>
      <c r="E289" s="81"/>
      <c r="F289" s="79"/>
      <c r="G289" s="82"/>
      <c r="H289" s="83"/>
      <c r="I289" s="84"/>
      <c r="J289" s="79"/>
      <c r="K289" s="79"/>
      <c r="L289" s="87"/>
      <c r="M289" s="79"/>
      <c r="N289" s="88"/>
      <c r="O289" s="79"/>
      <c r="P289" s="79"/>
      <c r="Q289" s="79"/>
      <c r="R289" s="79"/>
      <c r="S289" s="79"/>
      <c r="T289" s="79"/>
      <c r="U289" s="89"/>
      <c r="V289" s="90"/>
      <c r="W289" s="91"/>
      <c r="X289" s="94"/>
    </row>
    <row r="290" spans="1:24" ht="23.25" hidden="1" x14ac:dyDescent="0.25">
      <c r="A290" s="78"/>
      <c r="B290" s="85"/>
      <c r="C290" s="79"/>
      <c r="D290" s="80"/>
      <c r="E290" s="81"/>
      <c r="F290" s="79"/>
      <c r="G290" s="82"/>
      <c r="H290" s="83"/>
      <c r="I290" s="84"/>
      <c r="J290" s="79"/>
      <c r="K290" s="79"/>
      <c r="L290" s="87"/>
      <c r="M290" s="79"/>
      <c r="N290" s="88"/>
      <c r="O290" s="79"/>
      <c r="P290" s="79"/>
      <c r="Q290" s="79"/>
      <c r="R290" s="79"/>
      <c r="S290" s="79"/>
      <c r="T290" s="79"/>
      <c r="U290" s="89"/>
      <c r="V290" s="90"/>
      <c r="W290" s="91"/>
      <c r="X290" s="94"/>
    </row>
    <row r="291" spans="1:24" ht="23.25" hidden="1" x14ac:dyDescent="0.25">
      <c r="A291" s="78"/>
      <c r="B291" s="79"/>
      <c r="C291" s="79"/>
      <c r="D291" s="80"/>
      <c r="E291" s="81"/>
      <c r="F291" s="79"/>
      <c r="G291" s="82"/>
      <c r="H291" s="83"/>
      <c r="I291" s="84"/>
      <c r="J291" s="79"/>
      <c r="K291" s="79"/>
      <c r="L291" s="87"/>
      <c r="M291" s="79"/>
      <c r="N291" s="88"/>
      <c r="O291" s="79"/>
      <c r="P291" s="79"/>
      <c r="Q291" s="79"/>
      <c r="R291" s="79"/>
      <c r="S291" s="79"/>
      <c r="T291" s="79"/>
      <c r="U291" s="89"/>
      <c r="V291" s="90"/>
      <c r="W291" s="91"/>
      <c r="X291" s="94"/>
    </row>
    <row r="292" spans="1:24" ht="23.25" hidden="1" x14ac:dyDescent="0.25">
      <c r="A292" s="78"/>
      <c r="B292" s="79"/>
      <c r="C292" s="79"/>
      <c r="D292" s="80"/>
      <c r="E292" s="81"/>
      <c r="F292" s="79"/>
      <c r="G292" s="82"/>
      <c r="H292" s="83"/>
      <c r="I292" s="84"/>
      <c r="J292" s="79"/>
      <c r="K292" s="79"/>
      <c r="L292" s="87"/>
      <c r="M292" s="79"/>
      <c r="N292" s="88"/>
      <c r="O292" s="79"/>
      <c r="P292" s="79"/>
      <c r="Q292" s="79"/>
      <c r="R292" s="79"/>
      <c r="S292" s="79"/>
      <c r="T292" s="79"/>
      <c r="U292" s="89"/>
      <c r="V292" s="90"/>
      <c r="W292" s="91"/>
      <c r="X292" s="92"/>
    </row>
    <row r="293" spans="1:24" ht="23.25" hidden="1" x14ac:dyDescent="0.25">
      <c r="A293" s="78"/>
      <c r="B293" s="79"/>
      <c r="C293" s="79"/>
      <c r="D293" s="80"/>
      <c r="E293" s="81"/>
      <c r="F293" s="79"/>
      <c r="G293" s="82"/>
      <c r="H293" s="83"/>
      <c r="I293" s="84"/>
      <c r="J293" s="79"/>
      <c r="K293" s="79"/>
      <c r="L293" s="87"/>
      <c r="M293" s="79"/>
      <c r="N293" s="88"/>
      <c r="O293" s="79"/>
      <c r="P293" s="79"/>
      <c r="Q293" s="79"/>
      <c r="R293" s="79"/>
      <c r="S293" s="79"/>
      <c r="T293" s="79"/>
      <c r="U293" s="89"/>
      <c r="V293" s="90"/>
      <c r="W293" s="91"/>
      <c r="X293" s="94"/>
    </row>
    <row r="294" spans="1:24" ht="23.25" hidden="1" x14ac:dyDescent="0.25">
      <c r="A294" s="78"/>
      <c r="B294" s="85"/>
      <c r="C294" s="79"/>
      <c r="D294" s="80"/>
      <c r="E294" s="81"/>
      <c r="F294" s="79"/>
      <c r="G294" s="82"/>
      <c r="H294" s="83"/>
      <c r="I294" s="84"/>
      <c r="J294" s="79"/>
      <c r="K294" s="79"/>
      <c r="L294" s="87"/>
      <c r="M294" s="79"/>
      <c r="N294" s="88"/>
      <c r="O294" s="79"/>
      <c r="P294" s="79"/>
      <c r="Q294" s="79"/>
      <c r="R294" s="79"/>
      <c r="S294" s="79"/>
      <c r="T294" s="79"/>
      <c r="U294" s="89"/>
      <c r="V294" s="90"/>
      <c r="W294" s="91"/>
      <c r="X294" s="94"/>
    </row>
    <row r="295" spans="1:24" ht="23.25" hidden="1" x14ac:dyDescent="0.25">
      <c r="A295" s="78"/>
      <c r="B295" s="79"/>
      <c r="C295" s="79"/>
      <c r="D295" s="80"/>
      <c r="E295" s="81"/>
      <c r="F295" s="79"/>
      <c r="G295" s="82"/>
      <c r="H295" s="83"/>
      <c r="I295" s="84"/>
      <c r="J295" s="79"/>
      <c r="K295" s="79"/>
      <c r="L295" s="87"/>
      <c r="M295" s="79"/>
      <c r="N295" s="88"/>
      <c r="O295" s="79"/>
      <c r="P295" s="79"/>
      <c r="Q295" s="79"/>
      <c r="R295" s="79"/>
      <c r="S295" s="79"/>
      <c r="T295" s="79"/>
      <c r="U295" s="89"/>
      <c r="V295" s="90"/>
      <c r="W295" s="91"/>
      <c r="X295" s="92"/>
    </row>
    <row r="296" spans="1:24" ht="23.25" hidden="1" x14ac:dyDescent="0.25">
      <c r="A296" s="78"/>
      <c r="B296" s="79"/>
      <c r="C296" s="79"/>
      <c r="D296" s="80"/>
      <c r="E296" s="81"/>
      <c r="F296" s="79"/>
      <c r="G296" s="82"/>
      <c r="H296" s="83"/>
      <c r="I296" s="84"/>
      <c r="J296" s="79"/>
      <c r="K296" s="79"/>
      <c r="L296" s="87"/>
      <c r="M296" s="79"/>
      <c r="N296" s="88"/>
      <c r="O296" s="79"/>
      <c r="P296" s="79"/>
      <c r="Q296" s="79"/>
      <c r="R296" s="79"/>
      <c r="S296" s="79"/>
      <c r="T296" s="79"/>
      <c r="U296" s="89"/>
      <c r="V296" s="90"/>
      <c r="W296" s="91"/>
      <c r="X296" s="94"/>
    </row>
    <row r="297" spans="1:24" ht="23.25" hidden="1" x14ac:dyDescent="0.25">
      <c r="A297" s="78"/>
      <c r="B297" s="79"/>
      <c r="C297" s="79"/>
      <c r="D297" s="80"/>
      <c r="E297" s="81"/>
      <c r="F297" s="79"/>
      <c r="G297" s="82"/>
      <c r="H297" s="83"/>
      <c r="I297" s="84"/>
      <c r="J297" s="79"/>
      <c r="K297" s="79"/>
      <c r="L297" s="87"/>
      <c r="M297" s="79"/>
      <c r="N297" s="88"/>
      <c r="O297" s="79"/>
      <c r="P297" s="79"/>
      <c r="Q297" s="79"/>
      <c r="R297" s="79"/>
      <c r="S297" s="79"/>
      <c r="T297" s="79"/>
      <c r="U297" s="89"/>
      <c r="V297" s="90"/>
      <c r="W297" s="91"/>
      <c r="X297" s="94"/>
    </row>
    <row r="298" spans="1:24" ht="23.25" hidden="1" x14ac:dyDescent="0.25">
      <c r="A298" s="78"/>
      <c r="B298" s="85"/>
      <c r="C298" s="79"/>
      <c r="D298" s="80"/>
      <c r="E298" s="81"/>
      <c r="F298" s="79"/>
      <c r="G298" s="82"/>
      <c r="H298" s="83"/>
      <c r="I298" s="84"/>
      <c r="J298" s="79"/>
      <c r="K298" s="79"/>
      <c r="L298" s="87"/>
      <c r="M298" s="79"/>
      <c r="N298" s="88"/>
      <c r="O298" s="79"/>
      <c r="P298" s="79"/>
      <c r="Q298" s="79"/>
      <c r="R298" s="79"/>
      <c r="S298" s="79"/>
      <c r="T298" s="79"/>
      <c r="U298" s="89"/>
      <c r="V298" s="90"/>
      <c r="W298" s="91"/>
      <c r="X298" s="94"/>
    </row>
    <row r="299" spans="1:24" ht="23.25" hidden="1" x14ac:dyDescent="0.25">
      <c r="A299" s="78"/>
      <c r="B299" s="79"/>
      <c r="C299" s="79"/>
      <c r="D299" s="80"/>
      <c r="E299" s="81"/>
      <c r="F299" s="79"/>
      <c r="G299" s="82"/>
      <c r="H299" s="83"/>
      <c r="I299" s="84"/>
      <c r="J299" s="79"/>
      <c r="K299" s="79"/>
      <c r="L299" s="87"/>
      <c r="M299" s="79"/>
      <c r="N299" s="88"/>
      <c r="O299" s="79"/>
      <c r="P299" s="79"/>
      <c r="Q299" s="79"/>
      <c r="R299" s="79"/>
      <c r="S299" s="79"/>
      <c r="T299" s="79"/>
      <c r="U299" s="89"/>
      <c r="V299" s="90"/>
      <c r="W299" s="91"/>
      <c r="X299" s="92"/>
    </row>
    <row r="300" spans="1:24" ht="23.25" hidden="1" x14ac:dyDescent="0.25">
      <c r="A300" s="78"/>
      <c r="B300" s="79"/>
      <c r="C300" s="79"/>
      <c r="D300" s="80"/>
      <c r="E300" s="81"/>
      <c r="F300" s="79"/>
      <c r="G300" s="82"/>
      <c r="H300" s="83"/>
      <c r="I300" s="84"/>
      <c r="J300" s="79"/>
      <c r="K300" s="79"/>
      <c r="L300" s="87"/>
      <c r="M300" s="79"/>
      <c r="N300" s="88"/>
      <c r="O300" s="79"/>
      <c r="P300" s="79"/>
      <c r="Q300" s="79"/>
      <c r="R300" s="79"/>
      <c r="S300" s="79"/>
      <c r="T300" s="79"/>
      <c r="U300" s="89"/>
      <c r="V300" s="90"/>
      <c r="W300" s="91"/>
      <c r="X300" s="94"/>
    </row>
    <row r="301" spans="1:24" ht="23.25" hidden="1" x14ac:dyDescent="0.25">
      <c r="A301" s="78"/>
      <c r="B301" s="79"/>
      <c r="C301" s="79"/>
      <c r="D301" s="80"/>
      <c r="E301" s="81"/>
      <c r="F301" s="79"/>
      <c r="G301" s="82"/>
      <c r="H301" s="83"/>
      <c r="I301" s="84"/>
      <c r="J301" s="79"/>
      <c r="K301" s="79"/>
      <c r="L301" s="87"/>
      <c r="M301" s="79"/>
      <c r="N301" s="88"/>
      <c r="O301" s="79"/>
      <c r="P301" s="79"/>
      <c r="Q301" s="79"/>
      <c r="R301" s="79"/>
      <c r="S301" s="79"/>
      <c r="T301" s="79"/>
      <c r="U301" s="89"/>
      <c r="V301" s="90"/>
      <c r="W301" s="91"/>
      <c r="X301" s="94"/>
    </row>
    <row r="302" spans="1:24" ht="23.25" hidden="1" x14ac:dyDescent="0.25">
      <c r="A302" s="78"/>
      <c r="B302" s="85"/>
      <c r="C302" s="79"/>
      <c r="D302" s="80"/>
      <c r="E302" s="81"/>
      <c r="F302" s="79"/>
      <c r="G302" s="82"/>
      <c r="H302" s="83"/>
      <c r="I302" s="84"/>
      <c r="J302" s="79"/>
      <c r="K302" s="79"/>
      <c r="L302" s="87"/>
      <c r="M302" s="79"/>
      <c r="N302" s="88"/>
      <c r="O302" s="79"/>
      <c r="P302" s="79"/>
      <c r="Q302" s="79"/>
      <c r="R302" s="79"/>
      <c r="S302" s="79"/>
      <c r="T302" s="79"/>
      <c r="U302" s="89"/>
      <c r="V302" s="90"/>
      <c r="W302" s="91"/>
      <c r="X302" s="92"/>
    </row>
    <row r="303" spans="1:24" ht="23.25" hidden="1" x14ac:dyDescent="0.25">
      <c r="A303" s="78"/>
      <c r="B303" s="79"/>
      <c r="C303" s="79"/>
      <c r="D303" s="80"/>
      <c r="E303" s="81"/>
      <c r="F303" s="79"/>
      <c r="G303" s="82"/>
      <c r="H303" s="83"/>
      <c r="I303" s="84"/>
      <c r="J303" s="79"/>
      <c r="K303" s="79"/>
      <c r="L303" s="87"/>
      <c r="M303" s="79"/>
      <c r="N303" s="88"/>
      <c r="O303" s="79"/>
      <c r="P303" s="79"/>
      <c r="Q303" s="79"/>
      <c r="R303" s="79"/>
      <c r="S303" s="79"/>
      <c r="T303" s="79"/>
      <c r="U303" s="89"/>
      <c r="V303" s="90"/>
      <c r="W303" s="91"/>
      <c r="X303" s="94"/>
    </row>
    <row r="304" spans="1:24" ht="23.25" hidden="1" x14ac:dyDescent="0.25">
      <c r="A304" s="78"/>
      <c r="B304" s="79"/>
      <c r="C304" s="79"/>
      <c r="D304" s="80"/>
      <c r="E304" s="81"/>
      <c r="F304" s="79"/>
      <c r="G304" s="82"/>
      <c r="H304" s="83"/>
      <c r="I304" s="84"/>
      <c r="J304" s="79"/>
      <c r="K304" s="79"/>
      <c r="L304" s="87"/>
      <c r="M304" s="79"/>
      <c r="N304" s="88"/>
      <c r="O304" s="79"/>
      <c r="P304" s="79"/>
      <c r="Q304" s="79"/>
      <c r="R304" s="79"/>
      <c r="S304" s="79"/>
      <c r="T304" s="79"/>
      <c r="U304" s="89"/>
      <c r="V304" s="90"/>
      <c r="W304" s="91"/>
      <c r="X304" s="94"/>
    </row>
    <row r="305" spans="1:24" ht="23.25" hidden="1" x14ac:dyDescent="0.25">
      <c r="A305" s="78"/>
      <c r="B305" s="79"/>
      <c r="C305" s="79"/>
      <c r="D305" s="80"/>
      <c r="E305" s="81"/>
      <c r="F305" s="79"/>
      <c r="G305" s="82"/>
      <c r="H305" s="83"/>
      <c r="I305" s="84"/>
      <c r="J305" s="79"/>
      <c r="K305" s="79"/>
      <c r="L305" s="87"/>
      <c r="M305" s="79"/>
      <c r="N305" s="88"/>
      <c r="O305" s="79"/>
      <c r="P305" s="79"/>
      <c r="Q305" s="79"/>
      <c r="R305" s="79"/>
      <c r="S305" s="79"/>
      <c r="T305" s="79"/>
      <c r="U305" s="89"/>
      <c r="V305" s="90"/>
      <c r="W305" s="91"/>
      <c r="X305" s="94"/>
    </row>
    <row r="306" spans="1:24" hidden="1" x14ac:dyDescent="0.25"/>
    <row r="307" spans="1:24" hidden="1" x14ac:dyDescent="0.25"/>
    <row r="308" spans="1:24" hidden="1" x14ac:dyDescent="0.25"/>
    <row r="309" spans="1:24" hidden="1" x14ac:dyDescent="0.25"/>
    <row r="310" spans="1:24" hidden="1" x14ac:dyDescent="0.25"/>
    <row r="311" spans="1:24" hidden="1" x14ac:dyDescent="0.25"/>
    <row r="312" spans="1:24" hidden="1" x14ac:dyDescent="0.25"/>
    <row r="313" spans="1:24" hidden="1" x14ac:dyDescent="0.25"/>
    <row r="314" spans="1:24" hidden="1" x14ac:dyDescent="0.25"/>
    <row r="315" spans="1:24" hidden="1" x14ac:dyDescent="0.25"/>
    <row r="316" spans="1:24" hidden="1" x14ac:dyDescent="0.25"/>
    <row r="317" spans="1:24" hidden="1" x14ac:dyDescent="0.25"/>
    <row r="318" spans="1:24" hidden="1" x14ac:dyDescent="0.25"/>
    <row r="319" spans="1:24" hidden="1" x14ac:dyDescent="0.25"/>
    <row r="320" spans="1:24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</sheetData>
  <autoFilter ref="A7:X9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sortState ref="A178:AI191">
    <sortCondition ref="J178:J191"/>
  </sortState>
  <mergeCells count="24">
    <mergeCell ref="A7:A9"/>
    <mergeCell ref="K8:K9"/>
    <mergeCell ref="L8:L9"/>
    <mergeCell ref="M8:M9"/>
    <mergeCell ref="B7:B9"/>
    <mergeCell ref="C7:C9"/>
    <mergeCell ref="D7:D9"/>
    <mergeCell ref="E7:E9"/>
    <mergeCell ref="N8:U8"/>
    <mergeCell ref="V8:W8"/>
    <mergeCell ref="Z23:AI25"/>
    <mergeCell ref="A5:X5"/>
    <mergeCell ref="A6:X6"/>
    <mergeCell ref="Z20:AI22"/>
    <mergeCell ref="Z17:AI19"/>
    <mergeCell ref="Z15:AI16"/>
    <mergeCell ref="Z10:AI14"/>
    <mergeCell ref="F7:F9"/>
    <mergeCell ref="G7:G9"/>
    <mergeCell ref="H7:M7"/>
    <mergeCell ref="N7:W7"/>
    <mergeCell ref="X7:X8"/>
    <mergeCell ref="H8:I9"/>
    <mergeCell ref="J8:J9"/>
  </mergeCells>
  <conditionalFormatting sqref="A10:A14 A16:A305">
    <cfRule type="cellIs" dxfId="38" priority="669" operator="equal">
      <formula>0</formula>
    </cfRule>
  </conditionalFormatting>
  <conditionalFormatting sqref="L13:L21 L23:L305">
    <cfRule type="cellIs" dxfId="37" priority="666" operator="greaterThan">
      <formula>$O$8</formula>
    </cfRule>
  </conditionalFormatting>
  <conditionalFormatting sqref="A15">
    <cfRule type="cellIs" dxfId="36" priority="654" operator="equal">
      <formula>0</formula>
    </cfRule>
  </conditionalFormatting>
  <conditionalFormatting sqref="K7:X7 M9:X9 M8:W8 K8:K9 A7:I9">
    <cfRule type="cellIs" dxfId="35" priority="332" operator="equal">
      <formula>0</formula>
    </cfRule>
  </conditionalFormatting>
  <conditionalFormatting sqref="F7:F9">
    <cfRule type="cellIs" dxfId="34" priority="330" operator="equal">
      <formula>"TH"</formula>
    </cfRule>
    <cfRule type="cellIs" dxfId="33" priority="331" operator="equal">
      <formula>"vđ"</formula>
    </cfRule>
  </conditionalFormatting>
  <conditionalFormatting sqref="L8:L9">
    <cfRule type="cellIs" dxfId="32" priority="329" operator="equal">
      <formula>0</formula>
    </cfRule>
  </conditionalFormatting>
  <conditionalFormatting sqref="L8:L9">
    <cfRule type="cellIs" dxfId="31" priority="328" operator="equal">
      <formula>0</formula>
    </cfRule>
  </conditionalFormatting>
  <conditionalFormatting sqref="K10:K11 K13:K21 M13:X20 M10:X11 M21:W21 D12 B13:I21 B10:I11 K23:K305 M23:X305 B23:I305">
    <cfRule type="cellIs" dxfId="30" priority="327" operator="equal">
      <formula>0</formula>
    </cfRule>
  </conditionalFormatting>
  <conditionalFormatting sqref="F13:F21 F10:F11 F23:F305">
    <cfRule type="cellIs" dxfId="29" priority="325" operator="equal">
      <formula>"TH"</formula>
    </cfRule>
    <cfRule type="cellIs" dxfId="28" priority="326" operator="equal">
      <formula>"vđ"</formula>
    </cfRule>
  </conditionalFormatting>
  <conditionalFormatting sqref="L10:L11">
    <cfRule type="cellIs" dxfId="27" priority="324" operator="greaterThan">
      <formula>$O$8</formula>
    </cfRule>
  </conditionalFormatting>
  <conditionalFormatting sqref="L10:L11 L13:L21 L23:L305">
    <cfRule type="cellIs" dxfId="26" priority="323" operator="equal">
      <formula>0</formula>
    </cfRule>
  </conditionalFormatting>
  <conditionalFormatting sqref="J10:J11 J13:J21 J23:J305">
    <cfRule type="cellIs" dxfId="25" priority="318" operator="equal">
      <formula>4</formula>
    </cfRule>
    <cfRule type="cellIs" dxfId="24" priority="319" operator="equal">
      <formula>3</formula>
    </cfRule>
    <cfRule type="cellIs" dxfId="23" priority="320" operator="equal">
      <formula>2</formula>
    </cfRule>
    <cfRule type="cellIs" dxfId="22" priority="321" operator="equal">
      <formula>2</formula>
    </cfRule>
    <cfRule type="cellIs" dxfId="21" priority="322" operator="equal">
      <formula>1</formula>
    </cfRule>
  </conditionalFormatting>
  <conditionalFormatting sqref="B12:C12 K12 M12:X12 E12:I12">
    <cfRule type="cellIs" dxfId="20" priority="317" operator="equal">
      <formula>0</formula>
    </cfRule>
  </conditionalFormatting>
  <conditionalFormatting sqref="F12">
    <cfRule type="cellIs" dxfId="19" priority="315" operator="equal">
      <formula>"TH"</formula>
    </cfRule>
    <cfRule type="cellIs" dxfId="18" priority="316" operator="equal">
      <formula>"vđ"</formula>
    </cfRule>
  </conditionalFormatting>
  <conditionalFormatting sqref="L12">
    <cfRule type="cellIs" dxfId="17" priority="314" operator="greaterThan">
      <formula>$O$8</formula>
    </cfRule>
  </conditionalFormatting>
  <conditionalFormatting sqref="L12">
    <cfRule type="cellIs" dxfId="16" priority="313" operator="equal">
      <formula>0</formula>
    </cfRule>
  </conditionalFormatting>
  <conditionalFormatting sqref="J12">
    <cfRule type="cellIs" dxfId="15" priority="308" operator="equal">
      <formula>4</formula>
    </cfRule>
    <cfRule type="cellIs" dxfId="14" priority="309" operator="equal">
      <formula>3</formula>
    </cfRule>
    <cfRule type="cellIs" dxfId="13" priority="310" operator="equal">
      <formula>2</formula>
    </cfRule>
    <cfRule type="cellIs" dxfId="12" priority="311" operator="equal">
      <formula>2</formula>
    </cfRule>
    <cfRule type="cellIs" dxfId="11" priority="312" operator="equal">
      <formula>1</formula>
    </cfRule>
  </conditionalFormatting>
  <conditionalFormatting sqref="M22:W22 K22 B22:I22">
    <cfRule type="cellIs" dxfId="10" priority="297" operator="equal">
      <formula>0</formula>
    </cfRule>
  </conditionalFormatting>
  <conditionalFormatting sqref="F22">
    <cfRule type="cellIs" dxfId="9" priority="295" operator="equal">
      <formula>"TH"</formula>
    </cfRule>
    <cfRule type="cellIs" dxfId="8" priority="296" operator="equal">
      <formula>"vđ"</formula>
    </cfRule>
  </conditionalFormatting>
  <conditionalFormatting sqref="L22">
    <cfRule type="cellIs" dxfId="7" priority="294" operator="greaterThan">
      <formula>$O$8</formula>
    </cfRule>
  </conditionalFormatting>
  <conditionalFormatting sqref="L22">
    <cfRule type="cellIs" dxfId="6" priority="293" operator="equal">
      <formula>0</formula>
    </cfRule>
  </conditionalFormatting>
  <conditionalFormatting sqref="J22">
    <cfRule type="cellIs" dxfId="5" priority="288" operator="equal">
      <formula>4</formula>
    </cfRule>
    <cfRule type="cellIs" dxfId="4" priority="289" operator="equal">
      <formula>3</formula>
    </cfRule>
    <cfRule type="cellIs" dxfId="3" priority="290" operator="equal">
      <formula>2</formula>
    </cfRule>
    <cfRule type="cellIs" dxfId="2" priority="291" operator="equal">
      <formula>2</formula>
    </cfRule>
    <cfRule type="cellIs" dxfId="1" priority="292" operator="equal">
      <formula>1</formula>
    </cfRule>
  </conditionalFormatting>
  <conditionalFormatting sqref="X21:X22">
    <cfRule type="cellIs" dxfId="0" priority="287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5</v>
      </c>
      <c r="C2" s="12" t="s">
        <v>6</v>
      </c>
      <c r="D2" s="13" t="s">
        <v>7</v>
      </c>
      <c r="E2" s="14">
        <v>2</v>
      </c>
      <c r="F2" s="11">
        <v>0</v>
      </c>
      <c r="G2" s="15">
        <v>0</v>
      </c>
      <c r="H2" s="16">
        <v>42332</v>
      </c>
      <c r="I2" s="17" t="s">
        <v>4</v>
      </c>
      <c r="J2" s="18" t="s">
        <v>8</v>
      </c>
      <c r="K2" s="6">
        <v>1</v>
      </c>
    </row>
    <row r="3" spans="1:19" ht="18.75" x14ac:dyDescent="0.25">
      <c r="A3" s="1">
        <v>2</v>
      </c>
      <c r="B3" s="11" t="s">
        <v>5</v>
      </c>
      <c r="C3" s="12" t="s">
        <v>11</v>
      </c>
      <c r="D3" s="13" t="s">
        <v>12</v>
      </c>
      <c r="E3" s="14">
        <v>2</v>
      </c>
      <c r="F3" s="11" t="s">
        <v>3</v>
      </c>
      <c r="G3" s="15">
        <v>75</v>
      </c>
      <c r="H3" s="16">
        <v>42332</v>
      </c>
      <c r="I3" s="17" t="s">
        <v>4</v>
      </c>
      <c r="J3" s="18">
        <v>1</v>
      </c>
      <c r="K3" s="3" t="s">
        <v>8</v>
      </c>
      <c r="N3" s="103" t="s">
        <v>365</v>
      </c>
      <c r="O3" s="103"/>
      <c r="P3" s="103"/>
      <c r="Q3" s="103"/>
      <c r="R3" s="103"/>
      <c r="S3" s="103"/>
    </row>
    <row r="4" spans="1:19" ht="18.75" x14ac:dyDescent="0.25">
      <c r="A4" s="1">
        <v>3</v>
      </c>
      <c r="B4" s="11" t="s">
        <v>5</v>
      </c>
      <c r="C4" s="12" t="s">
        <v>16</v>
      </c>
      <c r="D4" s="13" t="s">
        <v>17</v>
      </c>
      <c r="E4" s="14">
        <v>3</v>
      </c>
      <c r="F4" s="11" t="s">
        <v>3</v>
      </c>
      <c r="G4" s="15">
        <v>90</v>
      </c>
      <c r="H4" s="16">
        <v>42332</v>
      </c>
      <c r="I4" s="17" t="s">
        <v>4</v>
      </c>
      <c r="J4" s="18">
        <v>1</v>
      </c>
      <c r="K4" s="3">
        <v>1</v>
      </c>
      <c r="N4" s="103"/>
      <c r="O4" s="103"/>
      <c r="P4" s="103"/>
      <c r="Q4" s="103"/>
      <c r="R4" s="103"/>
      <c r="S4" s="103"/>
    </row>
    <row r="5" spans="1:19" ht="18.75" x14ac:dyDescent="0.25">
      <c r="A5" s="1">
        <v>4</v>
      </c>
      <c r="B5" s="11" t="s">
        <v>5</v>
      </c>
      <c r="C5" s="12" t="s">
        <v>20</v>
      </c>
      <c r="D5" s="13" t="s">
        <v>21</v>
      </c>
      <c r="E5" s="14">
        <v>3</v>
      </c>
      <c r="F5" s="11" t="s">
        <v>3</v>
      </c>
      <c r="G5" s="15">
        <v>90</v>
      </c>
      <c r="H5" s="16">
        <v>42333</v>
      </c>
      <c r="I5" s="17" t="s">
        <v>22</v>
      </c>
      <c r="J5" s="18">
        <v>1</v>
      </c>
      <c r="K5" s="3">
        <v>1</v>
      </c>
      <c r="N5" s="103"/>
      <c r="O5" s="103"/>
      <c r="P5" s="103"/>
      <c r="Q5" s="103"/>
      <c r="R5" s="103"/>
      <c r="S5" s="103"/>
    </row>
    <row r="6" spans="1:19" ht="18.75" x14ac:dyDescent="0.25">
      <c r="A6" s="1">
        <v>5</v>
      </c>
      <c r="B6" s="11" t="s">
        <v>5</v>
      </c>
      <c r="C6" s="12" t="s">
        <v>23</v>
      </c>
      <c r="D6" s="13" t="s">
        <v>24</v>
      </c>
      <c r="E6" s="14">
        <v>2</v>
      </c>
      <c r="F6" s="11" t="s">
        <v>3</v>
      </c>
      <c r="G6" s="15">
        <v>90</v>
      </c>
      <c r="H6" s="16">
        <v>42333</v>
      </c>
      <c r="I6" s="17" t="s">
        <v>22</v>
      </c>
      <c r="J6" s="18">
        <v>1</v>
      </c>
      <c r="K6" s="3">
        <v>1</v>
      </c>
    </row>
    <row r="7" spans="1:19" ht="18.75" x14ac:dyDescent="0.25">
      <c r="A7" s="1">
        <v>6</v>
      </c>
      <c r="B7" s="11" t="s">
        <v>5</v>
      </c>
      <c r="C7" s="12" t="s">
        <v>62</v>
      </c>
      <c r="D7" s="13" t="s">
        <v>40</v>
      </c>
      <c r="E7" s="14">
        <v>2</v>
      </c>
      <c r="F7" s="11" t="s">
        <v>3</v>
      </c>
      <c r="G7" s="15">
        <v>75</v>
      </c>
      <c r="H7" s="16">
        <v>42335</v>
      </c>
      <c r="I7" s="17" t="s">
        <v>55</v>
      </c>
      <c r="J7" s="18">
        <v>1</v>
      </c>
      <c r="K7" s="3">
        <v>1</v>
      </c>
    </row>
    <row r="8" spans="1:19" ht="18.75" x14ac:dyDescent="0.25">
      <c r="A8" s="1">
        <v>7</v>
      </c>
      <c r="B8" s="11" t="s">
        <v>5</v>
      </c>
      <c r="C8" s="12" t="s">
        <v>63</v>
      </c>
      <c r="D8" s="13" t="s">
        <v>64</v>
      </c>
      <c r="E8" s="14">
        <v>2</v>
      </c>
      <c r="F8" s="11">
        <v>0</v>
      </c>
      <c r="G8" s="15">
        <v>0</v>
      </c>
      <c r="H8" s="16">
        <v>42335</v>
      </c>
      <c r="I8" s="17" t="s">
        <v>55</v>
      </c>
      <c r="J8" s="18">
        <v>1</v>
      </c>
      <c r="K8" s="3">
        <v>2</v>
      </c>
    </row>
    <row r="9" spans="1:19" ht="18.75" x14ac:dyDescent="0.25">
      <c r="A9" s="1">
        <v>8</v>
      </c>
      <c r="B9" s="11" t="s">
        <v>5</v>
      </c>
      <c r="C9" s="12" t="s">
        <v>65</v>
      </c>
      <c r="D9" s="13" t="s">
        <v>66</v>
      </c>
      <c r="E9" s="14">
        <v>2</v>
      </c>
      <c r="F9" s="11" t="s">
        <v>3</v>
      </c>
      <c r="G9" s="15">
        <v>60</v>
      </c>
      <c r="H9" s="16">
        <v>42335</v>
      </c>
      <c r="I9" s="17" t="s">
        <v>55</v>
      </c>
      <c r="J9" s="18">
        <v>1</v>
      </c>
      <c r="K9" s="3">
        <v>1</v>
      </c>
    </row>
    <row r="10" spans="1:19" ht="18.75" x14ac:dyDescent="0.25">
      <c r="A10" s="1">
        <v>9</v>
      </c>
      <c r="B10" s="11" t="s">
        <v>5</v>
      </c>
      <c r="C10" s="12" t="s">
        <v>83</v>
      </c>
      <c r="D10" s="13" t="s">
        <v>84</v>
      </c>
      <c r="E10" s="14">
        <v>2</v>
      </c>
      <c r="F10" s="11" t="s">
        <v>3</v>
      </c>
      <c r="G10" s="15">
        <v>0</v>
      </c>
      <c r="H10" s="16">
        <v>42338</v>
      </c>
      <c r="I10" s="17" t="s">
        <v>80</v>
      </c>
      <c r="J10" s="18">
        <v>1</v>
      </c>
      <c r="K10" s="3">
        <v>1</v>
      </c>
    </row>
    <row r="11" spans="1:19" ht="18.75" x14ac:dyDescent="0.25">
      <c r="A11" s="1">
        <v>10</v>
      </c>
      <c r="B11" s="11" t="s">
        <v>5</v>
      </c>
      <c r="C11" s="12" t="s">
        <v>85</v>
      </c>
      <c r="D11" s="13" t="s">
        <v>74</v>
      </c>
      <c r="E11" s="14">
        <v>2</v>
      </c>
      <c r="F11" s="11" t="s">
        <v>3</v>
      </c>
      <c r="G11" s="15">
        <v>90</v>
      </c>
      <c r="H11" s="16">
        <v>42338</v>
      </c>
      <c r="I11" s="17" t="s">
        <v>80</v>
      </c>
      <c r="J11" s="18">
        <v>1</v>
      </c>
      <c r="K11" s="3">
        <v>2</v>
      </c>
    </row>
    <row r="12" spans="1:19" ht="18.75" x14ac:dyDescent="0.25">
      <c r="A12" s="1">
        <v>11</v>
      </c>
      <c r="B12" s="11" t="s">
        <v>5</v>
      </c>
      <c r="C12" s="12" t="s">
        <v>93</v>
      </c>
      <c r="D12" s="13" t="s">
        <v>94</v>
      </c>
      <c r="E12" s="14">
        <v>3</v>
      </c>
      <c r="F12" s="11" t="s">
        <v>3</v>
      </c>
      <c r="G12" s="15">
        <v>90</v>
      </c>
      <c r="H12" s="16">
        <v>42338</v>
      </c>
      <c r="I12" s="17" t="s">
        <v>80</v>
      </c>
      <c r="J12" s="18">
        <v>1</v>
      </c>
      <c r="K12" s="3">
        <v>2</v>
      </c>
    </row>
    <row r="13" spans="1:19" ht="18.75" x14ac:dyDescent="0.25">
      <c r="A13" s="1">
        <v>12</v>
      </c>
      <c r="B13" s="11" t="s">
        <v>5</v>
      </c>
      <c r="C13" s="12" t="s">
        <v>92</v>
      </c>
      <c r="D13" s="13" t="s">
        <v>71</v>
      </c>
      <c r="E13" s="14">
        <v>4</v>
      </c>
      <c r="F13" s="11">
        <v>0</v>
      </c>
      <c r="G13" s="15">
        <v>0</v>
      </c>
      <c r="H13" s="19">
        <v>42339</v>
      </c>
      <c r="I13" s="17" t="s">
        <v>4</v>
      </c>
      <c r="J13" s="18">
        <v>1</v>
      </c>
      <c r="K13" s="3">
        <v>2</v>
      </c>
    </row>
    <row r="14" spans="1:19" ht="18.75" x14ac:dyDescent="0.25">
      <c r="A14" s="1">
        <v>13</v>
      </c>
      <c r="B14" s="11" t="s">
        <v>5</v>
      </c>
      <c r="C14" s="12" t="s">
        <v>119</v>
      </c>
      <c r="D14" s="13" t="s">
        <v>75</v>
      </c>
      <c r="E14" s="14">
        <v>2</v>
      </c>
      <c r="F14" s="11" t="s">
        <v>3</v>
      </c>
      <c r="G14" s="15">
        <v>90</v>
      </c>
      <c r="H14" s="16">
        <v>42340</v>
      </c>
      <c r="I14" s="17" t="s">
        <v>22</v>
      </c>
      <c r="J14" s="18">
        <v>1</v>
      </c>
      <c r="K14" s="3">
        <v>2</v>
      </c>
    </row>
    <row r="15" spans="1:19" ht="18.75" x14ac:dyDescent="0.25">
      <c r="A15" s="1">
        <v>14</v>
      </c>
      <c r="B15" s="11" t="s">
        <v>5</v>
      </c>
      <c r="C15" s="12" t="s">
        <v>118</v>
      </c>
      <c r="D15" s="13" t="s">
        <v>103</v>
      </c>
      <c r="E15" s="14">
        <v>3</v>
      </c>
      <c r="F15" s="11">
        <v>0</v>
      </c>
      <c r="G15" s="15">
        <v>0</v>
      </c>
      <c r="H15" s="19">
        <v>42341</v>
      </c>
      <c r="I15" s="17" t="s">
        <v>49</v>
      </c>
      <c r="J15" s="18">
        <v>1</v>
      </c>
      <c r="K15" s="3">
        <v>2</v>
      </c>
    </row>
    <row r="16" spans="1:19" ht="18.75" x14ac:dyDescent="0.25">
      <c r="A16" s="1">
        <v>15</v>
      </c>
      <c r="B16" s="11" t="s">
        <v>5</v>
      </c>
      <c r="C16" s="12" t="s">
        <v>136</v>
      </c>
      <c r="D16" s="13" t="s">
        <v>137</v>
      </c>
      <c r="E16" s="14">
        <v>2</v>
      </c>
      <c r="F16" s="11" t="s">
        <v>3</v>
      </c>
      <c r="G16" s="15">
        <v>60</v>
      </c>
      <c r="H16" s="16">
        <v>42341</v>
      </c>
      <c r="I16" s="17" t="s">
        <v>49</v>
      </c>
      <c r="J16" s="18">
        <v>1</v>
      </c>
      <c r="K16" s="3">
        <v>2</v>
      </c>
    </row>
    <row r="17" spans="1:11" ht="37.5" x14ac:dyDescent="0.25">
      <c r="A17" s="1">
        <v>16</v>
      </c>
      <c r="B17" s="11" t="s">
        <v>5</v>
      </c>
      <c r="C17" s="12" t="s">
        <v>147</v>
      </c>
      <c r="D17" s="13" t="s">
        <v>148</v>
      </c>
      <c r="E17" s="14">
        <v>1</v>
      </c>
      <c r="F17" s="11" t="s">
        <v>133</v>
      </c>
      <c r="G17" s="15">
        <v>0</v>
      </c>
      <c r="H17" s="16">
        <v>42342</v>
      </c>
      <c r="I17" s="17" t="s">
        <v>55</v>
      </c>
      <c r="J17" s="18" t="s">
        <v>8</v>
      </c>
      <c r="K17" s="3">
        <v>3</v>
      </c>
    </row>
    <row r="18" spans="1:11" ht="18.75" x14ac:dyDescent="0.25">
      <c r="A18" s="1">
        <v>17</v>
      </c>
      <c r="B18" s="11" t="s">
        <v>5</v>
      </c>
      <c r="C18" s="12" t="s">
        <v>272</v>
      </c>
      <c r="D18" s="13" t="s">
        <v>273</v>
      </c>
      <c r="E18" s="14">
        <v>1</v>
      </c>
      <c r="F18" s="11" t="s">
        <v>177</v>
      </c>
      <c r="G18" s="15">
        <v>0</v>
      </c>
      <c r="H18" s="19">
        <v>42342</v>
      </c>
      <c r="I18" s="17" t="s">
        <v>55</v>
      </c>
      <c r="J18" s="18" t="s">
        <v>8</v>
      </c>
      <c r="K18" s="3">
        <v>3</v>
      </c>
    </row>
    <row r="19" spans="1:11" ht="18.75" x14ac:dyDescent="0.25">
      <c r="A19" s="1">
        <v>18</v>
      </c>
      <c r="B19" s="11" t="s">
        <v>5</v>
      </c>
      <c r="C19" s="12" t="s">
        <v>9</v>
      </c>
      <c r="D19" s="13" t="s">
        <v>10</v>
      </c>
      <c r="E19" s="14">
        <v>2</v>
      </c>
      <c r="F19" s="11" t="s">
        <v>3</v>
      </c>
      <c r="G19" s="15">
        <v>90</v>
      </c>
      <c r="H19" s="16">
        <v>42342</v>
      </c>
      <c r="I19" s="17" t="s">
        <v>55</v>
      </c>
      <c r="J19" s="18">
        <v>1</v>
      </c>
      <c r="K19" s="3">
        <v>4</v>
      </c>
    </row>
    <row r="20" spans="1:11" ht="18.75" x14ac:dyDescent="0.25">
      <c r="A20" s="1">
        <v>19</v>
      </c>
      <c r="B20" s="11" t="s">
        <v>5</v>
      </c>
      <c r="C20" s="12" t="s">
        <v>291</v>
      </c>
      <c r="D20" s="13" t="s">
        <v>220</v>
      </c>
      <c r="E20" s="14">
        <v>3</v>
      </c>
      <c r="F20" s="11">
        <v>0</v>
      </c>
      <c r="G20" s="15">
        <v>0</v>
      </c>
      <c r="H20" s="20">
        <v>42342</v>
      </c>
      <c r="I20" s="17" t="s">
        <v>55</v>
      </c>
      <c r="J20" s="18">
        <v>1</v>
      </c>
      <c r="K20" s="3">
        <v>4</v>
      </c>
    </row>
    <row r="21" spans="1:11" ht="18.75" x14ac:dyDescent="0.25">
      <c r="A21" s="1">
        <v>20</v>
      </c>
      <c r="B21" s="11" t="s">
        <v>5</v>
      </c>
      <c r="C21" s="12" t="s">
        <v>166</v>
      </c>
      <c r="D21" s="13" t="s">
        <v>167</v>
      </c>
      <c r="E21" s="14">
        <v>3</v>
      </c>
      <c r="F21" s="11">
        <v>0</v>
      </c>
      <c r="G21" s="15">
        <v>0</v>
      </c>
      <c r="H21" s="16">
        <v>42342</v>
      </c>
      <c r="I21" s="17" t="s">
        <v>55</v>
      </c>
      <c r="J21" s="18">
        <v>2</v>
      </c>
      <c r="K21" s="3">
        <v>4</v>
      </c>
    </row>
    <row r="22" spans="1:11" ht="18.75" x14ac:dyDescent="0.25">
      <c r="A22" s="1">
        <v>21</v>
      </c>
      <c r="B22" s="11" t="s">
        <v>5</v>
      </c>
      <c r="C22" s="12" t="s">
        <v>189</v>
      </c>
      <c r="D22" s="13" t="s">
        <v>190</v>
      </c>
      <c r="E22" s="14">
        <v>3</v>
      </c>
      <c r="F22" s="11" t="s">
        <v>3</v>
      </c>
      <c r="G22" s="15">
        <v>90</v>
      </c>
      <c r="H22" s="16">
        <v>42345</v>
      </c>
      <c r="I22" s="17" t="s">
        <v>80</v>
      </c>
      <c r="J22" s="18">
        <v>1</v>
      </c>
      <c r="K22" s="3">
        <v>1</v>
      </c>
    </row>
    <row r="23" spans="1:11" ht="18.75" x14ac:dyDescent="0.25">
      <c r="A23" s="1">
        <v>22</v>
      </c>
      <c r="B23" s="11" t="s">
        <v>5</v>
      </c>
      <c r="C23" s="12" t="s">
        <v>202</v>
      </c>
      <c r="D23" s="13" t="s">
        <v>89</v>
      </c>
      <c r="E23" s="14">
        <v>3</v>
      </c>
      <c r="F23" s="11">
        <v>0</v>
      </c>
      <c r="G23" s="15">
        <v>0</v>
      </c>
      <c r="H23" s="16">
        <v>42345</v>
      </c>
      <c r="I23" s="17" t="s">
        <v>80</v>
      </c>
      <c r="J23" s="18">
        <v>3</v>
      </c>
      <c r="K23" s="3">
        <v>1</v>
      </c>
    </row>
    <row r="24" spans="1:11" ht="18.75" x14ac:dyDescent="0.25">
      <c r="A24" s="1">
        <v>23</v>
      </c>
      <c r="B24" s="11" t="s">
        <v>5</v>
      </c>
      <c r="C24" s="12" t="s">
        <v>214</v>
      </c>
      <c r="D24" s="13" t="s">
        <v>215</v>
      </c>
      <c r="E24" s="14">
        <v>3</v>
      </c>
      <c r="F24" s="11" t="s">
        <v>3</v>
      </c>
      <c r="G24" s="15">
        <v>60</v>
      </c>
      <c r="H24" s="16">
        <v>42346</v>
      </c>
      <c r="I24" s="17" t="s">
        <v>4</v>
      </c>
      <c r="J24" s="18">
        <v>2</v>
      </c>
      <c r="K24" s="3">
        <v>1</v>
      </c>
    </row>
    <row r="25" spans="1:11" ht="18.75" x14ac:dyDescent="0.25">
      <c r="A25" s="1">
        <v>24</v>
      </c>
      <c r="B25" s="11" t="s">
        <v>5</v>
      </c>
      <c r="C25" s="12" t="s">
        <v>216</v>
      </c>
      <c r="D25" s="13" t="s">
        <v>46</v>
      </c>
      <c r="E25" s="14">
        <v>3</v>
      </c>
      <c r="F25" s="11">
        <v>0</v>
      </c>
      <c r="G25" s="15">
        <v>0</v>
      </c>
      <c r="H25" s="16">
        <v>42346</v>
      </c>
      <c r="I25" s="17" t="s">
        <v>4</v>
      </c>
      <c r="J25" s="18">
        <v>2</v>
      </c>
      <c r="K25" s="3">
        <v>2</v>
      </c>
    </row>
    <row r="26" spans="1:11" ht="18.75" x14ac:dyDescent="0.25">
      <c r="A26" s="1">
        <v>25</v>
      </c>
      <c r="B26" s="11" t="s">
        <v>5</v>
      </c>
      <c r="C26" s="12" t="s">
        <v>225</v>
      </c>
      <c r="D26" s="13" t="s">
        <v>226</v>
      </c>
      <c r="E26" s="14">
        <v>3</v>
      </c>
      <c r="F26" s="11">
        <v>0</v>
      </c>
      <c r="G26" s="15">
        <v>0</v>
      </c>
      <c r="H26" s="16">
        <v>42347</v>
      </c>
      <c r="I26" s="17" t="s">
        <v>22</v>
      </c>
      <c r="J26" s="18" t="s">
        <v>8</v>
      </c>
      <c r="K26" s="3">
        <v>2</v>
      </c>
    </row>
    <row r="27" spans="1:11" ht="37.5" x14ac:dyDescent="0.25">
      <c r="A27" s="1">
        <v>26</v>
      </c>
      <c r="B27" s="11" t="s">
        <v>5</v>
      </c>
      <c r="C27" s="12" t="s">
        <v>240</v>
      </c>
      <c r="D27" s="13" t="s">
        <v>176</v>
      </c>
      <c r="E27" s="14">
        <v>1</v>
      </c>
      <c r="F27" s="11" t="s">
        <v>177</v>
      </c>
      <c r="G27" s="15">
        <v>0</v>
      </c>
      <c r="H27" s="16">
        <v>42348</v>
      </c>
      <c r="I27" s="21" t="s">
        <v>353</v>
      </c>
      <c r="J27" s="18" t="s">
        <v>8</v>
      </c>
      <c r="K27" s="3">
        <v>2</v>
      </c>
    </row>
    <row r="28" spans="1:11" ht="18.75" x14ac:dyDescent="0.25">
      <c r="A28" s="1">
        <v>27</v>
      </c>
      <c r="B28" s="11" t="s">
        <v>5</v>
      </c>
      <c r="C28" s="12" t="s">
        <v>131</v>
      </c>
      <c r="D28" s="13" t="s">
        <v>132</v>
      </c>
      <c r="E28" s="14">
        <v>2</v>
      </c>
      <c r="F28" s="11" t="s">
        <v>133</v>
      </c>
      <c r="G28" s="15">
        <v>0</v>
      </c>
      <c r="H28" s="16">
        <v>42349</v>
      </c>
      <c r="I28" s="17" t="s">
        <v>55</v>
      </c>
      <c r="J28" s="18" t="s">
        <v>245</v>
      </c>
      <c r="K28" s="3">
        <v>1</v>
      </c>
    </row>
    <row r="29" spans="1:11" ht="18.75" x14ac:dyDescent="0.25">
      <c r="A29" s="1">
        <v>28</v>
      </c>
      <c r="B29" s="11" t="s">
        <v>5</v>
      </c>
      <c r="C29" s="12" t="s">
        <v>262</v>
      </c>
      <c r="D29" s="13" t="s">
        <v>263</v>
      </c>
      <c r="E29" s="14">
        <v>3</v>
      </c>
      <c r="F29" s="11" t="s">
        <v>3</v>
      </c>
      <c r="G29" s="15">
        <v>60</v>
      </c>
      <c r="H29" s="16">
        <v>42349</v>
      </c>
      <c r="I29" s="17" t="s">
        <v>55</v>
      </c>
      <c r="J29" s="18">
        <v>1</v>
      </c>
      <c r="K29" s="3">
        <v>1</v>
      </c>
    </row>
    <row r="30" spans="1:11" ht="18.75" x14ac:dyDescent="0.25">
      <c r="A30" s="1">
        <v>29</v>
      </c>
      <c r="B30" s="11" t="s">
        <v>5</v>
      </c>
      <c r="C30" s="12" t="s">
        <v>268</v>
      </c>
      <c r="D30" s="13" t="s">
        <v>269</v>
      </c>
      <c r="E30" s="14">
        <v>2</v>
      </c>
      <c r="F30" s="11">
        <v>0</v>
      </c>
      <c r="G30" s="15">
        <v>0</v>
      </c>
      <c r="H30" s="16">
        <v>42349</v>
      </c>
      <c r="I30" s="17" t="s">
        <v>55</v>
      </c>
      <c r="J30" s="18">
        <v>4</v>
      </c>
      <c r="K30" s="3">
        <v>1</v>
      </c>
    </row>
    <row r="31" spans="1:11" ht="18.75" x14ac:dyDescent="0.25">
      <c r="A31" s="1">
        <v>30</v>
      </c>
      <c r="B31" s="11" t="s">
        <v>5</v>
      </c>
      <c r="C31" s="12" t="s">
        <v>302</v>
      </c>
      <c r="D31" s="13" t="s">
        <v>303</v>
      </c>
      <c r="E31" s="14">
        <v>3</v>
      </c>
      <c r="F31" s="11" t="s">
        <v>133</v>
      </c>
      <c r="G31" s="15">
        <v>0</v>
      </c>
      <c r="H31" s="19">
        <v>42352</v>
      </c>
      <c r="I31" s="17" t="s">
        <v>80</v>
      </c>
      <c r="J31" s="18" t="s">
        <v>8</v>
      </c>
      <c r="K31" s="3">
        <v>1</v>
      </c>
    </row>
    <row r="32" spans="1:11" ht="18.75" x14ac:dyDescent="0.25">
      <c r="A32" s="1">
        <v>31</v>
      </c>
      <c r="B32" s="11" t="s">
        <v>5</v>
      </c>
      <c r="C32" s="12" t="s">
        <v>152</v>
      </c>
      <c r="D32" s="13" t="s">
        <v>153</v>
      </c>
      <c r="E32" s="14">
        <v>3</v>
      </c>
      <c r="F32" s="11" t="s">
        <v>177</v>
      </c>
      <c r="G32" s="15">
        <v>0</v>
      </c>
      <c r="H32" s="19">
        <v>42352</v>
      </c>
      <c r="I32" s="17" t="s">
        <v>80</v>
      </c>
      <c r="J32" s="18">
        <v>1</v>
      </c>
      <c r="K32" s="3">
        <v>1</v>
      </c>
    </row>
    <row r="33" spans="1:11" ht="18.75" x14ac:dyDescent="0.25">
      <c r="A33" s="1">
        <v>32</v>
      </c>
      <c r="B33" s="11" t="s">
        <v>5</v>
      </c>
      <c r="C33" s="12" t="s">
        <v>264</v>
      </c>
      <c r="D33" s="13" t="s">
        <v>265</v>
      </c>
      <c r="E33" s="14">
        <v>3</v>
      </c>
      <c r="F33" s="11">
        <v>0</v>
      </c>
      <c r="G33" s="15">
        <v>0</v>
      </c>
      <c r="H33" s="19">
        <v>42352</v>
      </c>
      <c r="I33" s="17" t="s">
        <v>80</v>
      </c>
      <c r="J33" s="18">
        <v>1</v>
      </c>
      <c r="K33" s="3">
        <v>1</v>
      </c>
    </row>
    <row r="34" spans="1:11" ht="18.75" x14ac:dyDescent="0.25">
      <c r="A34" s="1">
        <v>33</v>
      </c>
      <c r="B34" s="11" t="s">
        <v>5</v>
      </c>
      <c r="C34" s="12" t="s">
        <v>288</v>
      </c>
      <c r="D34" s="13" t="s">
        <v>210</v>
      </c>
      <c r="E34" s="14">
        <v>3</v>
      </c>
      <c r="F34" s="11" t="s">
        <v>3</v>
      </c>
      <c r="G34" s="15">
        <v>60</v>
      </c>
      <c r="H34" s="16">
        <v>42352</v>
      </c>
      <c r="I34" s="17" t="s">
        <v>80</v>
      </c>
      <c r="J34" s="18">
        <v>1</v>
      </c>
      <c r="K34" s="3">
        <v>1</v>
      </c>
    </row>
    <row r="35" spans="1:11" ht="18.75" x14ac:dyDescent="0.25">
      <c r="A35" s="1">
        <v>34</v>
      </c>
      <c r="B35" s="11" t="s">
        <v>5</v>
      </c>
      <c r="C35" s="12" t="s">
        <v>292</v>
      </c>
      <c r="D35" s="13" t="s">
        <v>293</v>
      </c>
      <c r="E35" s="14">
        <v>2</v>
      </c>
      <c r="F35" s="11" t="s">
        <v>3</v>
      </c>
      <c r="G35" s="15">
        <v>60</v>
      </c>
      <c r="H35" s="16">
        <v>42352</v>
      </c>
      <c r="I35" s="17" t="s">
        <v>80</v>
      </c>
      <c r="J35" s="18">
        <v>3</v>
      </c>
      <c r="K35" s="3">
        <v>2</v>
      </c>
    </row>
    <row r="36" spans="1:11" ht="18.75" x14ac:dyDescent="0.25">
      <c r="A36" s="1">
        <v>35</v>
      </c>
      <c r="B36" s="11" t="s">
        <v>5</v>
      </c>
      <c r="C36" s="12" t="s">
        <v>274</v>
      </c>
      <c r="D36" s="13" t="s">
        <v>275</v>
      </c>
      <c r="E36" s="14">
        <v>1</v>
      </c>
      <c r="F36" s="11" t="s">
        <v>177</v>
      </c>
      <c r="G36" s="15">
        <v>0</v>
      </c>
      <c r="H36" s="19">
        <v>42353</v>
      </c>
      <c r="I36" s="17" t="s">
        <v>4</v>
      </c>
      <c r="J36" s="18" t="s">
        <v>8</v>
      </c>
      <c r="K36" s="3">
        <v>2</v>
      </c>
    </row>
    <row r="37" spans="1:11" ht="37.5" x14ac:dyDescent="0.25">
      <c r="A37" s="1">
        <v>36</v>
      </c>
      <c r="B37" s="11" t="s">
        <v>5</v>
      </c>
      <c r="C37" s="12" t="s">
        <v>310</v>
      </c>
      <c r="D37" s="13" t="s">
        <v>311</v>
      </c>
      <c r="E37" s="14">
        <v>3</v>
      </c>
      <c r="F37" s="11" t="s">
        <v>3</v>
      </c>
      <c r="G37" s="15">
        <v>90</v>
      </c>
      <c r="H37" s="19">
        <v>42355</v>
      </c>
      <c r="I37" s="17" t="s">
        <v>49</v>
      </c>
      <c r="J37" s="18">
        <v>2</v>
      </c>
      <c r="K37" s="3">
        <v>2</v>
      </c>
    </row>
    <row r="38" spans="1:11" ht="18.75" x14ac:dyDescent="0.25">
      <c r="A38" s="1">
        <v>37</v>
      </c>
      <c r="B38" s="11" t="s">
        <v>5</v>
      </c>
      <c r="C38" s="12" t="s">
        <v>301</v>
      </c>
      <c r="D38" s="13" t="s">
        <v>281</v>
      </c>
      <c r="E38" s="14">
        <v>4</v>
      </c>
      <c r="F38" s="11" t="s">
        <v>133</v>
      </c>
      <c r="G38" s="15">
        <v>0</v>
      </c>
      <c r="H38" s="19">
        <v>42356</v>
      </c>
      <c r="I38" s="17" t="s">
        <v>55</v>
      </c>
      <c r="J38" s="18" t="s">
        <v>8</v>
      </c>
      <c r="K38" s="3">
        <v>2</v>
      </c>
    </row>
    <row r="39" spans="1:11" ht="18.75" x14ac:dyDescent="0.25">
      <c r="A39" s="1">
        <v>38</v>
      </c>
      <c r="B39" s="11" t="s">
        <v>5</v>
      </c>
      <c r="C39" s="12" t="s">
        <v>317</v>
      </c>
      <c r="D39" s="13" t="s">
        <v>228</v>
      </c>
      <c r="E39" s="14">
        <v>3</v>
      </c>
      <c r="F39" s="11" t="s">
        <v>177</v>
      </c>
      <c r="G39" s="15">
        <v>0</v>
      </c>
      <c r="H39" s="16">
        <v>42356</v>
      </c>
      <c r="I39" s="17" t="s">
        <v>55</v>
      </c>
      <c r="J39" s="18" t="s">
        <v>8</v>
      </c>
      <c r="K39" s="3">
        <v>3</v>
      </c>
    </row>
  </sheetData>
  <mergeCells count="1">
    <mergeCell ref="N3:S5"/>
  </mergeCells>
  <conditionalFormatting sqref="B31:I36 B2:I29">
    <cfRule type="cellIs" dxfId="352" priority="24" operator="equal">
      <formula>0</formula>
    </cfRule>
  </conditionalFormatting>
  <conditionalFormatting sqref="F31:F36 F2:F29">
    <cfRule type="cellIs" dxfId="351" priority="22" operator="equal">
      <formula>"TH"</formula>
    </cfRule>
    <cfRule type="cellIs" dxfId="350" priority="23" operator="equal">
      <formula>"vđ"</formula>
    </cfRule>
  </conditionalFormatting>
  <conditionalFormatting sqref="J31:J36 J2:J29">
    <cfRule type="cellIs" dxfId="349" priority="17" operator="equal">
      <formula>4</formula>
    </cfRule>
    <cfRule type="cellIs" dxfId="348" priority="18" operator="equal">
      <formula>3</formula>
    </cfRule>
    <cfRule type="cellIs" dxfId="347" priority="19" operator="equal">
      <formula>2</formula>
    </cfRule>
    <cfRule type="cellIs" dxfId="346" priority="20" operator="equal">
      <formula>2</formula>
    </cfRule>
    <cfRule type="cellIs" dxfId="345" priority="21" operator="equal">
      <formula>1</formula>
    </cfRule>
  </conditionalFormatting>
  <conditionalFormatting sqref="B30:I30">
    <cfRule type="cellIs" dxfId="344" priority="16" operator="equal">
      <formula>0</formula>
    </cfRule>
  </conditionalFormatting>
  <conditionalFormatting sqref="F30">
    <cfRule type="cellIs" dxfId="343" priority="14" operator="equal">
      <formula>"TH"</formula>
    </cfRule>
    <cfRule type="cellIs" dxfId="342" priority="15" operator="equal">
      <formula>"vđ"</formula>
    </cfRule>
  </conditionalFormatting>
  <conditionalFormatting sqref="J30">
    <cfRule type="cellIs" dxfId="341" priority="9" operator="equal">
      <formula>4</formula>
    </cfRule>
    <cfRule type="cellIs" dxfId="340" priority="10" operator="equal">
      <formula>3</formula>
    </cfRule>
    <cfRule type="cellIs" dxfId="339" priority="11" operator="equal">
      <formula>2</formula>
    </cfRule>
    <cfRule type="cellIs" dxfId="338" priority="12" operator="equal">
      <formula>2</formula>
    </cfRule>
    <cfRule type="cellIs" dxfId="337" priority="13" operator="equal">
      <formula>1</formula>
    </cfRule>
  </conditionalFormatting>
  <conditionalFormatting sqref="J37:J39">
    <cfRule type="cellIs" dxfId="336" priority="1" operator="equal">
      <formula>4</formula>
    </cfRule>
    <cfRule type="cellIs" dxfId="335" priority="2" operator="equal">
      <formula>3</formula>
    </cfRule>
    <cfRule type="cellIs" dxfId="334" priority="3" operator="equal">
      <formula>2</formula>
    </cfRule>
    <cfRule type="cellIs" dxfId="333" priority="4" operator="equal">
      <formula>2</formula>
    </cfRule>
    <cfRule type="cellIs" dxfId="332" priority="5" operator="equal">
      <formula>1</formula>
    </cfRule>
  </conditionalFormatting>
  <conditionalFormatting sqref="B37:I39">
    <cfRule type="cellIs" dxfId="331" priority="8" operator="equal">
      <formula>0</formula>
    </cfRule>
  </conditionalFormatting>
  <conditionalFormatting sqref="F37:F39">
    <cfRule type="cellIs" dxfId="330" priority="6" operator="equal">
      <formula>"TH"</formula>
    </cfRule>
    <cfRule type="cellIs" dxfId="329" priority="7" operator="equal">
      <formula>"vđ"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25</v>
      </c>
      <c r="C2" s="12" t="s">
        <v>32</v>
      </c>
      <c r="D2" s="13" t="s">
        <v>33</v>
      </c>
      <c r="E2" s="14">
        <v>3</v>
      </c>
      <c r="F2" s="11" t="s">
        <v>3</v>
      </c>
      <c r="G2" s="15">
        <v>90</v>
      </c>
      <c r="H2" s="16">
        <v>42332</v>
      </c>
      <c r="I2" s="17" t="s">
        <v>4</v>
      </c>
      <c r="J2" s="18">
        <v>1</v>
      </c>
      <c r="K2" s="6">
        <v>1</v>
      </c>
    </row>
    <row r="3" spans="1:19" ht="18.75" x14ac:dyDescent="0.25">
      <c r="A3" s="1">
        <v>2</v>
      </c>
      <c r="B3" s="11" t="s">
        <v>25</v>
      </c>
      <c r="C3" s="12" t="s">
        <v>28</v>
      </c>
      <c r="D3" s="13" t="s">
        <v>29</v>
      </c>
      <c r="E3" s="14">
        <v>3</v>
      </c>
      <c r="F3" s="11" t="s">
        <v>3</v>
      </c>
      <c r="G3" s="15">
        <v>90</v>
      </c>
      <c r="H3" s="16">
        <v>42332</v>
      </c>
      <c r="I3" s="17" t="s">
        <v>4</v>
      </c>
      <c r="J3" s="18">
        <v>2</v>
      </c>
      <c r="K3" s="3" t="s">
        <v>8</v>
      </c>
      <c r="N3" s="103" t="s">
        <v>365</v>
      </c>
      <c r="O3" s="103"/>
      <c r="P3" s="103"/>
      <c r="Q3" s="103"/>
      <c r="R3" s="103"/>
      <c r="S3" s="103"/>
    </row>
    <row r="4" spans="1:19" ht="18.75" x14ac:dyDescent="0.25">
      <c r="A4" s="1">
        <v>3</v>
      </c>
      <c r="B4" s="11" t="s">
        <v>25</v>
      </c>
      <c r="C4" s="12" t="s">
        <v>26</v>
      </c>
      <c r="D4" s="13" t="s">
        <v>27</v>
      </c>
      <c r="E4" s="14">
        <v>2</v>
      </c>
      <c r="F4" s="11" t="s">
        <v>3</v>
      </c>
      <c r="G4" s="15">
        <v>90</v>
      </c>
      <c r="H4" s="16">
        <v>42333</v>
      </c>
      <c r="I4" s="17" t="s">
        <v>22</v>
      </c>
      <c r="J4" s="18">
        <v>2</v>
      </c>
      <c r="K4" s="3">
        <v>1</v>
      </c>
      <c r="N4" s="103"/>
      <c r="O4" s="103"/>
      <c r="P4" s="103"/>
      <c r="Q4" s="103"/>
      <c r="R4" s="103"/>
      <c r="S4" s="103"/>
    </row>
    <row r="5" spans="1:19" ht="18.75" x14ac:dyDescent="0.25">
      <c r="A5" s="1">
        <v>4</v>
      </c>
      <c r="B5" s="11" t="s">
        <v>25</v>
      </c>
      <c r="C5" s="12" t="s">
        <v>36</v>
      </c>
      <c r="D5" s="13" t="s">
        <v>37</v>
      </c>
      <c r="E5" s="14">
        <v>3</v>
      </c>
      <c r="F5" s="11">
        <v>0</v>
      </c>
      <c r="G5" s="15">
        <v>0</v>
      </c>
      <c r="H5" s="16">
        <v>42333</v>
      </c>
      <c r="I5" s="17" t="s">
        <v>22</v>
      </c>
      <c r="J5" s="18">
        <v>2</v>
      </c>
      <c r="K5" s="3">
        <v>1</v>
      </c>
      <c r="N5" s="103"/>
      <c r="O5" s="103"/>
      <c r="P5" s="103"/>
      <c r="Q5" s="103"/>
      <c r="R5" s="103"/>
      <c r="S5" s="103"/>
    </row>
    <row r="6" spans="1:19" ht="18.75" x14ac:dyDescent="0.25">
      <c r="A6" s="1">
        <v>5</v>
      </c>
      <c r="B6" s="11" t="s">
        <v>25</v>
      </c>
      <c r="C6" s="12" t="s">
        <v>67</v>
      </c>
      <c r="D6" s="13" t="s">
        <v>68</v>
      </c>
      <c r="E6" s="14">
        <v>3</v>
      </c>
      <c r="F6" s="11" t="s">
        <v>3</v>
      </c>
      <c r="G6" s="15">
        <v>90</v>
      </c>
      <c r="H6" s="16">
        <v>42335</v>
      </c>
      <c r="I6" s="17" t="s">
        <v>55</v>
      </c>
      <c r="J6" s="18">
        <v>2</v>
      </c>
      <c r="K6" s="3">
        <v>1</v>
      </c>
    </row>
    <row r="7" spans="1:19" ht="18.75" x14ac:dyDescent="0.25">
      <c r="A7" s="1">
        <v>6</v>
      </c>
      <c r="B7" s="11" t="s">
        <v>25</v>
      </c>
      <c r="C7" s="12" t="s">
        <v>69</v>
      </c>
      <c r="D7" s="13" t="s">
        <v>57</v>
      </c>
      <c r="E7" s="14">
        <v>3</v>
      </c>
      <c r="F7" s="11" t="s">
        <v>3</v>
      </c>
      <c r="G7" s="15">
        <v>90</v>
      </c>
      <c r="H7" s="16">
        <v>42335</v>
      </c>
      <c r="I7" s="17" t="s">
        <v>55</v>
      </c>
      <c r="J7" s="18">
        <v>2</v>
      </c>
      <c r="K7" s="3">
        <v>1</v>
      </c>
    </row>
    <row r="8" spans="1:19" ht="18.75" x14ac:dyDescent="0.25">
      <c r="A8" s="1">
        <v>7</v>
      </c>
      <c r="B8" s="11" t="s">
        <v>25</v>
      </c>
      <c r="C8" s="12" t="s">
        <v>306</v>
      </c>
      <c r="D8" s="13" t="s">
        <v>247</v>
      </c>
      <c r="E8" s="14">
        <v>2</v>
      </c>
      <c r="F8" s="11" t="s">
        <v>133</v>
      </c>
      <c r="G8" s="15">
        <v>0</v>
      </c>
      <c r="H8" s="16">
        <v>42338</v>
      </c>
      <c r="I8" s="17" t="s">
        <v>80</v>
      </c>
      <c r="J8" s="22" t="s">
        <v>354</v>
      </c>
      <c r="K8" s="3">
        <v>2</v>
      </c>
    </row>
    <row r="9" spans="1:19" ht="18.75" x14ac:dyDescent="0.25">
      <c r="A9" s="1">
        <v>8</v>
      </c>
      <c r="B9" s="11" t="s">
        <v>25</v>
      </c>
      <c r="C9" s="12" t="s">
        <v>95</v>
      </c>
      <c r="D9" s="13" t="s">
        <v>96</v>
      </c>
      <c r="E9" s="14">
        <v>2</v>
      </c>
      <c r="F9" s="11" t="s">
        <v>3</v>
      </c>
      <c r="G9" s="15">
        <v>90</v>
      </c>
      <c r="H9" s="16">
        <v>42338</v>
      </c>
      <c r="I9" s="17" t="s">
        <v>80</v>
      </c>
      <c r="J9" s="18">
        <v>2</v>
      </c>
      <c r="K9" s="3">
        <v>1</v>
      </c>
    </row>
    <row r="10" spans="1:19" ht="37.5" x14ac:dyDescent="0.25">
      <c r="A10" s="1">
        <v>9</v>
      </c>
      <c r="B10" s="11" t="s">
        <v>25</v>
      </c>
      <c r="C10" s="12" t="s">
        <v>97</v>
      </c>
      <c r="D10" s="13" t="s">
        <v>98</v>
      </c>
      <c r="E10" s="14">
        <v>3</v>
      </c>
      <c r="F10" s="11">
        <v>0</v>
      </c>
      <c r="G10" s="15">
        <v>0</v>
      </c>
      <c r="H10" s="16">
        <v>42338</v>
      </c>
      <c r="I10" s="17" t="s">
        <v>80</v>
      </c>
      <c r="J10" s="18">
        <v>2</v>
      </c>
      <c r="K10" s="3">
        <v>1</v>
      </c>
    </row>
    <row r="11" spans="1:19" ht="18.75" x14ac:dyDescent="0.25">
      <c r="A11" s="1">
        <v>10</v>
      </c>
      <c r="B11" s="11" t="s">
        <v>25</v>
      </c>
      <c r="C11" s="12" t="s">
        <v>120</v>
      </c>
      <c r="D11" s="13" t="s">
        <v>121</v>
      </c>
      <c r="E11" s="14">
        <v>2</v>
      </c>
      <c r="F11" s="11" t="s">
        <v>3</v>
      </c>
      <c r="G11" s="15">
        <v>60</v>
      </c>
      <c r="H11" s="16">
        <v>42340</v>
      </c>
      <c r="I11" s="17" t="s">
        <v>22</v>
      </c>
      <c r="J11" s="18">
        <v>2</v>
      </c>
      <c r="K11" s="3">
        <v>2</v>
      </c>
    </row>
    <row r="12" spans="1:19" ht="18.75" x14ac:dyDescent="0.25">
      <c r="A12" s="1">
        <v>11</v>
      </c>
      <c r="B12" s="11" t="s">
        <v>25</v>
      </c>
      <c r="C12" s="12" t="s">
        <v>122</v>
      </c>
      <c r="D12" s="13" t="s">
        <v>123</v>
      </c>
      <c r="E12" s="14">
        <v>2</v>
      </c>
      <c r="F12" s="11">
        <v>0</v>
      </c>
      <c r="G12" s="15">
        <v>0</v>
      </c>
      <c r="H12" s="16">
        <v>42340</v>
      </c>
      <c r="I12" s="17" t="s">
        <v>22</v>
      </c>
      <c r="J12" s="18">
        <v>2</v>
      </c>
      <c r="K12" s="3">
        <v>2</v>
      </c>
    </row>
    <row r="13" spans="1:19" ht="18.75" x14ac:dyDescent="0.25">
      <c r="A13" s="1">
        <v>12</v>
      </c>
      <c r="B13" s="11" t="s">
        <v>25</v>
      </c>
      <c r="C13" s="12" t="s">
        <v>34</v>
      </c>
      <c r="D13" s="13" t="s">
        <v>35</v>
      </c>
      <c r="E13" s="14">
        <v>3</v>
      </c>
      <c r="F13" s="11" t="s">
        <v>3</v>
      </c>
      <c r="G13" s="15">
        <v>90</v>
      </c>
      <c r="H13" s="20">
        <v>42340</v>
      </c>
      <c r="I13" s="17" t="s">
        <v>22</v>
      </c>
      <c r="J13" s="18">
        <v>2</v>
      </c>
      <c r="K13" s="3">
        <v>2</v>
      </c>
    </row>
    <row r="14" spans="1:19" ht="18.75" x14ac:dyDescent="0.25">
      <c r="A14" s="1">
        <v>13</v>
      </c>
      <c r="B14" s="11" t="s">
        <v>25</v>
      </c>
      <c r="C14" s="12" t="s">
        <v>276</v>
      </c>
      <c r="D14" s="13" t="s">
        <v>277</v>
      </c>
      <c r="E14" s="14">
        <v>3</v>
      </c>
      <c r="F14" s="11" t="s">
        <v>177</v>
      </c>
      <c r="G14" s="15">
        <v>0</v>
      </c>
      <c r="H14" s="16">
        <v>42341</v>
      </c>
      <c r="I14" s="17" t="s">
        <v>49</v>
      </c>
      <c r="J14" s="22" t="s">
        <v>354</v>
      </c>
      <c r="K14" s="3">
        <v>2</v>
      </c>
    </row>
    <row r="15" spans="1:19" ht="18.75" x14ac:dyDescent="0.25">
      <c r="A15" s="1">
        <v>14</v>
      </c>
      <c r="B15" s="11" t="s">
        <v>25</v>
      </c>
      <c r="C15" s="23" t="s">
        <v>276</v>
      </c>
      <c r="D15" s="13" t="s">
        <v>277</v>
      </c>
      <c r="E15" s="14">
        <v>3</v>
      </c>
      <c r="F15" s="11" t="s">
        <v>177</v>
      </c>
      <c r="G15" s="15">
        <v>0</v>
      </c>
      <c r="H15" s="24">
        <v>42341</v>
      </c>
      <c r="I15" s="17" t="s">
        <v>49</v>
      </c>
      <c r="J15" s="18" t="s">
        <v>354</v>
      </c>
      <c r="K15" s="3">
        <v>2</v>
      </c>
    </row>
    <row r="16" spans="1:19" ht="18.75" x14ac:dyDescent="0.25">
      <c r="A16" s="1">
        <v>15</v>
      </c>
      <c r="B16" s="11" t="s">
        <v>25</v>
      </c>
      <c r="C16" s="12" t="s">
        <v>138</v>
      </c>
      <c r="D16" s="13" t="s">
        <v>139</v>
      </c>
      <c r="E16" s="14">
        <v>3</v>
      </c>
      <c r="F16" s="11" t="s">
        <v>3</v>
      </c>
      <c r="G16" s="15">
        <v>90</v>
      </c>
      <c r="H16" s="16">
        <v>42341</v>
      </c>
      <c r="I16" s="17" t="s">
        <v>49</v>
      </c>
      <c r="J16" s="18">
        <v>2</v>
      </c>
      <c r="K16" s="3">
        <v>2</v>
      </c>
    </row>
    <row r="17" spans="1:11" ht="18.75" x14ac:dyDescent="0.25">
      <c r="A17" s="1">
        <v>16</v>
      </c>
      <c r="B17" s="11" t="s">
        <v>25</v>
      </c>
      <c r="C17" s="12" t="s">
        <v>158</v>
      </c>
      <c r="D17" s="13" t="s">
        <v>159</v>
      </c>
      <c r="E17" s="14">
        <v>2</v>
      </c>
      <c r="F17" s="11" t="s">
        <v>3</v>
      </c>
      <c r="G17" s="15">
        <v>90</v>
      </c>
      <c r="H17" s="16">
        <v>42342</v>
      </c>
      <c r="I17" s="17" t="s">
        <v>55</v>
      </c>
      <c r="J17" s="18">
        <v>2</v>
      </c>
      <c r="K17" s="3">
        <v>3</v>
      </c>
    </row>
    <row r="18" spans="1:11" ht="18.75" x14ac:dyDescent="0.25">
      <c r="A18" s="1">
        <v>17</v>
      </c>
      <c r="B18" s="11" t="s">
        <v>25</v>
      </c>
      <c r="C18" s="12" t="s">
        <v>160</v>
      </c>
      <c r="D18" s="13" t="s">
        <v>161</v>
      </c>
      <c r="E18" s="14">
        <v>2</v>
      </c>
      <c r="F18" s="11">
        <v>0</v>
      </c>
      <c r="G18" s="15">
        <v>0</v>
      </c>
      <c r="H18" s="16">
        <v>42342</v>
      </c>
      <c r="I18" s="17" t="s">
        <v>55</v>
      </c>
      <c r="J18" s="18">
        <v>2</v>
      </c>
      <c r="K18" s="3">
        <v>3</v>
      </c>
    </row>
    <row r="19" spans="1:11" ht="18.75" x14ac:dyDescent="0.25">
      <c r="A19" s="1">
        <v>18</v>
      </c>
      <c r="B19" s="11" t="s">
        <v>25</v>
      </c>
      <c r="C19" s="12" t="s">
        <v>162</v>
      </c>
      <c r="D19" s="13" t="s">
        <v>163</v>
      </c>
      <c r="E19" s="14">
        <v>3</v>
      </c>
      <c r="F19" s="11" t="s">
        <v>3</v>
      </c>
      <c r="G19" s="15">
        <v>90</v>
      </c>
      <c r="H19" s="16">
        <v>42342</v>
      </c>
      <c r="I19" s="17" t="s">
        <v>55</v>
      </c>
      <c r="J19" s="18">
        <v>2</v>
      </c>
      <c r="K19" s="3">
        <v>4</v>
      </c>
    </row>
    <row r="20" spans="1:11" ht="37.5" x14ac:dyDescent="0.25">
      <c r="A20" s="1">
        <v>19</v>
      </c>
      <c r="B20" s="11" t="s">
        <v>25</v>
      </c>
      <c r="C20" s="12" t="s">
        <v>30</v>
      </c>
      <c r="D20" s="13" t="s">
        <v>31</v>
      </c>
      <c r="E20" s="14">
        <v>3</v>
      </c>
      <c r="F20" s="11" t="s">
        <v>3</v>
      </c>
      <c r="G20" s="15">
        <v>0</v>
      </c>
      <c r="H20" s="20">
        <v>42342</v>
      </c>
      <c r="I20" s="17" t="s">
        <v>55</v>
      </c>
      <c r="J20" s="18">
        <v>2</v>
      </c>
      <c r="K20" s="3">
        <v>4</v>
      </c>
    </row>
    <row r="21" spans="1:11" ht="18.75" x14ac:dyDescent="0.25">
      <c r="A21" s="1">
        <v>20</v>
      </c>
      <c r="B21" s="11" t="s">
        <v>25</v>
      </c>
      <c r="C21" s="12" t="s">
        <v>99</v>
      </c>
      <c r="D21" s="13" t="s">
        <v>100</v>
      </c>
      <c r="E21" s="14">
        <v>2</v>
      </c>
      <c r="F21" s="11" t="s">
        <v>3</v>
      </c>
      <c r="G21" s="15">
        <v>90</v>
      </c>
      <c r="H21" s="20">
        <v>42342</v>
      </c>
      <c r="I21" s="17" t="s">
        <v>55</v>
      </c>
      <c r="J21" s="18">
        <v>2</v>
      </c>
      <c r="K21" s="3">
        <v>4</v>
      </c>
    </row>
    <row r="22" spans="1:11" ht="37.5" x14ac:dyDescent="0.25">
      <c r="A22" s="1">
        <v>21</v>
      </c>
      <c r="B22" s="11" t="s">
        <v>25</v>
      </c>
      <c r="C22" s="12" t="s">
        <v>181</v>
      </c>
      <c r="D22" s="13" t="s">
        <v>182</v>
      </c>
      <c r="E22" s="14">
        <v>4</v>
      </c>
      <c r="F22" s="11" t="s">
        <v>133</v>
      </c>
      <c r="G22" s="15">
        <v>0</v>
      </c>
      <c r="H22" s="19">
        <v>42345</v>
      </c>
      <c r="I22" s="25" t="s">
        <v>355</v>
      </c>
      <c r="J22" s="22" t="s">
        <v>354</v>
      </c>
      <c r="K22" s="3">
        <v>1</v>
      </c>
    </row>
    <row r="23" spans="1:11" ht="18.75" x14ac:dyDescent="0.25">
      <c r="A23" s="1">
        <v>22</v>
      </c>
      <c r="B23" s="11" t="s">
        <v>25</v>
      </c>
      <c r="C23" s="12" t="s">
        <v>104</v>
      </c>
      <c r="D23" s="13" t="s">
        <v>105</v>
      </c>
      <c r="E23" s="14">
        <v>2</v>
      </c>
      <c r="F23" s="11">
        <v>0</v>
      </c>
      <c r="G23" s="15">
        <v>0</v>
      </c>
      <c r="H23" s="16">
        <v>42345</v>
      </c>
      <c r="I23" s="17" t="s">
        <v>80</v>
      </c>
      <c r="J23" s="18">
        <v>2</v>
      </c>
      <c r="K23" s="3">
        <v>1</v>
      </c>
    </row>
    <row r="24" spans="1:11" ht="18.75" x14ac:dyDescent="0.25">
      <c r="A24" s="1">
        <v>23</v>
      </c>
      <c r="B24" s="11" t="s">
        <v>25</v>
      </c>
      <c r="C24" s="12" t="s">
        <v>193</v>
      </c>
      <c r="D24" s="13" t="s">
        <v>194</v>
      </c>
      <c r="E24" s="14">
        <v>0</v>
      </c>
      <c r="F24" s="11" t="s">
        <v>3</v>
      </c>
      <c r="G24" s="15">
        <v>0</v>
      </c>
      <c r="H24" s="16">
        <v>42345</v>
      </c>
      <c r="I24" s="17" t="s">
        <v>80</v>
      </c>
      <c r="J24" s="18">
        <v>2</v>
      </c>
      <c r="K24" s="3">
        <v>1</v>
      </c>
    </row>
    <row r="25" spans="1:11" ht="18.75" x14ac:dyDescent="0.25">
      <c r="A25" s="1">
        <v>24</v>
      </c>
      <c r="B25" s="11" t="s">
        <v>25</v>
      </c>
      <c r="C25" s="12" t="s">
        <v>195</v>
      </c>
      <c r="D25" s="13" t="s">
        <v>194</v>
      </c>
      <c r="E25" s="14">
        <v>0</v>
      </c>
      <c r="F25" s="11" t="s">
        <v>3</v>
      </c>
      <c r="G25" s="15">
        <v>0</v>
      </c>
      <c r="H25" s="16">
        <v>42345</v>
      </c>
      <c r="I25" s="17" t="s">
        <v>80</v>
      </c>
      <c r="J25" s="18">
        <v>2</v>
      </c>
      <c r="K25" s="3">
        <v>2</v>
      </c>
    </row>
    <row r="26" spans="1:11" ht="18.75" x14ac:dyDescent="0.25">
      <c r="A26" s="1">
        <v>25</v>
      </c>
      <c r="B26" s="11" t="s">
        <v>25</v>
      </c>
      <c r="C26" s="12" t="s">
        <v>196</v>
      </c>
      <c r="D26" s="13" t="s">
        <v>194</v>
      </c>
      <c r="E26" s="14">
        <v>0</v>
      </c>
      <c r="F26" s="11" t="s">
        <v>3</v>
      </c>
      <c r="G26" s="15">
        <v>0</v>
      </c>
      <c r="H26" s="16">
        <v>42345</v>
      </c>
      <c r="I26" s="17" t="s">
        <v>80</v>
      </c>
      <c r="J26" s="18">
        <v>2</v>
      </c>
      <c r="K26" s="3">
        <v>2</v>
      </c>
    </row>
    <row r="27" spans="1:11" ht="18.75" x14ac:dyDescent="0.25">
      <c r="A27" s="1">
        <v>26</v>
      </c>
      <c r="B27" s="11" t="s">
        <v>25</v>
      </c>
      <c r="C27" s="12" t="s">
        <v>197</v>
      </c>
      <c r="D27" s="13" t="s">
        <v>194</v>
      </c>
      <c r="E27" s="14">
        <v>0</v>
      </c>
      <c r="F27" s="11" t="s">
        <v>3</v>
      </c>
      <c r="G27" s="15">
        <v>0</v>
      </c>
      <c r="H27" s="16">
        <v>42345</v>
      </c>
      <c r="I27" s="17" t="s">
        <v>80</v>
      </c>
      <c r="J27" s="18">
        <v>2</v>
      </c>
      <c r="K27" s="3">
        <v>2</v>
      </c>
    </row>
    <row r="28" spans="1:11" ht="18.75" x14ac:dyDescent="0.25">
      <c r="A28" s="1">
        <v>27</v>
      </c>
      <c r="B28" s="11" t="s">
        <v>25</v>
      </c>
      <c r="C28" s="12" t="s">
        <v>198</v>
      </c>
      <c r="D28" s="13" t="s">
        <v>194</v>
      </c>
      <c r="E28" s="14">
        <v>0</v>
      </c>
      <c r="F28" s="11" t="s">
        <v>3</v>
      </c>
      <c r="G28" s="15">
        <v>0</v>
      </c>
      <c r="H28" s="16">
        <v>42345</v>
      </c>
      <c r="I28" s="17" t="s">
        <v>80</v>
      </c>
      <c r="J28" s="18">
        <v>2</v>
      </c>
      <c r="K28" s="3">
        <v>1</v>
      </c>
    </row>
    <row r="29" spans="1:11" ht="18.75" x14ac:dyDescent="0.25">
      <c r="A29" s="1">
        <v>28</v>
      </c>
      <c r="B29" s="11" t="s">
        <v>25</v>
      </c>
      <c r="C29" s="12" t="s">
        <v>199</v>
      </c>
      <c r="D29" s="13" t="s">
        <v>194</v>
      </c>
      <c r="E29" s="14">
        <v>0</v>
      </c>
      <c r="F29" s="11" t="s">
        <v>3</v>
      </c>
      <c r="G29" s="15">
        <v>0</v>
      </c>
      <c r="H29" s="16">
        <v>42345</v>
      </c>
      <c r="I29" s="17" t="s">
        <v>80</v>
      </c>
      <c r="J29" s="18">
        <v>2</v>
      </c>
      <c r="K29" s="3">
        <v>1</v>
      </c>
    </row>
    <row r="30" spans="1:11" ht="18.75" x14ac:dyDescent="0.25">
      <c r="A30" s="1">
        <v>29</v>
      </c>
      <c r="B30" s="11" t="s">
        <v>25</v>
      </c>
      <c r="C30" s="12" t="s">
        <v>101</v>
      </c>
      <c r="D30" s="13" t="s">
        <v>102</v>
      </c>
      <c r="E30" s="14">
        <v>2</v>
      </c>
      <c r="F30" s="11" t="s">
        <v>3</v>
      </c>
      <c r="G30" s="15">
        <v>60</v>
      </c>
      <c r="H30" s="20">
        <v>42345</v>
      </c>
      <c r="I30" s="17" t="s">
        <v>80</v>
      </c>
      <c r="J30" s="18">
        <v>2</v>
      </c>
      <c r="K30" s="3">
        <v>1</v>
      </c>
    </row>
    <row r="31" spans="1:11" ht="18.75" x14ac:dyDescent="0.25">
      <c r="A31" s="1">
        <v>30</v>
      </c>
      <c r="B31" s="11" t="s">
        <v>25</v>
      </c>
      <c r="C31" s="12" t="s">
        <v>241</v>
      </c>
      <c r="D31" s="13" t="s">
        <v>242</v>
      </c>
      <c r="E31" s="14">
        <v>2</v>
      </c>
      <c r="F31" s="11" t="s">
        <v>177</v>
      </c>
      <c r="G31" s="15">
        <v>0</v>
      </c>
      <c r="H31" s="19">
        <v>42347</v>
      </c>
      <c r="I31" s="25" t="s">
        <v>353</v>
      </c>
      <c r="J31" s="22" t="s">
        <v>354</v>
      </c>
      <c r="K31" s="3">
        <v>1</v>
      </c>
    </row>
    <row r="32" spans="1:11" ht="18.75" x14ac:dyDescent="0.25">
      <c r="A32" s="1">
        <v>31</v>
      </c>
      <c r="B32" s="11" t="s">
        <v>25</v>
      </c>
      <c r="C32" s="12" t="s">
        <v>307</v>
      </c>
      <c r="D32" s="13" t="s">
        <v>247</v>
      </c>
      <c r="E32" s="14">
        <v>2</v>
      </c>
      <c r="F32" s="11" t="s">
        <v>133</v>
      </c>
      <c r="G32" s="15">
        <v>0</v>
      </c>
      <c r="H32" s="20">
        <v>42348</v>
      </c>
      <c r="I32" s="17" t="s">
        <v>49</v>
      </c>
      <c r="J32" s="18" t="s">
        <v>8</v>
      </c>
      <c r="K32" s="3">
        <v>1</v>
      </c>
    </row>
    <row r="33" spans="1:11" ht="37.5" x14ac:dyDescent="0.25">
      <c r="A33" s="1">
        <v>32</v>
      </c>
      <c r="B33" s="11" t="s">
        <v>25</v>
      </c>
      <c r="C33" s="12" t="s">
        <v>243</v>
      </c>
      <c r="D33" s="13" t="s">
        <v>244</v>
      </c>
      <c r="E33" s="14">
        <v>2</v>
      </c>
      <c r="F33" s="11" t="s">
        <v>177</v>
      </c>
      <c r="G33" s="15">
        <v>0</v>
      </c>
      <c r="H33" s="16">
        <v>42348</v>
      </c>
      <c r="I33" s="17" t="s">
        <v>49</v>
      </c>
      <c r="J33" s="18" t="s">
        <v>245</v>
      </c>
      <c r="K33" s="3">
        <v>1</v>
      </c>
    </row>
    <row r="34" spans="1:11" ht="18.75" x14ac:dyDescent="0.25">
      <c r="A34" s="1">
        <v>33</v>
      </c>
      <c r="B34" s="11" t="s">
        <v>25</v>
      </c>
      <c r="C34" s="12" t="s">
        <v>246</v>
      </c>
      <c r="D34" s="13" t="s">
        <v>247</v>
      </c>
      <c r="E34" s="14">
        <v>2</v>
      </c>
      <c r="F34" s="11" t="s">
        <v>133</v>
      </c>
      <c r="G34" s="15">
        <v>0</v>
      </c>
      <c r="H34" s="16">
        <v>42348</v>
      </c>
      <c r="I34" s="17" t="s">
        <v>49</v>
      </c>
      <c r="J34" s="22" t="s">
        <v>354</v>
      </c>
      <c r="K34" s="3">
        <v>1</v>
      </c>
    </row>
    <row r="35" spans="1:11" ht="37.5" x14ac:dyDescent="0.25">
      <c r="A35" s="1">
        <v>34</v>
      </c>
      <c r="B35" s="11" t="s">
        <v>25</v>
      </c>
      <c r="C35" s="12" t="s">
        <v>250</v>
      </c>
      <c r="D35" s="13" t="s">
        <v>251</v>
      </c>
      <c r="E35" s="14">
        <v>3</v>
      </c>
      <c r="F35" s="11" t="s">
        <v>3</v>
      </c>
      <c r="G35" s="15">
        <v>90</v>
      </c>
      <c r="H35" s="16">
        <v>42348</v>
      </c>
      <c r="I35" s="17" t="s">
        <v>49</v>
      </c>
      <c r="J35" s="18">
        <v>4</v>
      </c>
      <c r="K35" s="3">
        <v>2</v>
      </c>
    </row>
    <row r="36" spans="1:11" ht="18.75" x14ac:dyDescent="0.25">
      <c r="A36" s="1">
        <v>35</v>
      </c>
      <c r="B36" s="11" t="s">
        <v>25</v>
      </c>
      <c r="C36" s="12" t="s">
        <v>252</v>
      </c>
      <c r="D36" s="13" t="s">
        <v>253</v>
      </c>
      <c r="E36" s="14">
        <v>3</v>
      </c>
      <c r="F36" s="11">
        <v>0</v>
      </c>
      <c r="G36" s="15">
        <v>0</v>
      </c>
      <c r="H36" s="16">
        <v>42348</v>
      </c>
      <c r="I36" s="17" t="s">
        <v>49</v>
      </c>
      <c r="J36" s="18">
        <v>4</v>
      </c>
      <c r="K36" s="3">
        <v>2</v>
      </c>
    </row>
    <row r="37" spans="1:11" ht="37.5" x14ac:dyDescent="0.25">
      <c r="A37" s="1">
        <v>36</v>
      </c>
      <c r="B37" s="11" t="s">
        <v>25</v>
      </c>
      <c r="C37" s="12" t="s">
        <v>47</v>
      </c>
      <c r="D37" s="13" t="s">
        <v>48</v>
      </c>
      <c r="E37" s="14">
        <v>4</v>
      </c>
      <c r="F37" s="11" t="s">
        <v>3</v>
      </c>
      <c r="G37" s="15">
        <v>90</v>
      </c>
      <c r="H37" s="20">
        <v>42349</v>
      </c>
      <c r="I37" s="17" t="s">
        <v>55</v>
      </c>
      <c r="J37" s="18">
        <v>2</v>
      </c>
      <c r="K37" s="3">
        <v>2</v>
      </c>
    </row>
    <row r="38" spans="1:11" ht="18.75" x14ac:dyDescent="0.25">
      <c r="A38" s="1">
        <v>37</v>
      </c>
      <c r="B38" s="11" t="s">
        <v>25</v>
      </c>
      <c r="C38" s="12" t="s">
        <v>278</v>
      </c>
      <c r="D38" s="13" t="s">
        <v>239</v>
      </c>
      <c r="E38" s="14">
        <v>3</v>
      </c>
      <c r="F38" s="11" t="s">
        <v>133</v>
      </c>
      <c r="G38" s="15">
        <v>0</v>
      </c>
      <c r="H38" s="16">
        <v>42352</v>
      </c>
      <c r="I38" s="17" t="s">
        <v>80</v>
      </c>
      <c r="J38" s="18" t="s">
        <v>8</v>
      </c>
      <c r="K38" s="3">
        <v>2</v>
      </c>
    </row>
    <row r="39" spans="1:11" ht="18.75" x14ac:dyDescent="0.25">
      <c r="A39" s="1">
        <v>38</v>
      </c>
      <c r="B39" s="11" t="s">
        <v>25</v>
      </c>
      <c r="C39" s="12" t="s">
        <v>279</v>
      </c>
      <c r="D39" s="13" t="s">
        <v>280</v>
      </c>
      <c r="E39" s="14">
        <v>4</v>
      </c>
      <c r="F39" s="11" t="s">
        <v>133</v>
      </c>
      <c r="G39" s="15">
        <v>0</v>
      </c>
      <c r="H39" s="16">
        <v>42352</v>
      </c>
      <c r="I39" s="17" t="s">
        <v>80</v>
      </c>
      <c r="J39" s="18" t="s">
        <v>8</v>
      </c>
      <c r="K39" s="3">
        <v>3</v>
      </c>
    </row>
    <row r="40" spans="1:11" ht="18.75" x14ac:dyDescent="0.25">
      <c r="A40" s="1">
        <v>39</v>
      </c>
      <c r="B40" s="11" t="s">
        <v>25</v>
      </c>
      <c r="C40" s="12" t="s">
        <v>298</v>
      </c>
      <c r="D40" s="13" t="s">
        <v>299</v>
      </c>
      <c r="E40" s="14">
        <v>2</v>
      </c>
      <c r="F40" s="11" t="s">
        <v>177</v>
      </c>
      <c r="G40" s="15">
        <v>0</v>
      </c>
      <c r="H40" s="19">
        <v>42352</v>
      </c>
      <c r="I40" s="25" t="s">
        <v>356</v>
      </c>
      <c r="J40" s="22" t="s">
        <v>354</v>
      </c>
      <c r="K40" s="3"/>
    </row>
    <row r="41" spans="1:11" ht="18.75" x14ac:dyDescent="0.25">
      <c r="A41" s="1">
        <v>40</v>
      </c>
      <c r="B41" s="11" t="s">
        <v>25</v>
      </c>
      <c r="C41" s="12" t="s">
        <v>308</v>
      </c>
      <c r="D41" s="13" t="s">
        <v>247</v>
      </c>
      <c r="E41" s="14">
        <v>2</v>
      </c>
      <c r="F41" s="11" t="s">
        <v>177</v>
      </c>
      <c r="G41" s="15">
        <v>0</v>
      </c>
      <c r="H41" s="20">
        <v>42354</v>
      </c>
      <c r="I41" s="17" t="s">
        <v>22</v>
      </c>
      <c r="J41" s="18" t="s">
        <v>245</v>
      </c>
      <c r="K41" s="3"/>
    </row>
    <row r="42" spans="1:11" ht="18.75" x14ac:dyDescent="0.25">
      <c r="A42" s="1">
        <v>41</v>
      </c>
      <c r="B42" s="11" t="s">
        <v>25</v>
      </c>
      <c r="C42" s="12" t="s">
        <v>318</v>
      </c>
      <c r="D42" s="13" t="s">
        <v>319</v>
      </c>
      <c r="E42" s="14">
        <v>2</v>
      </c>
      <c r="F42" s="11" t="s">
        <v>177</v>
      </c>
      <c r="G42" s="15">
        <v>0</v>
      </c>
      <c r="H42" s="20">
        <v>42354</v>
      </c>
      <c r="I42" s="17" t="s">
        <v>22</v>
      </c>
      <c r="J42" s="18" t="s">
        <v>245</v>
      </c>
      <c r="K42" s="3"/>
    </row>
    <row r="43" spans="1:11" ht="18.75" x14ac:dyDescent="0.25">
      <c r="A43" s="1">
        <v>42</v>
      </c>
      <c r="B43" s="11" t="s">
        <v>25</v>
      </c>
      <c r="C43" s="12" t="s">
        <v>304</v>
      </c>
      <c r="D43" s="13" t="s">
        <v>305</v>
      </c>
      <c r="E43" s="14">
        <v>1</v>
      </c>
      <c r="F43" s="11" t="s">
        <v>177</v>
      </c>
      <c r="G43" s="15">
        <v>0</v>
      </c>
      <c r="H43" s="20">
        <v>42356</v>
      </c>
      <c r="I43" s="17" t="s">
        <v>55</v>
      </c>
      <c r="J43" s="18" t="s">
        <v>8</v>
      </c>
      <c r="K43" s="3"/>
    </row>
    <row r="44" spans="1:11" x14ac:dyDescent="0.25">
      <c r="A44" s="1"/>
      <c r="B44" s="1"/>
      <c r="C44" s="1"/>
      <c r="D44" s="4"/>
      <c r="E44" s="1"/>
      <c r="F44" s="9"/>
      <c r="G44" s="1"/>
      <c r="H44" s="2"/>
      <c r="I44" s="1"/>
      <c r="J44" s="1"/>
      <c r="K44" s="3"/>
    </row>
  </sheetData>
  <mergeCells count="1">
    <mergeCell ref="N3:S5"/>
  </mergeCells>
  <conditionalFormatting sqref="B2:I40">
    <cfRule type="cellIs" dxfId="328" priority="24" operator="equal">
      <formula>0</formula>
    </cfRule>
  </conditionalFormatting>
  <conditionalFormatting sqref="F2:F40">
    <cfRule type="cellIs" dxfId="327" priority="22" operator="equal">
      <formula>"TH"</formula>
    </cfRule>
    <cfRule type="cellIs" dxfId="326" priority="23" operator="equal">
      <formula>"vđ"</formula>
    </cfRule>
  </conditionalFormatting>
  <conditionalFormatting sqref="J2:J40">
    <cfRule type="cellIs" dxfId="325" priority="17" operator="equal">
      <formula>4</formula>
    </cfRule>
    <cfRule type="cellIs" dxfId="324" priority="18" operator="equal">
      <formula>3</formula>
    </cfRule>
    <cfRule type="cellIs" dxfId="323" priority="19" operator="equal">
      <formula>2</formula>
    </cfRule>
    <cfRule type="cellIs" dxfId="322" priority="20" operator="equal">
      <formula>2</formula>
    </cfRule>
    <cfRule type="cellIs" dxfId="321" priority="21" operator="equal">
      <formula>1</formula>
    </cfRule>
  </conditionalFormatting>
  <conditionalFormatting sqref="J41:J42">
    <cfRule type="cellIs" dxfId="320" priority="9" operator="equal">
      <formula>4</formula>
    </cfRule>
    <cfRule type="cellIs" dxfId="319" priority="10" operator="equal">
      <formula>3</formula>
    </cfRule>
    <cfRule type="cellIs" dxfId="318" priority="11" operator="equal">
      <formula>2</formula>
    </cfRule>
    <cfRule type="cellIs" dxfId="317" priority="12" operator="equal">
      <formula>2</formula>
    </cfRule>
    <cfRule type="cellIs" dxfId="316" priority="13" operator="equal">
      <formula>1</formula>
    </cfRule>
  </conditionalFormatting>
  <conditionalFormatting sqref="B41:I42">
    <cfRule type="cellIs" dxfId="315" priority="16" operator="equal">
      <formula>0</formula>
    </cfRule>
  </conditionalFormatting>
  <conditionalFormatting sqref="F41:F42">
    <cfRule type="cellIs" dxfId="314" priority="14" operator="equal">
      <formula>"TH"</formula>
    </cfRule>
    <cfRule type="cellIs" dxfId="313" priority="15" operator="equal">
      <formula>"vđ"</formula>
    </cfRule>
  </conditionalFormatting>
  <conditionalFormatting sqref="J43">
    <cfRule type="cellIs" dxfId="312" priority="1" operator="equal">
      <formula>4</formula>
    </cfRule>
    <cfRule type="cellIs" dxfId="311" priority="2" operator="equal">
      <formula>3</formula>
    </cfRule>
    <cfRule type="cellIs" dxfId="310" priority="3" operator="equal">
      <formula>2</formula>
    </cfRule>
    <cfRule type="cellIs" dxfId="309" priority="4" operator="equal">
      <formula>2</formula>
    </cfRule>
    <cfRule type="cellIs" dxfId="308" priority="5" operator="equal">
      <formula>1</formula>
    </cfRule>
  </conditionalFormatting>
  <conditionalFormatting sqref="B43:I43">
    <cfRule type="cellIs" dxfId="307" priority="8" operator="equal">
      <formula>0</formula>
    </cfRule>
  </conditionalFormatting>
  <conditionalFormatting sqref="F43">
    <cfRule type="cellIs" dxfId="306" priority="6" operator="equal">
      <formula>"TH"</formula>
    </cfRule>
    <cfRule type="cellIs" dxfId="305" priority="7" operator="equal">
      <formula>"vđ"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61"/>
  <sheetViews>
    <sheetView topLeftCell="A2" workbookViewId="0">
      <selection activeCell="B3" sqref="B3"/>
    </sheetView>
  </sheetViews>
  <sheetFormatPr defaultRowHeight="15" x14ac:dyDescent="0.25"/>
  <cols>
    <col min="1" max="1" width="7.7109375" customWidth="1"/>
    <col min="2" max="2" width="8.5703125" style="10" customWidth="1"/>
    <col min="3" max="3" width="11" customWidth="1"/>
    <col min="4" max="4" width="9.7109375" customWidth="1"/>
    <col min="5" max="5" width="56.42578125" customWidth="1"/>
    <col min="6" max="6" width="7.5703125" hidden="1" customWidth="1"/>
    <col min="7" max="7" width="6.85546875" style="10" customWidth="1"/>
    <col min="8" max="8" width="9.140625" hidden="1" customWidth="1"/>
    <col min="9" max="9" width="10.7109375" bestFit="1" customWidth="1"/>
    <col min="10" max="10" width="9.140625" customWidth="1"/>
    <col min="12" max="12" width="5.140625" hidden="1" customWidth="1"/>
    <col min="13" max="14" width="0" hidden="1" customWidth="1"/>
  </cols>
  <sheetData>
    <row r="5" spans="2:14" ht="51" customHeight="1" x14ac:dyDescent="0.25">
      <c r="B5" s="45" t="s">
        <v>366</v>
      </c>
      <c r="C5" s="8" t="s">
        <v>367</v>
      </c>
      <c r="D5" s="8" t="s">
        <v>368</v>
      </c>
      <c r="E5" s="8" t="s">
        <v>369</v>
      </c>
      <c r="F5" s="8" t="s">
        <v>370</v>
      </c>
      <c r="G5" s="8" t="s">
        <v>331</v>
      </c>
      <c r="H5" s="8" t="s">
        <v>371</v>
      </c>
      <c r="I5" s="104" t="s">
        <v>373</v>
      </c>
      <c r="J5" s="105"/>
      <c r="K5" s="8" t="s">
        <v>332</v>
      </c>
    </row>
    <row r="6" spans="2:14" ht="18.75" hidden="1" x14ac:dyDescent="0.25">
      <c r="B6" s="46"/>
      <c r="C6" s="11"/>
      <c r="D6" s="12"/>
      <c r="E6" s="13"/>
      <c r="F6" s="14"/>
      <c r="G6" s="11"/>
      <c r="H6" s="15"/>
      <c r="I6" s="16" t="s">
        <v>373</v>
      </c>
      <c r="J6" s="17"/>
      <c r="K6" s="18" t="s">
        <v>332</v>
      </c>
      <c r="L6" s="6" t="s">
        <v>374</v>
      </c>
      <c r="M6" t="s">
        <v>375</v>
      </c>
      <c r="N6" t="s">
        <v>376</v>
      </c>
    </row>
    <row r="7" spans="2:14" ht="18.75" hidden="1" customHeight="1" x14ac:dyDescent="0.25">
      <c r="B7" s="9"/>
      <c r="C7" s="11"/>
      <c r="D7" s="12"/>
      <c r="E7" s="13"/>
      <c r="F7" s="14"/>
      <c r="G7" s="11"/>
      <c r="H7" s="15"/>
      <c r="I7" s="16"/>
      <c r="J7" s="17"/>
      <c r="K7" s="18"/>
      <c r="L7" s="3"/>
    </row>
    <row r="8" spans="2:14" ht="18.75" x14ac:dyDescent="0.25">
      <c r="B8" s="9">
        <v>1</v>
      </c>
      <c r="C8" s="11" t="s">
        <v>379</v>
      </c>
      <c r="D8" s="12" t="s">
        <v>380</v>
      </c>
      <c r="E8" s="13" t="s">
        <v>381</v>
      </c>
      <c r="F8" s="14">
        <v>4</v>
      </c>
      <c r="G8" s="11" t="s">
        <v>3</v>
      </c>
      <c r="H8" s="15">
        <v>90</v>
      </c>
      <c r="I8" s="16">
        <v>42351</v>
      </c>
      <c r="J8" s="17" t="s">
        <v>178</v>
      </c>
      <c r="K8" s="18">
        <v>3</v>
      </c>
      <c r="L8" s="3">
        <v>331</v>
      </c>
      <c r="M8">
        <v>45</v>
      </c>
      <c r="N8">
        <v>8</v>
      </c>
    </row>
    <row r="9" spans="2:14" ht="18.75" x14ac:dyDescent="0.25">
      <c r="B9" s="9">
        <v>2</v>
      </c>
      <c r="C9" s="11" t="s">
        <v>382</v>
      </c>
      <c r="D9" s="12" t="s">
        <v>380</v>
      </c>
      <c r="E9" s="13" t="s">
        <v>383</v>
      </c>
      <c r="F9" s="14">
        <v>4</v>
      </c>
      <c r="G9" s="11" t="s">
        <v>3</v>
      </c>
      <c r="H9" s="15">
        <v>90</v>
      </c>
      <c r="I9" s="16">
        <v>42352</v>
      </c>
      <c r="J9" s="17" t="s">
        <v>80</v>
      </c>
      <c r="K9" s="18">
        <v>3</v>
      </c>
      <c r="L9" s="3">
        <v>62</v>
      </c>
      <c r="M9">
        <v>45</v>
      </c>
      <c r="N9">
        <v>2</v>
      </c>
    </row>
    <row r="10" spans="2:14" ht="37.5" x14ac:dyDescent="0.25">
      <c r="B10" s="9">
        <v>3</v>
      </c>
      <c r="C10" s="11" t="s">
        <v>384</v>
      </c>
      <c r="D10" s="12" t="s">
        <v>385</v>
      </c>
      <c r="E10" s="13" t="s">
        <v>386</v>
      </c>
      <c r="F10" s="14">
        <v>2</v>
      </c>
      <c r="G10" s="11" t="s">
        <v>3</v>
      </c>
      <c r="H10" s="15">
        <v>75</v>
      </c>
      <c r="I10" s="16">
        <v>42374</v>
      </c>
      <c r="J10" s="21" t="s">
        <v>4</v>
      </c>
      <c r="K10" s="18">
        <v>1</v>
      </c>
      <c r="L10" s="3">
        <v>209</v>
      </c>
      <c r="M10">
        <v>45</v>
      </c>
      <c r="N10">
        <v>5</v>
      </c>
    </row>
    <row r="11" spans="2:14" ht="18.75" x14ac:dyDescent="0.25">
      <c r="B11" s="9">
        <v>4</v>
      </c>
      <c r="C11" s="11" t="s">
        <v>387</v>
      </c>
      <c r="D11" s="12" t="s">
        <v>116</v>
      </c>
      <c r="E11" s="13" t="s">
        <v>388</v>
      </c>
      <c r="F11" s="14">
        <v>2</v>
      </c>
      <c r="G11" s="11" t="s">
        <v>3</v>
      </c>
      <c r="H11" s="15">
        <v>75</v>
      </c>
      <c r="I11" s="16">
        <v>42374</v>
      </c>
      <c r="J11" s="17" t="s">
        <v>4</v>
      </c>
      <c r="K11" s="18">
        <v>1</v>
      </c>
      <c r="L11" s="3">
        <v>675</v>
      </c>
      <c r="M11">
        <v>45</v>
      </c>
      <c r="N11">
        <v>15</v>
      </c>
    </row>
    <row r="12" spans="2:14" ht="18.75" x14ac:dyDescent="0.25">
      <c r="B12" s="9">
        <v>5</v>
      </c>
      <c r="C12" s="11" t="s">
        <v>387</v>
      </c>
      <c r="D12" s="12" t="s">
        <v>116</v>
      </c>
      <c r="E12" s="13" t="s">
        <v>388</v>
      </c>
      <c r="F12" s="14">
        <v>2</v>
      </c>
      <c r="G12" s="11" t="s">
        <v>3</v>
      </c>
      <c r="H12" s="15">
        <v>75</v>
      </c>
      <c r="I12" s="19">
        <v>42374</v>
      </c>
      <c r="J12" s="17" t="s">
        <v>4</v>
      </c>
      <c r="K12" s="18">
        <v>2</v>
      </c>
      <c r="L12" s="3">
        <v>619</v>
      </c>
      <c r="M12">
        <v>45</v>
      </c>
      <c r="N12">
        <v>14</v>
      </c>
    </row>
    <row r="13" spans="2:14" ht="18.75" x14ac:dyDescent="0.25">
      <c r="B13" s="9">
        <v>6</v>
      </c>
      <c r="C13" s="11" t="s">
        <v>389</v>
      </c>
      <c r="D13" s="12" t="s">
        <v>232</v>
      </c>
      <c r="E13" s="13" t="s">
        <v>390</v>
      </c>
      <c r="F13" s="14">
        <v>2</v>
      </c>
      <c r="G13" s="11" t="s">
        <v>3</v>
      </c>
      <c r="H13" s="15">
        <v>75</v>
      </c>
      <c r="I13" s="16">
        <v>42374</v>
      </c>
      <c r="J13" s="17" t="s">
        <v>4</v>
      </c>
      <c r="K13" s="18">
        <v>2</v>
      </c>
      <c r="L13" s="3">
        <v>231</v>
      </c>
      <c r="M13">
        <v>47</v>
      </c>
      <c r="N13">
        <v>5</v>
      </c>
    </row>
    <row r="14" spans="2:14" ht="18.75" x14ac:dyDescent="0.25">
      <c r="B14" s="9">
        <v>7</v>
      </c>
      <c r="C14" s="11" t="s">
        <v>389</v>
      </c>
      <c r="D14" s="12" t="s">
        <v>391</v>
      </c>
      <c r="E14" s="13" t="s">
        <v>392</v>
      </c>
      <c r="F14" s="14">
        <v>2</v>
      </c>
      <c r="G14" s="11" t="s">
        <v>3</v>
      </c>
      <c r="H14" s="15">
        <v>75</v>
      </c>
      <c r="I14" s="16">
        <v>42374</v>
      </c>
      <c r="J14" s="17" t="s">
        <v>4</v>
      </c>
      <c r="K14" s="18">
        <v>2</v>
      </c>
      <c r="L14" s="3">
        <v>13</v>
      </c>
      <c r="M14">
        <v>13</v>
      </c>
      <c r="N14">
        <v>1</v>
      </c>
    </row>
    <row r="15" spans="2:14" ht="37.5" x14ac:dyDescent="0.25">
      <c r="B15" s="9">
        <v>8</v>
      </c>
      <c r="C15" s="11" t="s">
        <v>387</v>
      </c>
      <c r="D15" s="12" t="s">
        <v>393</v>
      </c>
      <c r="E15" s="13" t="s">
        <v>394</v>
      </c>
      <c r="F15" s="14">
        <v>2</v>
      </c>
      <c r="G15" s="11" t="s">
        <v>3</v>
      </c>
      <c r="H15" s="15">
        <v>75</v>
      </c>
      <c r="I15" s="16">
        <v>42376</v>
      </c>
      <c r="J15" s="17" t="s">
        <v>49</v>
      </c>
      <c r="K15" s="18">
        <v>1</v>
      </c>
      <c r="L15" s="3">
        <v>810</v>
      </c>
      <c r="M15">
        <v>45</v>
      </c>
      <c r="N15">
        <v>18</v>
      </c>
    </row>
    <row r="16" spans="2:14" ht="37.5" x14ac:dyDescent="0.25">
      <c r="B16" s="9">
        <v>9</v>
      </c>
      <c r="C16" s="11" t="s">
        <v>387</v>
      </c>
      <c r="D16" s="12" t="s">
        <v>393</v>
      </c>
      <c r="E16" s="13" t="s">
        <v>394</v>
      </c>
      <c r="F16" s="14">
        <v>2</v>
      </c>
      <c r="G16" s="11" t="s">
        <v>3</v>
      </c>
      <c r="H16" s="15">
        <v>75</v>
      </c>
      <c r="I16" s="16">
        <v>42376</v>
      </c>
      <c r="J16" s="17" t="s">
        <v>49</v>
      </c>
      <c r="K16" s="18">
        <v>2</v>
      </c>
      <c r="L16" s="3">
        <v>801</v>
      </c>
      <c r="M16">
        <v>45</v>
      </c>
      <c r="N16">
        <v>18</v>
      </c>
    </row>
    <row r="17" spans="2:14" ht="18.75" x14ac:dyDescent="0.25">
      <c r="B17" s="9">
        <v>10</v>
      </c>
      <c r="C17" s="11" t="s">
        <v>384</v>
      </c>
      <c r="D17" s="12" t="s">
        <v>395</v>
      </c>
      <c r="E17" s="13" t="s">
        <v>396</v>
      </c>
      <c r="F17" s="14">
        <v>2</v>
      </c>
      <c r="G17" s="11" t="s">
        <v>3</v>
      </c>
      <c r="H17" s="15">
        <v>75</v>
      </c>
      <c r="I17" s="16">
        <v>42377</v>
      </c>
      <c r="J17" s="17" t="s">
        <v>55</v>
      </c>
      <c r="K17" s="18">
        <v>1</v>
      </c>
      <c r="L17" s="3">
        <v>209</v>
      </c>
      <c r="M17">
        <v>45</v>
      </c>
      <c r="N17">
        <v>5</v>
      </c>
    </row>
    <row r="18" spans="2:14" ht="18.75" x14ac:dyDescent="0.25">
      <c r="B18" s="9">
        <v>11</v>
      </c>
      <c r="C18" s="11" t="s">
        <v>384</v>
      </c>
      <c r="D18" s="12" t="s">
        <v>397</v>
      </c>
      <c r="E18" s="13" t="s">
        <v>398</v>
      </c>
      <c r="F18" s="14">
        <v>3</v>
      </c>
      <c r="G18" s="11" t="s">
        <v>3</v>
      </c>
      <c r="H18" s="15">
        <v>90</v>
      </c>
      <c r="I18" s="16">
        <v>42377</v>
      </c>
      <c r="J18" s="17" t="s">
        <v>55</v>
      </c>
      <c r="K18" s="18">
        <v>2</v>
      </c>
      <c r="L18" s="3">
        <v>15</v>
      </c>
      <c r="M18">
        <v>15</v>
      </c>
      <c r="N18">
        <v>1</v>
      </c>
    </row>
    <row r="19" spans="2:14" ht="18.75" x14ac:dyDescent="0.25">
      <c r="B19" s="9">
        <v>12</v>
      </c>
      <c r="C19" s="11" t="s">
        <v>384</v>
      </c>
      <c r="D19" s="12" t="s">
        <v>399</v>
      </c>
      <c r="E19" s="13" t="s">
        <v>400</v>
      </c>
      <c r="F19" s="14">
        <v>2</v>
      </c>
      <c r="G19" s="11" t="s">
        <v>3</v>
      </c>
      <c r="H19" s="15">
        <v>90</v>
      </c>
      <c r="I19" s="16">
        <v>42377</v>
      </c>
      <c r="J19" s="17" t="s">
        <v>55</v>
      </c>
      <c r="K19" s="18">
        <v>2</v>
      </c>
      <c r="L19" s="3">
        <v>43</v>
      </c>
      <c r="M19">
        <v>43</v>
      </c>
      <c r="N19">
        <v>1</v>
      </c>
    </row>
    <row r="20" spans="2:14" ht="18.75" x14ac:dyDescent="0.25">
      <c r="B20" s="9">
        <v>13</v>
      </c>
      <c r="C20" s="11" t="s">
        <v>387</v>
      </c>
      <c r="D20" s="12" t="s">
        <v>401</v>
      </c>
      <c r="E20" s="13" t="s">
        <v>402</v>
      </c>
      <c r="F20" s="14">
        <v>4</v>
      </c>
      <c r="G20" s="11" t="s">
        <v>3</v>
      </c>
      <c r="H20" s="15">
        <v>90</v>
      </c>
      <c r="I20" s="16">
        <v>42380</v>
      </c>
      <c r="J20" s="17" t="s">
        <v>80</v>
      </c>
      <c r="K20" s="18">
        <v>1</v>
      </c>
      <c r="L20" s="3">
        <v>810</v>
      </c>
      <c r="M20">
        <v>45</v>
      </c>
      <c r="N20">
        <v>18</v>
      </c>
    </row>
    <row r="21" spans="2:14" ht="18.75" x14ac:dyDescent="0.25">
      <c r="B21" s="9">
        <v>14</v>
      </c>
      <c r="C21" s="11" t="s">
        <v>387</v>
      </c>
      <c r="D21" s="12" t="s">
        <v>401</v>
      </c>
      <c r="E21" s="13" t="s">
        <v>402</v>
      </c>
      <c r="F21" s="14">
        <v>4</v>
      </c>
      <c r="G21" s="11" t="s">
        <v>3</v>
      </c>
      <c r="H21" s="15">
        <v>90</v>
      </c>
      <c r="I21" s="16">
        <v>42380</v>
      </c>
      <c r="J21" s="17" t="s">
        <v>80</v>
      </c>
      <c r="K21" s="18">
        <v>2</v>
      </c>
      <c r="L21" s="3">
        <v>571</v>
      </c>
      <c r="M21">
        <v>45</v>
      </c>
      <c r="N21">
        <v>13</v>
      </c>
    </row>
    <row r="22" spans="2:14" ht="18.75" x14ac:dyDescent="0.25">
      <c r="B22" s="9">
        <v>15</v>
      </c>
      <c r="C22" s="11" t="s">
        <v>387</v>
      </c>
      <c r="D22" s="12" t="s">
        <v>403</v>
      </c>
      <c r="E22" s="13" t="s">
        <v>404</v>
      </c>
      <c r="F22" s="14">
        <v>4</v>
      </c>
      <c r="G22" s="11" t="s">
        <v>3</v>
      </c>
      <c r="H22" s="15">
        <v>90</v>
      </c>
      <c r="I22" s="16">
        <v>42380</v>
      </c>
      <c r="J22" s="17" t="s">
        <v>80</v>
      </c>
      <c r="K22" s="18">
        <v>2</v>
      </c>
      <c r="L22" s="3">
        <v>231</v>
      </c>
      <c r="M22">
        <v>47</v>
      </c>
      <c r="N22">
        <v>5</v>
      </c>
    </row>
    <row r="23" spans="2:14" ht="18.75" x14ac:dyDescent="0.25">
      <c r="B23" s="9">
        <v>16</v>
      </c>
      <c r="C23" s="11" t="s">
        <v>384</v>
      </c>
      <c r="D23" s="12" t="s">
        <v>405</v>
      </c>
      <c r="E23" s="13" t="s">
        <v>406</v>
      </c>
      <c r="F23" s="14">
        <v>4</v>
      </c>
      <c r="G23" s="11" t="s">
        <v>3</v>
      </c>
      <c r="H23" s="15">
        <v>90</v>
      </c>
      <c r="I23" s="16">
        <v>42381</v>
      </c>
      <c r="J23" s="17" t="s">
        <v>4</v>
      </c>
      <c r="K23" s="18">
        <v>1</v>
      </c>
      <c r="L23" s="3">
        <v>36</v>
      </c>
      <c r="M23">
        <v>36</v>
      </c>
      <c r="N23">
        <v>1</v>
      </c>
    </row>
    <row r="24" spans="2:14" ht="18.75" x14ac:dyDescent="0.25">
      <c r="B24" s="9">
        <v>17</v>
      </c>
      <c r="C24" s="11" t="s">
        <v>384</v>
      </c>
      <c r="D24" s="12" t="s">
        <v>407</v>
      </c>
      <c r="E24" s="13" t="s">
        <v>406</v>
      </c>
      <c r="F24" s="14">
        <v>4</v>
      </c>
      <c r="G24" s="11" t="s">
        <v>3</v>
      </c>
      <c r="H24" s="15">
        <v>90</v>
      </c>
      <c r="I24" s="16">
        <v>42381</v>
      </c>
      <c r="J24" s="17" t="s">
        <v>4</v>
      </c>
      <c r="K24" s="18">
        <v>2</v>
      </c>
      <c r="L24" s="3">
        <v>173</v>
      </c>
      <c r="M24">
        <v>45</v>
      </c>
      <c r="N24">
        <v>4</v>
      </c>
    </row>
    <row r="25" spans="2:14" ht="18.75" x14ac:dyDescent="0.25">
      <c r="B25" s="9">
        <v>18</v>
      </c>
      <c r="C25" s="11" t="s">
        <v>389</v>
      </c>
      <c r="D25" s="12" t="s">
        <v>408</v>
      </c>
      <c r="E25" s="13" t="s">
        <v>409</v>
      </c>
      <c r="F25" s="14">
        <v>2</v>
      </c>
      <c r="G25" s="11" t="s">
        <v>3</v>
      </c>
      <c r="H25" s="15">
        <v>75</v>
      </c>
      <c r="I25" s="16">
        <v>42382</v>
      </c>
      <c r="J25" s="17" t="s">
        <v>22</v>
      </c>
      <c r="K25" s="18">
        <v>1</v>
      </c>
      <c r="L25" s="3">
        <v>231</v>
      </c>
      <c r="M25">
        <v>47</v>
      </c>
      <c r="N25">
        <v>5</v>
      </c>
    </row>
    <row r="26" spans="2:14" ht="18.75" x14ac:dyDescent="0.25">
      <c r="B26" s="9">
        <v>19</v>
      </c>
      <c r="C26" s="11" t="s">
        <v>389</v>
      </c>
      <c r="D26" s="12" t="s">
        <v>410</v>
      </c>
      <c r="E26" s="13" t="s">
        <v>411</v>
      </c>
      <c r="F26" s="14">
        <v>2</v>
      </c>
      <c r="G26" s="11" t="s">
        <v>3</v>
      </c>
      <c r="H26" s="15">
        <v>90</v>
      </c>
      <c r="I26" s="16">
        <v>42382</v>
      </c>
      <c r="J26" s="17" t="s">
        <v>22</v>
      </c>
      <c r="K26" s="18">
        <v>2</v>
      </c>
      <c r="L26" s="3">
        <v>197</v>
      </c>
      <c r="M26">
        <v>45</v>
      </c>
      <c r="N26">
        <v>5</v>
      </c>
    </row>
    <row r="27" spans="2:14" ht="18.75" x14ac:dyDescent="0.25">
      <c r="B27" s="9">
        <v>20</v>
      </c>
      <c r="C27" s="11" t="s">
        <v>389</v>
      </c>
      <c r="D27" s="12" t="s">
        <v>412</v>
      </c>
      <c r="E27" s="13" t="s">
        <v>413</v>
      </c>
      <c r="F27" s="14">
        <v>3</v>
      </c>
      <c r="G27" s="11" t="s">
        <v>133</v>
      </c>
      <c r="H27" s="15">
        <v>0</v>
      </c>
      <c r="I27" s="16">
        <v>42384</v>
      </c>
      <c r="J27" s="17" t="s">
        <v>55</v>
      </c>
      <c r="K27" s="18" t="s">
        <v>377</v>
      </c>
      <c r="L27" s="3">
        <v>331</v>
      </c>
      <c r="M27">
        <v>0</v>
      </c>
      <c r="N27" t="s">
        <v>414</v>
      </c>
    </row>
    <row r="28" spans="2:14" ht="18.75" x14ac:dyDescent="0.25">
      <c r="B28" s="9">
        <v>21</v>
      </c>
      <c r="C28" s="11" t="s">
        <v>384</v>
      </c>
      <c r="D28" s="12" t="s">
        <v>415</v>
      </c>
      <c r="E28" s="13" t="s">
        <v>400</v>
      </c>
      <c r="F28" s="14">
        <v>3</v>
      </c>
      <c r="G28" s="11" t="s">
        <v>3</v>
      </c>
      <c r="H28" s="15">
        <v>90</v>
      </c>
      <c r="I28" s="16">
        <v>42384</v>
      </c>
      <c r="J28" s="17" t="s">
        <v>55</v>
      </c>
      <c r="K28" s="18">
        <v>1</v>
      </c>
      <c r="L28" s="3">
        <v>15</v>
      </c>
      <c r="M28">
        <v>15</v>
      </c>
      <c r="N28">
        <v>1</v>
      </c>
    </row>
    <row r="29" spans="2:14" ht="18.75" x14ac:dyDescent="0.25">
      <c r="B29" s="9">
        <v>22</v>
      </c>
      <c r="C29" s="11" t="s">
        <v>384</v>
      </c>
      <c r="D29" s="12" t="s">
        <v>416</v>
      </c>
      <c r="E29" s="13" t="s">
        <v>417</v>
      </c>
      <c r="F29" s="14">
        <v>3</v>
      </c>
      <c r="G29" s="11" t="s">
        <v>3</v>
      </c>
      <c r="H29" s="15">
        <v>90</v>
      </c>
      <c r="I29" s="16">
        <v>42384</v>
      </c>
      <c r="J29" s="17" t="s">
        <v>55</v>
      </c>
      <c r="K29" s="18">
        <v>1</v>
      </c>
      <c r="L29" s="3">
        <v>36</v>
      </c>
      <c r="M29">
        <v>36</v>
      </c>
      <c r="N29">
        <v>1</v>
      </c>
    </row>
    <row r="30" spans="2:14" ht="37.5" x14ac:dyDescent="0.25">
      <c r="B30" s="9">
        <v>23</v>
      </c>
      <c r="C30" s="11" t="s">
        <v>387</v>
      </c>
      <c r="D30" s="12" t="s">
        <v>380</v>
      </c>
      <c r="E30" s="13" t="s">
        <v>418</v>
      </c>
      <c r="F30" s="14">
        <v>4</v>
      </c>
      <c r="G30" s="11" t="s">
        <v>3</v>
      </c>
      <c r="H30" s="15">
        <v>90</v>
      </c>
      <c r="I30" s="16">
        <v>42384</v>
      </c>
      <c r="J30" s="17" t="s">
        <v>55</v>
      </c>
      <c r="K30" s="18">
        <v>1</v>
      </c>
      <c r="L30" s="3">
        <v>665</v>
      </c>
      <c r="M30">
        <v>45</v>
      </c>
      <c r="N30">
        <v>15</v>
      </c>
    </row>
    <row r="31" spans="2:14" ht="18.75" x14ac:dyDescent="0.25">
      <c r="B31" s="9">
        <v>24</v>
      </c>
      <c r="C31" s="11" t="s">
        <v>384</v>
      </c>
      <c r="D31" s="12" t="s">
        <v>419</v>
      </c>
      <c r="E31" s="13" t="s">
        <v>420</v>
      </c>
      <c r="F31" s="14">
        <v>3</v>
      </c>
      <c r="G31" s="11" t="s">
        <v>3</v>
      </c>
      <c r="H31" s="15">
        <v>90</v>
      </c>
      <c r="I31" s="16">
        <v>42384</v>
      </c>
      <c r="J31" s="17" t="s">
        <v>55</v>
      </c>
      <c r="K31" s="18">
        <v>2</v>
      </c>
      <c r="L31" s="3">
        <v>159</v>
      </c>
      <c r="M31">
        <v>45</v>
      </c>
      <c r="N31">
        <v>4</v>
      </c>
    </row>
    <row r="32" spans="2:14" ht="18.75" x14ac:dyDescent="0.25">
      <c r="B32" s="9">
        <v>25</v>
      </c>
      <c r="C32" s="11" t="s">
        <v>389</v>
      </c>
      <c r="D32" s="12" t="s">
        <v>421</v>
      </c>
      <c r="E32" s="13" t="s">
        <v>422</v>
      </c>
      <c r="F32" s="14">
        <v>2</v>
      </c>
      <c r="G32" s="11" t="s">
        <v>3</v>
      </c>
      <c r="H32" s="15">
        <v>75</v>
      </c>
      <c r="I32" s="16">
        <v>42384</v>
      </c>
      <c r="J32" s="17" t="s">
        <v>55</v>
      </c>
      <c r="K32" s="18">
        <v>2</v>
      </c>
      <c r="L32" s="3">
        <v>184</v>
      </c>
      <c r="M32">
        <v>46</v>
      </c>
      <c r="N32">
        <v>4</v>
      </c>
    </row>
    <row r="33" spans="2:14" ht="18.75" x14ac:dyDescent="0.25">
      <c r="B33" s="9">
        <v>26</v>
      </c>
      <c r="C33" s="11" t="s">
        <v>423</v>
      </c>
      <c r="D33" s="12" t="s">
        <v>380</v>
      </c>
      <c r="E33" s="13" t="s">
        <v>424</v>
      </c>
      <c r="F33" s="14">
        <v>4</v>
      </c>
      <c r="G33" s="11" t="s">
        <v>3</v>
      </c>
      <c r="H33" s="15">
        <v>90</v>
      </c>
      <c r="I33" s="16">
        <v>42384</v>
      </c>
      <c r="J33" s="17" t="s">
        <v>55</v>
      </c>
      <c r="K33" s="18">
        <v>2</v>
      </c>
      <c r="L33" s="3">
        <v>188</v>
      </c>
      <c r="M33">
        <v>47</v>
      </c>
      <c r="N33">
        <v>4</v>
      </c>
    </row>
    <row r="34" spans="2:14" ht="18.75" x14ac:dyDescent="0.25">
      <c r="B34" s="9">
        <v>27</v>
      </c>
      <c r="C34" s="11" t="s">
        <v>389</v>
      </c>
      <c r="D34" s="12" t="s">
        <v>41</v>
      </c>
      <c r="E34" s="13" t="s">
        <v>425</v>
      </c>
      <c r="F34" s="14">
        <v>2</v>
      </c>
      <c r="G34" s="11" t="s">
        <v>3</v>
      </c>
      <c r="H34" s="15">
        <v>75</v>
      </c>
      <c r="I34" s="16">
        <v>42384</v>
      </c>
      <c r="J34" s="17" t="s">
        <v>55</v>
      </c>
      <c r="K34" s="18">
        <v>2</v>
      </c>
      <c r="L34" s="3">
        <v>231</v>
      </c>
      <c r="M34">
        <v>47</v>
      </c>
      <c r="N34">
        <v>5</v>
      </c>
    </row>
    <row r="35" spans="2:14" ht="18.75" x14ac:dyDescent="0.25">
      <c r="B35" s="9">
        <v>28</v>
      </c>
      <c r="C35" s="11" t="s">
        <v>384</v>
      </c>
      <c r="D35" s="12" t="s">
        <v>426</v>
      </c>
      <c r="E35" s="13" t="s">
        <v>427</v>
      </c>
      <c r="F35" s="14">
        <v>3</v>
      </c>
      <c r="G35" s="11" t="s">
        <v>177</v>
      </c>
      <c r="H35" s="15">
        <v>0</v>
      </c>
      <c r="I35" s="16">
        <v>42387</v>
      </c>
      <c r="J35" s="17" t="s">
        <v>80</v>
      </c>
      <c r="K35" s="18" t="s">
        <v>377</v>
      </c>
      <c r="L35" s="3">
        <v>116</v>
      </c>
      <c r="M35">
        <v>0</v>
      </c>
      <c r="N35" t="s">
        <v>414</v>
      </c>
    </row>
    <row r="36" spans="2:14" ht="18.75" x14ac:dyDescent="0.25">
      <c r="B36" s="9">
        <v>29</v>
      </c>
      <c r="C36" s="11" t="s">
        <v>384</v>
      </c>
      <c r="D36" s="12" t="s">
        <v>428</v>
      </c>
      <c r="E36" s="13" t="s">
        <v>429</v>
      </c>
      <c r="F36" s="14">
        <v>2</v>
      </c>
      <c r="G36" s="11" t="s">
        <v>133</v>
      </c>
      <c r="H36" s="15">
        <v>0</v>
      </c>
      <c r="I36" s="16">
        <v>42387</v>
      </c>
      <c r="J36" s="17" t="s">
        <v>80</v>
      </c>
      <c r="K36" s="18" t="s">
        <v>377</v>
      </c>
      <c r="L36" s="3">
        <v>42</v>
      </c>
      <c r="M36">
        <v>0</v>
      </c>
      <c r="N36" t="s">
        <v>414</v>
      </c>
    </row>
    <row r="37" spans="2:14" ht="18.75" x14ac:dyDescent="0.25">
      <c r="B37" s="9">
        <v>30</v>
      </c>
      <c r="C37" s="11" t="s">
        <v>387</v>
      </c>
      <c r="D37" s="12" t="s">
        <v>430</v>
      </c>
      <c r="E37" s="13" t="s">
        <v>431</v>
      </c>
      <c r="F37" s="14">
        <v>2</v>
      </c>
      <c r="G37" s="11" t="s">
        <v>177</v>
      </c>
      <c r="H37" s="15">
        <v>0</v>
      </c>
      <c r="I37" s="16">
        <v>42387</v>
      </c>
      <c r="J37" s="17" t="s">
        <v>378</v>
      </c>
      <c r="K37" s="18" t="s">
        <v>377</v>
      </c>
      <c r="L37" s="3">
        <v>666</v>
      </c>
      <c r="M37">
        <v>0</v>
      </c>
      <c r="N37" t="s">
        <v>414</v>
      </c>
    </row>
    <row r="38" spans="2:14" ht="37.5" x14ac:dyDescent="0.25">
      <c r="B38" s="9">
        <v>31</v>
      </c>
      <c r="C38" s="11" t="s">
        <v>389</v>
      </c>
      <c r="D38" s="12" t="s">
        <v>432</v>
      </c>
      <c r="E38" s="13" t="s">
        <v>433</v>
      </c>
      <c r="F38" s="14">
        <v>3</v>
      </c>
      <c r="G38" s="11" t="s">
        <v>133</v>
      </c>
      <c r="H38" s="15">
        <v>0</v>
      </c>
      <c r="I38" s="16">
        <v>42387</v>
      </c>
      <c r="J38" s="17" t="s">
        <v>80</v>
      </c>
      <c r="K38" s="18" t="s">
        <v>377</v>
      </c>
      <c r="L38" s="3">
        <v>197</v>
      </c>
      <c r="M38">
        <v>0</v>
      </c>
      <c r="N38" t="s">
        <v>414</v>
      </c>
    </row>
    <row r="39" spans="2:14" ht="18.75" x14ac:dyDescent="0.25">
      <c r="B39" s="9">
        <v>32</v>
      </c>
      <c r="C39" s="11" t="s">
        <v>384</v>
      </c>
      <c r="D39" s="12" t="s">
        <v>434</v>
      </c>
      <c r="E39" s="13" t="s">
        <v>435</v>
      </c>
      <c r="F39" s="14">
        <v>3</v>
      </c>
      <c r="G39" s="11" t="s">
        <v>3</v>
      </c>
      <c r="H39" s="15">
        <v>90</v>
      </c>
      <c r="I39" s="16">
        <v>42387</v>
      </c>
      <c r="J39" s="17" t="s">
        <v>80</v>
      </c>
      <c r="K39" s="18">
        <v>1</v>
      </c>
      <c r="L39" s="3">
        <v>36</v>
      </c>
      <c r="M39">
        <v>36</v>
      </c>
      <c r="N39">
        <v>1</v>
      </c>
    </row>
    <row r="40" spans="2:14" ht="18.75" x14ac:dyDescent="0.25">
      <c r="B40" s="9">
        <v>33</v>
      </c>
      <c r="C40" s="11" t="s">
        <v>423</v>
      </c>
      <c r="D40" s="12" t="s">
        <v>154</v>
      </c>
      <c r="E40" s="13" t="s">
        <v>436</v>
      </c>
      <c r="F40" s="14">
        <v>3</v>
      </c>
      <c r="G40" s="11" t="s">
        <v>3</v>
      </c>
      <c r="H40" s="15">
        <v>60</v>
      </c>
      <c r="I40" s="16">
        <v>42387</v>
      </c>
      <c r="J40" s="17" t="s">
        <v>80</v>
      </c>
      <c r="K40" s="18">
        <v>1</v>
      </c>
      <c r="L40" s="3">
        <v>190</v>
      </c>
      <c r="M40">
        <v>45</v>
      </c>
      <c r="N40">
        <v>5</v>
      </c>
    </row>
    <row r="41" spans="2:14" ht="18.75" x14ac:dyDescent="0.25">
      <c r="B41" s="9">
        <v>34</v>
      </c>
      <c r="C41" s="11" t="s">
        <v>389</v>
      </c>
      <c r="D41" s="12" t="s">
        <v>437</v>
      </c>
      <c r="E41" s="13" t="s">
        <v>417</v>
      </c>
      <c r="F41" s="14">
        <v>3</v>
      </c>
      <c r="G41" s="11" t="s">
        <v>3</v>
      </c>
      <c r="H41" s="15">
        <v>90</v>
      </c>
      <c r="I41" s="16">
        <v>42387</v>
      </c>
      <c r="J41" s="17" t="s">
        <v>80</v>
      </c>
      <c r="K41" s="18">
        <v>2</v>
      </c>
      <c r="L41" s="3">
        <v>231</v>
      </c>
      <c r="M41">
        <v>47</v>
      </c>
      <c r="N41">
        <v>5</v>
      </c>
    </row>
    <row r="42" spans="2:14" ht="18.75" x14ac:dyDescent="0.25">
      <c r="B42" s="9">
        <v>35</v>
      </c>
      <c r="C42" s="11" t="s">
        <v>438</v>
      </c>
      <c r="D42" s="12" t="s">
        <v>401</v>
      </c>
      <c r="E42" s="13" t="s">
        <v>439</v>
      </c>
      <c r="F42" s="14">
        <v>4</v>
      </c>
      <c r="G42" s="11" t="s">
        <v>3</v>
      </c>
      <c r="H42" s="15">
        <v>90</v>
      </c>
      <c r="I42" s="16">
        <v>42388</v>
      </c>
      <c r="J42" s="17" t="s">
        <v>4</v>
      </c>
      <c r="K42" s="18">
        <v>1</v>
      </c>
      <c r="L42" s="3">
        <v>400</v>
      </c>
      <c r="M42">
        <v>45</v>
      </c>
      <c r="N42">
        <v>9</v>
      </c>
    </row>
    <row r="43" spans="2:14" ht="18.75" x14ac:dyDescent="0.25">
      <c r="B43" s="9">
        <v>36</v>
      </c>
      <c r="C43" s="11" t="s">
        <v>438</v>
      </c>
      <c r="D43" s="12" t="s">
        <v>401</v>
      </c>
      <c r="E43" s="13" t="s">
        <v>439</v>
      </c>
      <c r="F43" s="14">
        <v>4</v>
      </c>
      <c r="G43" s="11" t="s">
        <v>3</v>
      </c>
      <c r="H43" s="15">
        <v>90</v>
      </c>
      <c r="I43" s="16">
        <v>42388</v>
      </c>
      <c r="J43" s="17" t="s">
        <v>4</v>
      </c>
      <c r="K43" s="18">
        <v>2</v>
      </c>
      <c r="L43" s="3">
        <v>385</v>
      </c>
      <c r="M43">
        <v>45</v>
      </c>
      <c r="N43">
        <v>9</v>
      </c>
    </row>
    <row r="44" spans="2:14" ht="18.75" x14ac:dyDescent="0.25">
      <c r="B44" s="9">
        <v>37</v>
      </c>
      <c r="C44" s="11" t="s">
        <v>384</v>
      </c>
      <c r="D44" s="12" t="s">
        <v>302</v>
      </c>
      <c r="E44" s="13" t="s">
        <v>429</v>
      </c>
      <c r="F44" s="14">
        <v>3</v>
      </c>
      <c r="G44" s="11" t="s">
        <v>133</v>
      </c>
      <c r="H44" s="15">
        <v>0</v>
      </c>
      <c r="I44" s="16">
        <v>42390</v>
      </c>
      <c r="J44" s="17" t="s">
        <v>49</v>
      </c>
      <c r="K44" s="18" t="s">
        <v>377</v>
      </c>
      <c r="L44" s="3">
        <v>51</v>
      </c>
      <c r="M44">
        <v>0</v>
      </c>
      <c r="N44" t="s">
        <v>414</v>
      </c>
    </row>
    <row r="45" spans="2:14" ht="18.75" x14ac:dyDescent="0.25">
      <c r="B45" s="9">
        <v>38</v>
      </c>
      <c r="C45" s="11" t="s">
        <v>384</v>
      </c>
      <c r="D45" s="12" t="s">
        <v>440</v>
      </c>
      <c r="E45" s="13" t="s">
        <v>441</v>
      </c>
      <c r="F45" s="14">
        <v>3</v>
      </c>
      <c r="G45" s="11" t="s">
        <v>133</v>
      </c>
      <c r="H45" s="15">
        <v>0</v>
      </c>
      <c r="I45" s="16">
        <v>42390</v>
      </c>
      <c r="J45" s="17" t="s">
        <v>49</v>
      </c>
      <c r="K45" s="18" t="s">
        <v>377</v>
      </c>
      <c r="L45" s="3">
        <v>42</v>
      </c>
      <c r="M45">
        <v>0</v>
      </c>
      <c r="N45" t="s">
        <v>414</v>
      </c>
    </row>
    <row r="46" spans="2:14" ht="18.75" x14ac:dyDescent="0.25">
      <c r="B46" s="9">
        <v>39</v>
      </c>
      <c r="C46" s="11" t="s">
        <v>442</v>
      </c>
      <c r="D46" s="12" t="s">
        <v>432</v>
      </c>
      <c r="E46" s="13" t="s">
        <v>443</v>
      </c>
      <c r="F46" s="14">
        <v>3</v>
      </c>
      <c r="G46" s="11" t="s">
        <v>133</v>
      </c>
      <c r="H46" s="15">
        <v>0</v>
      </c>
      <c r="I46" s="16">
        <v>42390</v>
      </c>
      <c r="J46" s="17" t="s">
        <v>49</v>
      </c>
      <c r="K46" s="18" t="s">
        <v>377</v>
      </c>
      <c r="L46" s="3">
        <v>189</v>
      </c>
      <c r="M46">
        <v>0</v>
      </c>
      <c r="N46" t="s">
        <v>414</v>
      </c>
    </row>
    <row r="47" spans="2:14" ht="18.75" x14ac:dyDescent="0.25">
      <c r="B47" s="9">
        <v>40</v>
      </c>
      <c r="C47" s="11" t="s">
        <v>384</v>
      </c>
      <c r="D47" s="12" t="s">
        <v>444</v>
      </c>
      <c r="E47" s="13" t="s">
        <v>445</v>
      </c>
      <c r="F47" s="14">
        <v>2</v>
      </c>
      <c r="G47" s="11" t="s">
        <v>3</v>
      </c>
      <c r="H47" s="15">
        <v>60</v>
      </c>
      <c r="I47" s="16">
        <v>42390</v>
      </c>
      <c r="J47" s="17" t="s">
        <v>49</v>
      </c>
      <c r="K47" s="18">
        <v>1</v>
      </c>
      <c r="L47" s="3">
        <v>41</v>
      </c>
      <c r="M47">
        <v>41</v>
      </c>
      <c r="N47">
        <v>1</v>
      </c>
    </row>
    <row r="48" spans="2:14" ht="18.75" x14ac:dyDescent="0.25">
      <c r="B48" s="9">
        <v>41</v>
      </c>
      <c r="C48" s="11" t="s">
        <v>389</v>
      </c>
      <c r="D48" s="12" t="s">
        <v>174</v>
      </c>
      <c r="E48" s="27" t="s">
        <v>446</v>
      </c>
      <c r="F48" s="14">
        <v>2</v>
      </c>
      <c r="G48" s="11" t="s">
        <v>3</v>
      </c>
      <c r="H48" s="15">
        <v>75</v>
      </c>
      <c r="I48" s="19">
        <v>42390</v>
      </c>
      <c r="J48" s="25" t="s">
        <v>49</v>
      </c>
      <c r="K48" s="22">
        <v>1</v>
      </c>
      <c r="L48" s="3">
        <v>110</v>
      </c>
      <c r="M48">
        <v>45</v>
      </c>
      <c r="N48">
        <v>3</v>
      </c>
    </row>
    <row r="49" spans="2:14" ht="18.75" x14ac:dyDescent="0.25">
      <c r="B49" s="9">
        <v>42</v>
      </c>
      <c r="C49" s="11" t="s">
        <v>389</v>
      </c>
      <c r="D49" s="12" t="s">
        <v>447</v>
      </c>
      <c r="E49" s="13" t="s">
        <v>448</v>
      </c>
      <c r="F49" s="14">
        <v>3</v>
      </c>
      <c r="G49" s="11" t="s">
        <v>3</v>
      </c>
      <c r="H49" s="15">
        <v>90</v>
      </c>
      <c r="I49" s="16">
        <v>42390</v>
      </c>
      <c r="J49" s="17" t="s">
        <v>49</v>
      </c>
      <c r="K49" s="18">
        <v>1</v>
      </c>
      <c r="L49" s="3">
        <v>231</v>
      </c>
      <c r="M49">
        <v>47</v>
      </c>
      <c r="N49">
        <v>5</v>
      </c>
    </row>
    <row r="50" spans="2:14" ht="18.75" x14ac:dyDescent="0.25">
      <c r="B50" s="9">
        <v>43</v>
      </c>
      <c r="C50" s="11" t="s">
        <v>389</v>
      </c>
      <c r="D50" s="12" t="s">
        <v>449</v>
      </c>
      <c r="E50" s="13" t="s">
        <v>400</v>
      </c>
      <c r="F50" s="14">
        <v>3</v>
      </c>
      <c r="G50" s="11" t="s">
        <v>3</v>
      </c>
      <c r="H50" s="15">
        <v>90</v>
      </c>
      <c r="I50" s="16">
        <v>42390</v>
      </c>
      <c r="J50" s="17" t="s">
        <v>49</v>
      </c>
      <c r="K50" s="18">
        <v>1</v>
      </c>
      <c r="L50" s="3">
        <v>87</v>
      </c>
      <c r="M50">
        <v>45</v>
      </c>
      <c r="N50">
        <v>2</v>
      </c>
    </row>
    <row r="51" spans="2:14" ht="37.5" x14ac:dyDescent="0.25">
      <c r="B51" s="9">
        <v>44</v>
      </c>
      <c r="C51" s="11" t="s">
        <v>438</v>
      </c>
      <c r="D51" s="12" t="s">
        <v>393</v>
      </c>
      <c r="E51" s="13" t="s">
        <v>450</v>
      </c>
      <c r="F51" s="14">
        <v>2</v>
      </c>
      <c r="G51" s="11" t="s">
        <v>3</v>
      </c>
      <c r="H51" s="15">
        <v>75</v>
      </c>
      <c r="I51" s="16">
        <v>42390</v>
      </c>
      <c r="J51" s="17" t="s">
        <v>49</v>
      </c>
      <c r="K51" s="18">
        <v>2</v>
      </c>
      <c r="L51" s="3">
        <v>785</v>
      </c>
      <c r="M51">
        <v>45</v>
      </c>
      <c r="N51">
        <v>18</v>
      </c>
    </row>
    <row r="52" spans="2:14" ht="37.5" x14ac:dyDescent="0.25">
      <c r="B52" s="9">
        <v>45</v>
      </c>
      <c r="C52" s="11" t="s">
        <v>423</v>
      </c>
      <c r="D52" s="12" t="s">
        <v>432</v>
      </c>
      <c r="E52" s="13" t="s">
        <v>451</v>
      </c>
      <c r="F52" s="14">
        <v>3</v>
      </c>
      <c r="G52" s="11" t="s">
        <v>133</v>
      </c>
      <c r="H52" s="15">
        <v>0</v>
      </c>
      <c r="I52" s="16">
        <v>42391</v>
      </c>
      <c r="J52" s="17" t="s">
        <v>55</v>
      </c>
      <c r="K52" s="18" t="s">
        <v>377</v>
      </c>
      <c r="L52" s="3">
        <v>298</v>
      </c>
      <c r="M52">
        <v>0</v>
      </c>
      <c r="N52" t="s">
        <v>414</v>
      </c>
    </row>
    <row r="53" spans="2:14" ht="18.75" x14ac:dyDescent="0.25">
      <c r="B53" s="9">
        <v>46</v>
      </c>
      <c r="C53" s="11" t="s">
        <v>423</v>
      </c>
      <c r="D53" s="12" t="s">
        <v>248</v>
      </c>
      <c r="E53" s="13" t="s">
        <v>452</v>
      </c>
      <c r="F53" s="14">
        <v>3</v>
      </c>
      <c r="G53" s="11" t="s">
        <v>177</v>
      </c>
      <c r="H53" s="15">
        <v>0</v>
      </c>
      <c r="I53" s="16">
        <v>42391</v>
      </c>
      <c r="J53" s="17" t="s">
        <v>55</v>
      </c>
      <c r="K53" s="18" t="s">
        <v>377</v>
      </c>
      <c r="L53" s="3">
        <v>367</v>
      </c>
      <c r="M53">
        <v>0</v>
      </c>
      <c r="N53" t="s">
        <v>414</v>
      </c>
    </row>
    <row r="54" spans="2:14" ht="18.75" x14ac:dyDescent="0.25">
      <c r="B54" s="9">
        <v>47</v>
      </c>
      <c r="C54" s="11" t="s">
        <v>384</v>
      </c>
      <c r="D54" s="12" t="s">
        <v>453</v>
      </c>
      <c r="E54" s="13" t="s">
        <v>454</v>
      </c>
      <c r="F54" s="14">
        <v>4</v>
      </c>
      <c r="G54" s="11" t="s">
        <v>3</v>
      </c>
      <c r="H54" s="15">
        <v>120</v>
      </c>
      <c r="I54" s="16">
        <v>42391</v>
      </c>
      <c r="J54" s="17" t="s">
        <v>55</v>
      </c>
      <c r="K54" s="18">
        <v>1</v>
      </c>
      <c r="L54" s="3">
        <v>75</v>
      </c>
      <c r="M54">
        <v>45</v>
      </c>
      <c r="N54">
        <v>2</v>
      </c>
    </row>
    <row r="55" spans="2:14" ht="18.75" x14ac:dyDescent="0.25">
      <c r="B55" s="9">
        <v>48</v>
      </c>
      <c r="C55" s="11" t="s">
        <v>384</v>
      </c>
      <c r="D55" s="12" t="s">
        <v>455</v>
      </c>
      <c r="E55" s="13" t="s">
        <v>456</v>
      </c>
      <c r="F55" s="14">
        <v>3</v>
      </c>
      <c r="G55" s="11" t="s">
        <v>177</v>
      </c>
      <c r="H55" s="15">
        <v>0</v>
      </c>
      <c r="I55" s="16">
        <v>42394</v>
      </c>
      <c r="J55" s="17" t="s">
        <v>80</v>
      </c>
      <c r="K55" s="18" t="s">
        <v>377</v>
      </c>
      <c r="L55" s="3">
        <v>75</v>
      </c>
      <c r="M55">
        <v>0</v>
      </c>
      <c r="N55" t="s">
        <v>414</v>
      </c>
    </row>
    <row r="56" spans="2:14" ht="18.75" x14ac:dyDescent="0.25">
      <c r="B56" s="9">
        <v>49</v>
      </c>
      <c r="C56" s="11" t="s">
        <v>384</v>
      </c>
      <c r="D56" s="12" t="s">
        <v>457</v>
      </c>
      <c r="E56" s="13" t="s">
        <v>456</v>
      </c>
      <c r="F56" s="14">
        <v>4</v>
      </c>
      <c r="G56" s="11" t="s">
        <v>177</v>
      </c>
      <c r="H56" s="15">
        <v>0</v>
      </c>
      <c r="I56" s="19">
        <v>42394</v>
      </c>
      <c r="J56" s="17" t="s">
        <v>80</v>
      </c>
      <c r="K56" s="18" t="s">
        <v>377</v>
      </c>
      <c r="L56" s="3">
        <v>41</v>
      </c>
      <c r="M56">
        <v>0</v>
      </c>
      <c r="N56" t="s">
        <v>414</v>
      </c>
    </row>
    <row r="57" spans="2:14" ht="37.5" x14ac:dyDescent="0.25">
      <c r="B57" s="9">
        <v>50</v>
      </c>
      <c r="C57" s="11" t="s">
        <v>438</v>
      </c>
      <c r="D57" s="12" t="s">
        <v>380</v>
      </c>
      <c r="E57" s="13" t="s">
        <v>458</v>
      </c>
      <c r="F57" s="14">
        <v>4</v>
      </c>
      <c r="G57" s="11" t="s">
        <v>3</v>
      </c>
      <c r="H57" s="15">
        <v>90</v>
      </c>
      <c r="I57" s="16">
        <v>42394</v>
      </c>
      <c r="J57" s="17" t="s">
        <v>80</v>
      </c>
      <c r="K57" s="26">
        <v>1</v>
      </c>
      <c r="L57" s="3">
        <v>450</v>
      </c>
      <c r="M57">
        <v>45</v>
      </c>
      <c r="N57">
        <v>10</v>
      </c>
    </row>
    <row r="58" spans="2:14" ht="37.5" x14ac:dyDescent="0.25">
      <c r="B58" s="9">
        <v>51</v>
      </c>
      <c r="C58" s="11" t="s">
        <v>438</v>
      </c>
      <c r="D58" s="12" t="s">
        <v>380</v>
      </c>
      <c r="E58" s="13" t="s">
        <v>458</v>
      </c>
      <c r="F58" s="14">
        <v>4</v>
      </c>
      <c r="G58" s="11" t="s">
        <v>3</v>
      </c>
      <c r="H58" s="15">
        <v>90</v>
      </c>
      <c r="I58" s="16">
        <v>42394</v>
      </c>
      <c r="J58" s="17" t="s">
        <v>80</v>
      </c>
      <c r="K58" s="18">
        <v>2</v>
      </c>
      <c r="L58" s="3">
        <v>335</v>
      </c>
      <c r="M58">
        <v>45</v>
      </c>
      <c r="N58">
        <v>8</v>
      </c>
    </row>
    <row r="59" spans="2:14" ht="18.75" x14ac:dyDescent="0.25">
      <c r="B59" s="9">
        <v>52</v>
      </c>
      <c r="C59" s="11" t="s">
        <v>389</v>
      </c>
      <c r="D59" s="12" t="s">
        <v>459</v>
      </c>
      <c r="E59" s="13" t="s">
        <v>398</v>
      </c>
      <c r="F59" s="14">
        <v>3</v>
      </c>
      <c r="G59" s="11" t="s">
        <v>3</v>
      </c>
      <c r="H59" s="15">
        <v>90</v>
      </c>
      <c r="I59" s="16">
        <v>42394</v>
      </c>
      <c r="J59" s="17" t="s">
        <v>80</v>
      </c>
      <c r="K59" s="18">
        <v>2</v>
      </c>
      <c r="L59" s="3">
        <v>87</v>
      </c>
      <c r="M59">
        <v>45</v>
      </c>
      <c r="N59">
        <v>2</v>
      </c>
    </row>
    <row r="60" spans="2:14" ht="18.75" x14ac:dyDescent="0.25">
      <c r="B60" s="9">
        <v>53</v>
      </c>
      <c r="C60" s="11" t="s">
        <v>438</v>
      </c>
      <c r="D60" s="12" t="s">
        <v>432</v>
      </c>
      <c r="E60" s="13" t="s">
        <v>460</v>
      </c>
      <c r="F60" s="14">
        <v>3</v>
      </c>
      <c r="G60" s="11" t="s">
        <v>133</v>
      </c>
      <c r="H60" s="15">
        <v>0</v>
      </c>
      <c r="I60" s="16">
        <v>42397</v>
      </c>
      <c r="J60" s="17" t="s">
        <v>49</v>
      </c>
      <c r="K60" s="18" t="s">
        <v>377</v>
      </c>
      <c r="L60" s="3">
        <v>362</v>
      </c>
      <c r="M60">
        <v>0</v>
      </c>
      <c r="N60" t="s">
        <v>414</v>
      </c>
    </row>
    <row r="61" spans="2:14" ht="18.75" x14ac:dyDescent="0.25">
      <c r="B61" s="9">
        <v>54</v>
      </c>
      <c r="C61" s="11" t="s">
        <v>438</v>
      </c>
      <c r="D61" s="12" t="s">
        <v>248</v>
      </c>
      <c r="E61" s="13" t="s">
        <v>461</v>
      </c>
      <c r="F61" s="14">
        <v>3</v>
      </c>
      <c r="G61" s="11" t="s">
        <v>177</v>
      </c>
      <c r="H61" s="15">
        <v>0</v>
      </c>
      <c r="I61" s="16">
        <v>42397</v>
      </c>
      <c r="J61" s="17" t="s">
        <v>49</v>
      </c>
      <c r="K61" s="18" t="s">
        <v>377</v>
      </c>
      <c r="L61" s="3">
        <v>423</v>
      </c>
      <c r="M61">
        <v>0</v>
      </c>
      <c r="N61" t="s">
        <v>414</v>
      </c>
    </row>
  </sheetData>
  <mergeCells count="1">
    <mergeCell ref="I5:J5"/>
  </mergeCells>
  <conditionalFormatting sqref="K6:K61">
    <cfRule type="cellIs" dxfId="304" priority="33" operator="equal">
      <formula>4</formula>
    </cfRule>
    <cfRule type="cellIs" dxfId="303" priority="34" operator="equal">
      <formula>3</formula>
    </cfRule>
    <cfRule type="cellIs" dxfId="302" priority="35" operator="equal">
      <formula>2</formula>
    </cfRule>
    <cfRule type="cellIs" dxfId="301" priority="36" operator="equal">
      <formula>2</formula>
    </cfRule>
    <cfRule type="cellIs" dxfId="300" priority="37" operator="equal">
      <formula>1</formula>
    </cfRule>
  </conditionalFormatting>
  <conditionalFormatting sqref="C6:J61">
    <cfRule type="cellIs" dxfId="299" priority="40" operator="equal">
      <formula>0</formula>
    </cfRule>
  </conditionalFormatting>
  <conditionalFormatting sqref="G6:G61">
    <cfRule type="cellIs" dxfId="298" priority="38" operator="equal">
      <formula>"TH"</formula>
    </cfRule>
    <cfRule type="cellIs" dxfId="297" priority="39" operator="equal">
      <formula>"vđ"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T61"/>
  <sheetViews>
    <sheetView topLeftCell="A5" workbookViewId="0">
      <selection activeCell="B3" sqref="B3"/>
    </sheetView>
  </sheetViews>
  <sheetFormatPr defaultRowHeight="15" x14ac:dyDescent="0.25"/>
  <cols>
    <col min="1" max="1" width="7.7109375" customWidth="1"/>
    <col min="2" max="2" width="8.5703125" style="10" customWidth="1"/>
    <col min="3" max="3" width="11" customWidth="1"/>
    <col min="4" max="4" width="9.7109375" customWidth="1"/>
    <col min="5" max="5" width="56.42578125" customWidth="1"/>
    <col min="6" max="6" width="7.5703125" hidden="1" customWidth="1"/>
    <col min="7" max="7" width="6.85546875" style="10" customWidth="1"/>
    <col min="8" max="8" width="9.140625" hidden="1" customWidth="1"/>
    <col min="9" max="9" width="10.7109375" bestFit="1" customWidth="1"/>
    <col min="10" max="10" width="9.140625" customWidth="1"/>
    <col min="12" max="12" width="5.140625" hidden="1" customWidth="1"/>
    <col min="13" max="14" width="0" hidden="1" customWidth="1"/>
  </cols>
  <sheetData>
    <row r="5" spans="2:20" ht="51" customHeight="1" x14ac:dyDescent="0.25">
      <c r="B5" s="45" t="s">
        <v>366</v>
      </c>
      <c r="C5" s="8" t="s">
        <v>367</v>
      </c>
      <c r="D5" s="8" t="s">
        <v>368</v>
      </c>
      <c r="E5" s="8" t="s">
        <v>369</v>
      </c>
      <c r="F5" s="8" t="s">
        <v>370</v>
      </c>
      <c r="G5" s="8" t="s">
        <v>331</v>
      </c>
      <c r="H5" s="8" t="s">
        <v>371</v>
      </c>
      <c r="I5" s="104" t="s">
        <v>373</v>
      </c>
      <c r="J5" s="105"/>
      <c r="K5" s="8" t="s">
        <v>332</v>
      </c>
    </row>
    <row r="6" spans="2:20" ht="18.75" hidden="1" x14ac:dyDescent="0.25">
      <c r="B6" s="46"/>
      <c r="C6" s="11"/>
      <c r="D6" s="12"/>
      <c r="E6" s="13"/>
      <c r="F6" s="14"/>
      <c r="G6" s="11"/>
      <c r="H6" s="15"/>
      <c r="I6" s="16" t="s">
        <v>373</v>
      </c>
      <c r="J6" s="17"/>
      <c r="K6" s="18" t="s">
        <v>332</v>
      </c>
      <c r="L6" s="6" t="s">
        <v>374</v>
      </c>
      <c r="M6" t="s">
        <v>375</v>
      </c>
      <c r="N6" t="s">
        <v>376</v>
      </c>
    </row>
    <row r="7" spans="2:20" ht="18.75" hidden="1" customHeight="1" x14ac:dyDescent="0.25">
      <c r="B7" s="9"/>
      <c r="C7" s="11"/>
      <c r="D7" s="12"/>
      <c r="E7" s="13"/>
      <c r="F7" s="14"/>
      <c r="G7" s="11"/>
      <c r="H7" s="15"/>
      <c r="I7" s="16"/>
      <c r="J7" s="17"/>
      <c r="K7" s="18"/>
      <c r="L7" s="3"/>
      <c r="O7" s="103" t="s">
        <v>462</v>
      </c>
      <c r="P7" s="103"/>
      <c r="Q7" s="103"/>
      <c r="R7" s="103"/>
      <c r="S7" s="103"/>
      <c r="T7" s="103"/>
    </row>
    <row r="8" spans="2:20" ht="18.75" x14ac:dyDescent="0.25">
      <c r="B8" s="9">
        <v>1</v>
      </c>
      <c r="C8" s="11" t="s">
        <v>379</v>
      </c>
      <c r="D8" s="12" t="s">
        <v>380</v>
      </c>
      <c r="E8" s="13" t="s">
        <v>381</v>
      </c>
      <c r="F8" s="14">
        <v>4</v>
      </c>
      <c r="G8" s="11" t="s">
        <v>3</v>
      </c>
      <c r="H8" s="15">
        <v>90</v>
      </c>
      <c r="I8" s="16">
        <v>42351</v>
      </c>
      <c r="J8" s="17" t="s">
        <v>178</v>
      </c>
      <c r="K8" s="18">
        <v>3</v>
      </c>
      <c r="L8" s="3">
        <v>331</v>
      </c>
      <c r="M8">
        <v>45</v>
      </c>
      <c r="N8">
        <v>8</v>
      </c>
      <c r="O8" s="103"/>
      <c r="P8" s="103"/>
      <c r="Q8" s="103"/>
      <c r="R8" s="103"/>
      <c r="S8" s="103"/>
      <c r="T8" s="103"/>
    </row>
    <row r="9" spans="2:20" ht="18.75" x14ac:dyDescent="0.25">
      <c r="B9" s="9">
        <v>2</v>
      </c>
      <c r="C9" s="11" t="s">
        <v>382</v>
      </c>
      <c r="D9" s="12" t="s">
        <v>380</v>
      </c>
      <c r="E9" s="13" t="s">
        <v>383</v>
      </c>
      <c r="F9" s="14">
        <v>4</v>
      </c>
      <c r="G9" s="11" t="s">
        <v>3</v>
      </c>
      <c r="H9" s="15">
        <v>90</v>
      </c>
      <c r="I9" s="16">
        <v>42352</v>
      </c>
      <c r="J9" s="17" t="s">
        <v>80</v>
      </c>
      <c r="K9" s="18">
        <v>3</v>
      </c>
      <c r="L9" s="3">
        <v>62</v>
      </c>
      <c r="M9">
        <v>45</v>
      </c>
      <c r="N9">
        <v>2</v>
      </c>
      <c r="O9" s="103"/>
      <c r="P9" s="103"/>
      <c r="Q9" s="103"/>
      <c r="R9" s="103"/>
      <c r="S9" s="103"/>
      <c r="T9" s="103"/>
    </row>
    <row r="10" spans="2:20" ht="37.5" hidden="1" x14ac:dyDescent="0.25">
      <c r="B10" s="9">
        <v>3</v>
      </c>
      <c r="C10" s="11" t="s">
        <v>384</v>
      </c>
      <c r="D10" s="12" t="s">
        <v>385</v>
      </c>
      <c r="E10" s="13" t="s">
        <v>386</v>
      </c>
      <c r="F10" s="14">
        <v>2</v>
      </c>
      <c r="G10" s="11" t="s">
        <v>3</v>
      </c>
      <c r="H10" s="15">
        <v>75</v>
      </c>
      <c r="I10" s="16">
        <v>42374</v>
      </c>
      <c r="J10" s="21" t="s">
        <v>4</v>
      </c>
      <c r="K10" s="18">
        <v>1</v>
      </c>
      <c r="L10" s="3">
        <v>209</v>
      </c>
      <c r="M10">
        <v>45</v>
      </c>
      <c r="N10">
        <v>5</v>
      </c>
      <c r="O10" s="103"/>
      <c r="P10" s="103"/>
      <c r="Q10" s="103"/>
      <c r="R10" s="103"/>
      <c r="S10" s="103"/>
      <c r="T10" s="103"/>
    </row>
    <row r="11" spans="2:20" ht="18.75" x14ac:dyDescent="0.25">
      <c r="B11" s="9">
        <v>4</v>
      </c>
      <c r="C11" s="11" t="s">
        <v>387</v>
      </c>
      <c r="D11" s="12" t="s">
        <v>116</v>
      </c>
      <c r="E11" s="13" t="s">
        <v>388</v>
      </c>
      <c r="F11" s="14">
        <v>2</v>
      </c>
      <c r="G11" s="11" t="s">
        <v>3</v>
      </c>
      <c r="H11" s="15">
        <v>75</v>
      </c>
      <c r="I11" s="16">
        <v>42374</v>
      </c>
      <c r="J11" s="17" t="s">
        <v>4</v>
      </c>
      <c r="K11" s="18">
        <v>1</v>
      </c>
      <c r="L11" s="3">
        <v>675</v>
      </c>
      <c r="M11">
        <v>45</v>
      </c>
      <c r="N11">
        <v>15</v>
      </c>
      <c r="O11" s="103" t="s">
        <v>463</v>
      </c>
      <c r="P11" s="103"/>
      <c r="Q11" s="103"/>
      <c r="R11" s="103"/>
      <c r="S11" s="103"/>
      <c r="T11" s="103"/>
    </row>
    <row r="12" spans="2:20" ht="18.75" x14ac:dyDescent="0.25">
      <c r="B12" s="9">
        <v>5</v>
      </c>
      <c r="C12" s="11" t="s">
        <v>387</v>
      </c>
      <c r="D12" s="12" t="s">
        <v>116</v>
      </c>
      <c r="E12" s="13" t="s">
        <v>388</v>
      </c>
      <c r="F12" s="14">
        <v>2</v>
      </c>
      <c r="G12" s="11" t="s">
        <v>3</v>
      </c>
      <c r="H12" s="15">
        <v>75</v>
      </c>
      <c r="I12" s="19">
        <v>42374</v>
      </c>
      <c r="J12" s="17" t="s">
        <v>4</v>
      </c>
      <c r="K12" s="18">
        <v>2</v>
      </c>
      <c r="L12" s="3">
        <v>619</v>
      </c>
      <c r="M12">
        <v>45</v>
      </c>
      <c r="N12">
        <v>14</v>
      </c>
      <c r="O12" s="103"/>
      <c r="P12" s="103"/>
      <c r="Q12" s="103"/>
      <c r="R12" s="103"/>
      <c r="S12" s="103"/>
      <c r="T12" s="103"/>
    </row>
    <row r="13" spans="2:20" ht="18.75" x14ac:dyDescent="0.25">
      <c r="B13" s="9">
        <v>6</v>
      </c>
      <c r="C13" s="11" t="s">
        <v>389</v>
      </c>
      <c r="D13" s="12" t="s">
        <v>232</v>
      </c>
      <c r="E13" s="13" t="s">
        <v>390</v>
      </c>
      <c r="F13" s="14">
        <v>2</v>
      </c>
      <c r="G13" s="11" t="s">
        <v>3</v>
      </c>
      <c r="H13" s="15">
        <v>75</v>
      </c>
      <c r="I13" s="16">
        <v>42374</v>
      </c>
      <c r="J13" s="17" t="s">
        <v>4</v>
      </c>
      <c r="K13" s="18">
        <v>2</v>
      </c>
      <c r="L13" s="3">
        <v>231</v>
      </c>
      <c r="M13">
        <v>47</v>
      </c>
      <c r="N13">
        <v>5</v>
      </c>
    </row>
    <row r="14" spans="2:20" ht="18.75" x14ac:dyDescent="0.25">
      <c r="B14" s="9">
        <v>7</v>
      </c>
      <c r="C14" s="11" t="s">
        <v>389</v>
      </c>
      <c r="D14" s="12" t="s">
        <v>391</v>
      </c>
      <c r="E14" s="13" t="s">
        <v>392</v>
      </c>
      <c r="F14" s="14">
        <v>2</v>
      </c>
      <c r="G14" s="11" t="s">
        <v>3</v>
      </c>
      <c r="H14" s="15">
        <v>75</v>
      </c>
      <c r="I14" s="16">
        <v>42374</v>
      </c>
      <c r="J14" s="17" t="s">
        <v>4</v>
      </c>
      <c r="K14" s="18">
        <v>2</v>
      </c>
      <c r="L14" s="3">
        <v>13</v>
      </c>
      <c r="M14">
        <v>13</v>
      </c>
      <c r="N14">
        <v>1</v>
      </c>
    </row>
    <row r="15" spans="2:20" ht="37.5" x14ac:dyDescent="0.25">
      <c r="B15" s="9">
        <v>8</v>
      </c>
      <c r="C15" s="11" t="s">
        <v>387</v>
      </c>
      <c r="D15" s="12" t="s">
        <v>393</v>
      </c>
      <c r="E15" s="13" t="s">
        <v>394</v>
      </c>
      <c r="F15" s="14">
        <v>2</v>
      </c>
      <c r="G15" s="11" t="s">
        <v>3</v>
      </c>
      <c r="H15" s="15">
        <v>75</v>
      </c>
      <c r="I15" s="16">
        <v>42376</v>
      </c>
      <c r="J15" s="17" t="s">
        <v>49</v>
      </c>
      <c r="K15" s="18">
        <v>1</v>
      </c>
      <c r="L15" s="3">
        <v>810</v>
      </c>
      <c r="M15">
        <v>45</v>
      </c>
      <c r="N15">
        <v>18</v>
      </c>
    </row>
    <row r="16" spans="2:20" ht="37.5" x14ac:dyDescent="0.25">
      <c r="B16" s="9">
        <v>9</v>
      </c>
      <c r="C16" s="11" t="s">
        <v>387</v>
      </c>
      <c r="D16" s="12" t="s">
        <v>393</v>
      </c>
      <c r="E16" s="13" t="s">
        <v>394</v>
      </c>
      <c r="F16" s="14">
        <v>2</v>
      </c>
      <c r="G16" s="11" t="s">
        <v>3</v>
      </c>
      <c r="H16" s="15">
        <v>75</v>
      </c>
      <c r="I16" s="16">
        <v>42376</v>
      </c>
      <c r="J16" s="17" t="s">
        <v>49</v>
      </c>
      <c r="K16" s="18">
        <v>2</v>
      </c>
      <c r="L16" s="3">
        <v>801</v>
      </c>
      <c r="M16">
        <v>45</v>
      </c>
      <c r="N16">
        <v>18</v>
      </c>
    </row>
    <row r="17" spans="2:14" ht="18.75" hidden="1" x14ac:dyDescent="0.25">
      <c r="B17" s="9">
        <v>10</v>
      </c>
      <c r="C17" s="11" t="s">
        <v>384</v>
      </c>
      <c r="D17" s="12" t="s">
        <v>395</v>
      </c>
      <c r="E17" s="13" t="s">
        <v>396</v>
      </c>
      <c r="F17" s="14">
        <v>2</v>
      </c>
      <c r="G17" s="11" t="s">
        <v>3</v>
      </c>
      <c r="H17" s="15">
        <v>75</v>
      </c>
      <c r="I17" s="16">
        <v>42377</v>
      </c>
      <c r="J17" s="17" t="s">
        <v>55</v>
      </c>
      <c r="K17" s="18">
        <v>1</v>
      </c>
      <c r="L17" s="3">
        <v>209</v>
      </c>
      <c r="M17">
        <v>45</v>
      </c>
      <c r="N17">
        <v>5</v>
      </c>
    </row>
    <row r="18" spans="2:14" ht="18.75" hidden="1" x14ac:dyDescent="0.25">
      <c r="B18" s="9">
        <v>11</v>
      </c>
      <c r="C18" s="11" t="s">
        <v>384</v>
      </c>
      <c r="D18" s="12" t="s">
        <v>397</v>
      </c>
      <c r="E18" s="13" t="s">
        <v>398</v>
      </c>
      <c r="F18" s="14">
        <v>3</v>
      </c>
      <c r="G18" s="11" t="s">
        <v>3</v>
      </c>
      <c r="H18" s="15">
        <v>90</v>
      </c>
      <c r="I18" s="16">
        <v>42377</v>
      </c>
      <c r="J18" s="17" t="s">
        <v>55</v>
      </c>
      <c r="K18" s="18">
        <v>2</v>
      </c>
      <c r="L18" s="3">
        <v>15</v>
      </c>
      <c r="M18">
        <v>15</v>
      </c>
      <c r="N18">
        <v>1</v>
      </c>
    </row>
    <row r="19" spans="2:14" ht="18.75" hidden="1" x14ac:dyDescent="0.25">
      <c r="B19" s="9">
        <v>12</v>
      </c>
      <c r="C19" s="11" t="s">
        <v>384</v>
      </c>
      <c r="D19" s="12" t="s">
        <v>399</v>
      </c>
      <c r="E19" s="13" t="s">
        <v>400</v>
      </c>
      <c r="F19" s="14">
        <v>2</v>
      </c>
      <c r="G19" s="11" t="s">
        <v>3</v>
      </c>
      <c r="H19" s="15">
        <v>90</v>
      </c>
      <c r="I19" s="16">
        <v>42377</v>
      </c>
      <c r="J19" s="17" t="s">
        <v>55</v>
      </c>
      <c r="K19" s="18">
        <v>2</v>
      </c>
      <c r="L19" s="3">
        <v>43</v>
      </c>
      <c r="M19">
        <v>43</v>
      </c>
      <c r="N19">
        <v>1</v>
      </c>
    </row>
    <row r="20" spans="2:14" ht="18.75" x14ac:dyDescent="0.25">
      <c r="B20" s="9">
        <v>13</v>
      </c>
      <c r="C20" s="11" t="s">
        <v>387</v>
      </c>
      <c r="D20" s="12" t="s">
        <v>401</v>
      </c>
      <c r="E20" s="13" t="s">
        <v>402</v>
      </c>
      <c r="F20" s="14">
        <v>4</v>
      </c>
      <c r="G20" s="11" t="s">
        <v>3</v>
      </c>
      <c r="H20" s="15">
        <v>90</v>
      </c>
      <c r="I20" s="16">
        <v>42380</v>
      </c>
      <c r="J20" s="17" t="s">
        <v>80</v>
      </c>
      <c r="K20" s="18">
        <v>1</v>
      </c>
      <c r="L20" s="3">
        <v>810</v>
      </c>
      <c r="M20">
        <v>45</v>
      </c>
      <c r="N20">
        <v>18</v>
      </c>
    </row>
    <row r="21" spans="2:14" ht="18.75" x14ac:dyDescent="0.25">
      <c r="B21" s="9">
        <v>14</v>
      </c>
      <c r="C21" s="11" t="s">
        <v>387</v>
      </c>
      <c r="D21" s="12" t="s">
        <v>401</v>
      </c>
      <c r="E21" s="13" t="s">
        <v>402</v>
      </c>
      <c r="F21" s="14">
        <v>4</v>
      </c>
      <c r="G21" s="11" t="s">
        <v>3</v>
      </c>
      <c r="H21" s="15">
        <v>90</v>
      </c>
      <c r="I21" s="16">
        <v>42380</v>
      </c>
      <c r="J21" s="17" t="s">
        <v>80</v>
      </c>
      <c r="K21" s="18">
        <v>2</v>
      </c>
      <c r="L21" s="3">
        <v>571</v>
      </c>
      <c r="M21">
        <v>45</v>
      </c>
      <c r="N21">
        <v>13</v>
      </c>
    </row>
    <row r="22" spans="2:14" ht="18.75" x14ac:dyDescent="0.25">
      <c r="B22" s="9">
        <v>15</v>
      </c>
      <c r="C22" s="11" t="s">
        <v>387</v>
      </c>
      <c r="D22" s="12" t="s">
        <v>403</v>
      </c>
      <c r="E22" s="13" t="s">
        <v>404</v>
      </c>
      <c r="F22" s="14">
        <v>4</v>
      </c>
      <c r="G22" s="11" t="s">
        <v>3</v>
      </c>
      <c r="H22" s="15">
        <v>90</v>
      </c>
      <c r="I22" s="16">
        <v>42380</v>
      </c>
      <c r="J22" s="17" t="s">
        <v>80</v>
      </c>
      <c r="K22" s="18">
        <v>2</v>
      </c>
      <c r="L22" s="3">
        <v>231</v>
      </c>
      <c r="M22">
        <v>47</v>
      </c>
      <c r="N22">
        <v>5</v>
      </c>
    </row>
    <row r="23" spans="2:14" ht="18.75" hidden="1" x14ac:dyDescent="0.25">
      <c r="B23" s="9">
        <v>16</v>
      </c>
      <c r="C23" s="11" t="s">
        <v>384</v>
      </c>
      <c r="D23" s="12" t="s">
        <v>405</v>
      </c>
      <c r="E23" s="13" t="s">
        <v>406</v>
      </c>
      <c r="F23" s="14">
        <v>4</v>
      </c>
      <c r="G23" s="11" t="s">
        <v>3</v>
      </c>
      <c r="H23" s="15">
        <v>90</v>
      </c>
      <c r="I23" s="16">
        <v>42381</v>
      </c>
      <c r="J23" s="17" t="s">
        <v>4</v>
      </c>
      <c r="K23" s="18">
        <v>1</v>
      </c>
      <c r="L23" s="3">
        <v>36</v>
      </c>
      <c r="M23">
        <v>36</v>
      </c>
      <c r="N23">
        <v>1</v>
      </c>
    </row>
    <row r="24" spans="2:14" ht="18.75" hidden="1" x14ac:dyDescent="0.25">
      <c r="B24" s="9">
        <v>17</v>
      </c>
      <c r="C24" s="11" t="s">
        <v>384</v>
      </c>
      <c r="D24" s="12" t="s">
        <v>407</v>
      </c>
      <c r="E24" s="13" t="s">
        <v>406</v>
      </c>
      <c r="F24" s="14">
        <v>4</v>
      </c>
      <c r="G24" s="11" t="s">
        <v>3</v>
      </c>
      <c r="H24" s="15">
        <v>90</v>
      </c>
      <c r="I24" s="16">
        <v>42381</v>
      </c>
      <c r="J24" s="17" t="s">
        <v>4</v>
      </c>
      <c r="K24" s="18">
        <v>2</v>
      </c>
      <c r="L24" s="3">
        <v>173</v>
      </c>
      <c r="M24">
        <v>45</v>
      </c>
      <c r="N24">
        <v>4</v>
      </c>
    </row>
    <row r="25" spans="2:14" ht="18.75" x14ac:dyDescent="0.25">
      <c r="B25" s="9">
        <v>18</v>
      </c>
      <c r="C25" s="11" t="s">
        <v>389</v>
      </c>
      <c r="D25" s="12" t="s">
        <v>408</v>
      </c>
      <c r="E25" s="13" t="s">
        <v>409</v>
      </c>
      <c r="F25" s="14">
        <v>2</v>
      </c>
      <c r="G25" s="11" t="s">
        <v>3</v>
      </c>
      <c r="H25" s="15">
        <v>75</v>
      </c>
      <c r="I25" s="16">
        <v>42382</v>
      </c>
      <c r="J25" s="17" t="s">
        <v>22</v>
      </c>
      <c r="K25" s="18">
        <v>1</v>
      </c>
      <c r="L25" s="3">
        <v>231</v>
      </c>
      <c r="M25">
        <v>47</v>
      </c>
      <c r="N25">
        <v>5</v>
      </c>
    </row>
    <row r="26" spans="2:14" ht="18.75" x14ac:dyDescent="0.25">
      <c r="B26" s="9">
        <v>19</v>
      </c>
      <c r="C26" s="11" t="s">
        <v>389</v>
      </c>
      <c r="D26" s="12" t="s">
        <v>410</v>
      </c>
      <c r="E26" s="13" t="s">
        <v>411</v>
      </c>
      <c r="F26" s="14">
        <v>2</v>
      </c>
      <c r="G26" s="11" t="s">
        <v>3</v>
      </c>
      <c r="H26" s="15">
        <v>90</v>
      </c>
      <c r="I26" s="16">
        <v>42382</v>
      </c>
      <c r="J26" s="17" t="s">
        <v>22</v>
      </c>
      <c r="K26" s="18">
        <v>2</v>
      </c>
      <c r="L26" s="3">
        <v>197</v>
      </c>
      <c r="M26">
        <v>45</v>
      </c>
      <c r="N26">
        <v>5</v>
      </c>
    </row>
    <row r="27" spans="2:14" ht="18.75" x14ac:dyDescent="0.25">
      <c r="B27" s="9">
        <v>20</v>
      </c>
      <c r="C27" s="11" t="s">
        <v>389</v>
      </c>
      <c r="D27" s="12" t="s">
        <v>412</v>
      </c>
      <c r="E27" s="13" t="s">
        <v>413</v>
      </c>
      <c r="F27" s="14">
        <v>3</v>
      </c>
      <c r="G27" s="11" t="s">
        <v>133</v>
      </c>
      <c r="H27" s="15">
        <v>0</v>
      </c>
      <c r="I27" s="16">
        <v>42384</v>
      </c>
      <c r="J27" s="17" t="s">
        <v>55</v>
      </c>
      <c r="K27" s="18" t="s">
        <v>377</v>
      </c>
      <c r="L27" s="3">
        <v>331</v>
      </c>
      <c r="M27">
        <v>0</v>
      </c>
      <c r="N27" t="s">
        <v>414</v>
      </c>
    </row>
    <row r="28" spans="2:14" ht="18.75" hidden="1" x14ac:dyDescent="0.25">
      <c r="B28" s="9">
        <v>21</v>
      </c>
      <c r="C28" s="11" t="s">
        <v>384</v>
      </c>
      <c r="D28" s="12" t="s">
        <v>415</v>
      </c>
      <c r="E28" s="13" t="s">
        <v>400</v>
      </c>
      <c r="F28" s="14">
        <v>3</v>
      </c>
      <c r="G28" s="11" t="s">
        <v>3</v>
      </c>
      <c r="H28" s="15">
        <v>90</v>
      </c>
      <c r="I28" s="16">
        <v>42384</v>
      </c>
      <c r="J28" s="17" t="s">
        <v>55</v>
      </c>
      <c r="K28" s="18">
        <v>1</v>
      </c>
      <c r="L28" s="3">
        <v>15</v>
      </c>
      <c r="M28">
        <v>15</v>
      </c>
      <c r="N28">
        <v>1</v>
      </c>
    </row>
    <row r="29" spans="2:14" ht="18.75" hidden="1" x14ac:dyDescent="0.25">
      <c r="B29" s="9">
        <v>22</v>
      </c>
      <c r="C29" s="11" t="s">
        <v>384</v>
      </c>
      <c r="D29" s="12" t="s">
        <v>416</v>
      </c>
      <c r="E29" s="13" t="s">
        <v>417</v>
      </c>
      <c r="F29" s="14">
        <v>3</v>
      </c>
      <c r="G29" s="11" t="s">
        <v>3</v>
      </c>
      <c r="H29" s="15">
        <v>90</v>
      </c>
      <c r="I29" s="16">
        <v>42384</v>
      </c>
      <c r="J29" s="17" t="s">
        <v>55</v>
      </c>
      <c r="K29" s="18">
        <v>1</v>
      </c>
      <c r="L29" s="3">
        <v>36</v>
      </c>
      <c r="M29">
        <v>36</v>
      </c>
      <c r="N29">
        <v>1</v>
      </c>
    </row>
    <row r="30" spans="2:14" ht="37.5" x14ac:dyDescent="0.25">
      <c r="B30" s="9">
        <v>23</v>
      </c>
      <c r="C30" s="11" t="s">
        <v>387</v>
      </c>
      <c r="D30" s="12" t="s">
        <v>380</v>
      </c>
      <c r="E30" s="13" t="s">
        <v>418</v>
      </c>
      <c r="F30" s="14">
        <v>4</v>
      </c>
      <c r="G30" s="11" t="s">
        <v>3</v>
      </c>
      <c r="H30" s="15">
        <v>90</v>
      </c>
      <c r="I30" s="16">
        <v>42384</v>
      </c>
      <c r="J30" s="17" t="s">
        <v>55</v>
      </c>
      <c r="K30" s="18">
        <v>1</v>
      </c>
      <c r="L30" s="3">
        <v>665</v>
      </c>
      <c r="M30">
        <v>45</v>
      </c>
      <c r="N30">
        <v>15</v>
      </c>
    </row>
    <row r="31" spans="2:14" ht="18.75" hidden="1" x14ac:dyDescent="0.25">
      <c r="B31" s="9">
        <v>24</v>
      </c>
      <c r="C31" s="11" t="s">
        <v>384</v>
      </c>
      <c r="D31" s="12" t="s">
        <v>419</v>
      </c>
      <c r="E31" s="13" t="s">
        <v>420</v>
      </c>
      <c r="F31" s="14">
        <v>3</v>
      </c>
      <c r="G31" s="11" t="s">
        <v>3</v>
      </c>
      <c r="H31" s="15">
        <v>90</v>
      </c>
      <c r="I31" s="16">
        <v>42384</v>
      </c>
      <c r="J31" s="17" t="s">
        <v>55</v>
      </c>
      <c r="K31" s="18">
        <v>2</v>
      </c>
      <c r="L31" s="3">
        <v>159</v>
      </c>
      <c r="M31">
        <v>45</v>
      </c>
      <c r="N31">
        <v>4</v>
      </c>
    </row>
    <row r="32" spans="2:14" ht="18.75" x14ac:dyDescent="0.25">
      <c r="B32" s="9">
        <v>25</v>
      </c>
      <c r="C32" s="11" t="s">
        <v>389</v>
      </c>
      <c r="D32" s="12" t="s">
        <v>421</v>
      </c>
      <c r="E32" s="13" t="s">
        <v>422</v>
      </c>
      <c r="F32" s="14">
        <v>2</v>
      </c>
      <c r="G32" s="11" t="s">
        <v>3</v>
      </c>
      <c r="H32" s="15">
        <v>75</v>
      </c>
      <c r="I32" s="16">
        <v>42384</v>
      </c>
      <c r="J32" s="17" t="s">
        <v>55</v>
      </c>
      <c r="K32" s="18">
        <v>2</v>
      </c>
      <c r="L32" s="3">
        <v>184</v>
      </c>
      <c r="M32">
        <v>46</v>
      </c>
      <c r="N32">
        <v>4</v>
      </c>
    </row>
    <row r="33" spans="2:14" ht="18.75" x14ac:dyDescent="0.25">
      <c r="B33" s="9">
        <v>26</v>
      </c>
      <c r="C33" s="11" t="s">
        <v>423</v>
      </c>
      <c r="D33" s="12" t="s">
        <v>380</v>
      </c>
      <c r="E33" s="13" t="s">
        <v>424</v>
      </c>
      <c r="F33" s="14">
        <v>4</v>
      </c>
      <c r="G33" s="11" t="s">
        <v>3</v>
      </c>
      <c r="H33" s="15">
        <v>90</v>
      </c>
      <c r="I33" s="16">
        <v>42384</v>
      </c>
      <c r="J33" s="17" t="s">
        <v>55</v>
      </c>
      <c r="K33" s="18">
        <v>2</v>
      </c>
      <c r="L33" s="3">
        <v>188</v>
      </c>
      <c r="M33">
        <v>47</v>
      </c>
      <c r="N33">
        <v>4</v>
      </c>
    </row>
    <row r="34" spans="2:14" ht="18.75" x14ac:dyDescent="0.25">
      <c r="B34" s="9">
        <v>27</v>
      </c>
      <c r="C34" s="11" t="s">
        <v>389</v>
      </c>
      <c r="D34" s="12" t="s">
        <v>41</v>
      </c>
      <c r="E34" s="13" t="s">
        <v>425</v>
      </c>
      <c r="F34" s="14">
        <v>2</v>
      </c>
      <c r="G34" s="11" t="s">
        <v>3</v>
      </c>
      <c r="H34" s="15">
        <v>75</v>
      </c>
      <c r="I34" s="16">
        <v>42384</v>
      </c>
      <c r="J34" s="17" t="s">
        <v>55</v>
      </c>
      <c r="K34" s="18">
        <v>2</v>
      </c>
      <c r="L34" s="3">
        <v>231</v>
      </c>
      <c r="M34">
        <v>47</v>
      </c>
      <c r="N34">
        <v>5</v>
      </c>
    </row>
    <row r="35" spans="2:14" ht="18.75" hidden="1" x14ac:dyDescent="0.25">
      <c r="B35" s="9">
        <v>28</v>
      </c>
      <c r="C35" s="11" t="s">
        <v>384</v>
      </c>
      <c r="D35" s="12" t="s">
        <v>426</v>
      </c>
      <c r="E35" s="13" t="s">
        <v>427</v>
      </c>
      <c r="F35" s="14">
        <v>3</v>
      </c>
      <c r="G35" s="11" t="s">
        <v>177</v>
      </c>
      <c r="H35" s="15">
        <v>0</v>
      </c>
      <c r="I35" s="16">
        <v>42387</v>
      </c>
      <c r="J35" s="17" t="s">
        <v>80</v>
      </c>
      <c r="K35" s="18" t="s">
        <v>377</v>
      </c>
      <c r="L35" s="3">
        <v>116</v>
      </c>
      <c r="M35">
        <v>0</v>
      </c>
      <c r="N35" t="s">
        <v>414</v>
      </c>
    </row>
    <row r="36" spans="2:14" ht="18.75" hidden="1" x14ac:dyDescent="0.25">
      <c r="B36" s="9">
        <v>29</v>
      </c>
      <c r="C36" s="11" t="s">
        <v>384</v>
      </c>
      <c r="D36" s="12" t="s">
        <v>428</v>
      </c>
      <c r="E36" s="13" t="s">
        <v>429</v>
      </c>
      <c r="F36" s="14">
        <v>2</v>
      </c>
      <c r="G36" s="11" t="s">
        <v>133</v>
      </c>
      <c r="H36" s="15">
        <v>0</v>
      </c>
      <c r="I36" s="16">
        <v>42387</v>
      </c>
      <c r="J36" s="17" t="s">
        <v>80</v>
      </c>
      <c r="K36" s="18" t="s">
        <v>377</v>
      </c>
      <c r="L36" s="3">
        <v>42</v>
      </c>
      <c r="M36">
        <v>0</v>
      </c>
      <c r="N36" t="s">
        <v>414</v>
      </c>
    </row>
    <row r="37" spans="2:14" ht="18.75" x14ac:dyDescent="0.25">
      <c r="B37" s="9">
        <v>30</v>
      </c>
      <c r="C37" s="11" t="s">
        <v>387</v>
      </c>
      <c r="D37" s="12" t="s">
        <v>430</v>
      </c>
      <c r="E37" s="13" t="s">
        <v>431</v>
      </c>
      <c r="F37" s="14">
        <v>2</v>
      </c>
      <c r="G37" s="11" t="s">
        <v>177</v>
      </c>
      <c r="H37" s="15">
        <v>0</v>
      </c>
      <c r="I37" s="16">
        <v>42387</v>
      </c>
      <c r="J37" s="17" t="s">
        <v>378</v>
      </c>
      <c r="K37" s="18" t="s">
        <v>377</v>
      </c>
      <c r="L37" s="3">
        <v>666</v>
      </c>
      <c r="M37">
        <v>0</v>
      </c>
      <c r="N37" t="s">
        <v>414</v>
      </c>
    </row>
    <row r="38" spans="2:14" ht="37.5" x14ac:dyDescent="0.25">
      <c r="B38" s="9">
        <v>31</v>
      </c>
      <c r="C38" s="11" t="s">
        <v>389</v>
      </c>
      <c r="D38" s="12" t="s">
        <v>432</v>
      </c>
      <c r="E38" s="13" t="s">
        <v>433</v>
      </c>
      <c r="F38" s="14">
        <v>3</v>
      </c>
      <c r="G38" s="11" t="s">
        <v>133</v>
      </c>
      <c r="H38" s="15">
        <v>0</v>
      </c>
      <c r="I38" s="16">
        <v>42387</v>
      </c>
      <c r="J38" s="17" t="s">
        <v>80</v>
      </c>
      <c r="K38" s="18" t="s">
        <v>377</v>
      </c>
      <c r="L38" s="3">
        <v>197</v>
      </c>
      <c r="M38">
        <v>0</v>
      </c>
      <c r="N38" t="s">
        <v>414</v>
      </c>
    </row>
    <row r="39" spans="2:14" ht="18.75" hidden="1" x14ac:dyDescent="0.25">
      <c r="B39" s="9">
        <v>32</v>
      </c>
      <c r="C39" s="11" t="s">
        <v>384</v>
      </c>
      <c r="D39" s="12" t="s">
        <v>434</v>
      </c>
      <c r="E39" s="13" t="s">
        <v>435</v>
      </c>
      <c r="F39" s="14">
        <v>3</v>
      </c>
      <c r="G39" s="11" t="s">
        <v>3</v>
      </c>
      <c r="H39" s="15">
        <v>90</v>
      </c>
      <c r="I39" s="16">
        <v>42387</v>
      </c>
      <c r="J39" s="17" t="s">
        <v>80</v>
      </c>
      <c r="K39" s="18">
        <v>1</v>
      </c>
      <c r="L39" s="3">
        <v>36</v>
      </c>
      <c r="M39">
        <v>36</v>
      </c>
      <c r="N39">
        <v>1</v>
      </c>
    </row>
    <row r="40" spans="2:14" ht="18.75" x14ac:dyDescent="0.25">
      <c r="B40" s="9">
        <v>33</v>
      </c>
      <c r="C40" s="11" t="s">
        <v>423</v>
      </c>
      <c r="D40" s="12" t="s">
        <v>154</v>
      </c>
      <c r="E40" s="13" t="s">
        <v>436</v>
      </c>
      <c r="F40" s="14">
        <v>3</v>
      </c>
      <c r="G40" s="11" t="s">
        <v>3</v>
      </c>
      <c r="H40" s="15">
        <v>60</v>
      </c>
      <c r="I40" s="16">
        <v>42387</v>
      </c>
      <c r="J40" s="17" t="s">
        <v>80</v>
      </c>
      <c r="K40" s="18">
        <v>1</v>
      </c>
      <c r="L40" s="3">
        <v>190</v>
      </c>
      <c r="M40">
        <v>45</v>
      </c>
      <c r="N40">
        <v>5</v>
      </c>
    </row>
    <row r="41" spans="2:14" ht="18.75" x14ac:dyDescent="0.25">
      <c r="B41" s="9">
        <v>34</v>
      </c>
      <c r="C41" s="11" t="s">
        <v>389</v>
      </c>
      <c r="D41" s="12" t="s">
        <v>437</v>
      </c>
      <c r="E41" s="13" t="s">
        <v>417</v>
      </c>
      <c r="F41" s="14">
        <v>3</v>
      </c>
      <c r="G41" s="11" t="s">
        <v>3</v>
      </c>
      <c r="H41" s="15">
        <v>90</v>
      </c>
      <c r="I41" s="16">
        <v>42387</v>
      </c>
      <c r="J41" s="17" t="s">
        <v>80</v>
      </c>
      <c r="K41" s="18">
        <v>2</v>
      </c>
      <c r="L41" s="3">
        <v>231</v>
      </c>
      <c r="M41">
        <v>47</v>
      </c>
      <c r="N41">
        <v>5</v>
      </c>
    </row>
    <row r="42" spans="2:14" ht="18.75" x14ac:dyDescent="0.25">
      <c r="B42" s="9">
        <v>35</v>
      </c>
      <c r="C42" s="11" t="s">
        <v>438</v>
      </c>
      <c r="D42" s="12" t="s">
        <v>401</v>
      </c>
      <c r="E42" s="13" t="s">
        <v>439</v>
      </c>
      <c r="F42" s="14">
        <v>4</v>
      </c>
      <c r="G42" s="11" t="s">
        <v>3</v>
      </c>
      <c r="H42" s="15">
        <v>90</v>
      </c>
      <c r="I42" s="16">
        <v>42388</v>
      </c>
      <c r="J42" s="17" t="s">
        <v>4</v>
      </c>
      <c r="K42" s="18">
        <v>1</v>
      </c>
      <c r="L42" s="3">
        <v>400</v>
      </c>
      <c r="M42">
        <v>45</v>
      </c>
      <c r="N42">
        <v>9</v>
      </c>
    </row>
    <row r="43" spans="2:14" ht="18.75" x14ac:dyDescent="0.25">
      <c r="B43" s="9">
        <v>36</v>
      </c>
      <c r="C43" s="11" t="s">
        <v>438</v>
      </c>
      <c r="D43" s="12" t="s">
        <v>401</v>
      </c>
      <c r="E43" s="13" t="s">
        <v>439</v>
      </c>
      <c r="F43" s="14">
        <v>4</v>
      </c>
      <c r="G43" s="11" t="s">
        <v>3</v>
      </c>
      <c r="H43" s="15">
        <v>90</v>
      </c>
      <c r="I43" s="16">
        <v>42388</v>
      </c>
      <c r="J43" s="17" t="s">
        <v>4</v>
      </c>
      <c r="K43" s="18">
        <v>2</v>
      </c>
      <c r="L43" s="3">
        <v>385</v>
      </c>
      <c r="M43">
        <v>45</v>
      </c>
      <c r="N43">
        <v>9</v>
      </c>
    </row>
    <row r="44" spans="2:14" ht="18.75" hidden="1" x14ac:dyDescent="0.25">
      <c r="B44" s="9">
        <v>37</v>
      </c>
      <c r="C44" s="11" t="s">
        <v>384</v>
      </c>
      <c r="D44" s="12" t="s">
        <v>302</v>
      </c>
      <c r="E44" s="13" t="s">
        <v>429</v>
      </c>
      <c r="F44" s="14">
        <v>3</v>
      </c>
      <c r="G44" s="11" t="s">
        <v>133</v>
      </c>
      <c r="H44" s="15">
        <v>0</v>
      </c>
      <c r="I44" s="16">
        <v>42390</v>
      </c>
      <c r="J44" s="17" t="s">
        <v>49</v>
      </c>
      <c r="K44" s="18" t="s">
        <v>377</v>
      </c>
      <c r="L44" s="3">
        <v>51</v>
      </c>
      <c r="M44">
        <v>0</v>
      </c>
      <c r="N44" t="s">
        <v>414</v>
      </c>
    </row>
    <row r="45" spans="2:14" ht="18.75" hidden="1" x14ac:dyDescent="0.25">
      <c r="B45" s="9">
        <v>38</v>
      </c>
      <c r="C45" s="11" t="s">
        <v>384</v>
      </c>
      <c r="D45" s="12" t="s">
        <v>440</v>
      </c>
      <c r="E45" s="13" t="s">
        <v>441</v>
      </c>
      <c r="F45" s="14">
        <v>3</v>
      </c>
      <c r="G45" s="11" t="s">
        <v>133</v>
      </c>
      <c r="H45" s="15">
        <v>0</v>
      </c>
      <c r="I45" s="16">
        <v>42390</v>
      </c>
      <c r="J45" s="17" t="s">
        <v>49</v>
      </c>
      <c r="K45" s="18" t="s">
        <v>377</v>
      </c>
      <c r="L45" s="3">
        <v>42</v>
      </c>
      <c r="M45">
        <v>0</v>
      </c>
      <c r="N45" t="s">
        <v>414</v>
      </c>
    </row>
    <row r="46" spans="2:14" ht="18.75" x14ac:dyDescent="0.25">
      <c r="B46" s="9">
        <v>39</v>
      </c>
      <c r="C46" s="11" t="s">
        <v>442</v>
      </c>
      <c r="D46" s="12" t="s">
        <v>432</v>
      </c>
      <c r="E46" s="13" t="s">
        <v>443</v>
      </c>
      <c r="F46" s="14">
        <v>3</v>
      </c>
      <c r="G46" s="11" t="s">
        <v>133</v>
      </c>
      <c r="H46" s="15">
        <v>0</v>
      </c>
      <c r="I46" s="16">
        <v>42390</v>
      </c>
      <c r="J46" s="17" t="s">
        <v>49</v>
      </c>
      <c r="K46" s="18" t="s">
        <v>377</v>
      </c>
      <c r="L46" s="3">
        <v>189</v>
      </c>
      <c r="M46">
        <v>0</v>
      </c>
      <c r="N46" t="s">
        <v>414</v>
      </c>
    </row>
    <row r="47" spans="2:14" ht="18.75" hidden="1" x14ac:dyDescent="0.25">
      <c r="B47" s="9">
        <v>40</v>
      </c>
      <c r="C47" s="11" t="s">
        <v>384</v>
      </c>
      <c r="D47" s="12" t="s">
        <v>444</v>
      </c>
      <c r="E47" s="13" t="s">
        <v>445</v>
      </c>
      <c r="F47" s="14">
        <v>2</v>
      </c>
      <c r="G47" s="11" t="s">
        <v>3</v>
      </c>
      <c r="H47" s="15">
        <v>60</v>
      </c>
      <c r="I47" s="16">
        <v>42390</v>
      </c>
      <c r="J47" s="17" t="s">
        <v>49</v>
      </c>
      <c r="K47" s="18">
        <v>1</v>
      </c>
      <c r="L47" s="3">
        <v>41</v>
      </c>
      <c r="M47">
        <v>41</v>
      </c>
      <c r="N47">
        <v>1</v>
      </c>
    </row>
    <row r="48" spans="2:14" ht="18.75" x14ac:dyDescent="0.25">
      <c r="B48" s="9">
        <v>41</v>
      </c>
      <c r="C48" s="11" t="s">
        <v>389</v>
      </c>
      <c r="D48" s="12" t="s">
        <v>174</v>
      </c>
      <c r="E48" s="27" t="s">
        <v>446</v>
      </c>
      <c r="F48" s="14">
        <v>2</v>
      </c>
      <c r="G48" s="11" t="s">
        <v>3</v>
      </c>
      <c r="H48" s="15">
        <v>75</v>
      </c>
      <c r="I48" s="19">
        <v>42390</v>
      </c>
      <c r="J48" s="25" t="s">
        <v>49</v>
      </c>
      <c r="K48" s="22">
        <v>1</v>
      </c>
      <c r="L48" s="3">
        <v>110</v>
      </c>
      <c r="M48">
        <v>45</v>
      </c>
      <c r="N48">
        <v>3</v>
      </c>
    </row>
    <row r="49" spans="2:14" ht="18.75" x14ac:dyDescent="0.25">
      <c r="B49" s="9">
        <v>42</v>
      </c>
      <c r="C49" s="11" t="s">
        <v>389</v>
      </c>
      <c r="D49" s="12" t="s">
        <v>447</v>
      </c>
      <c r="E49" s="13" t="s">
        <v>448</v>
      </c>
      <c r="F49" s="14">
        <v>3</v>
      </c>
      <c r="G49" s="11" t="s">
        <v>3</v>
      </c>
      <c r="H49" s="15">
        <v>90</v>
      </c>
      <c r="I49" s="16">
        <v>42390</v>
      </c>
      <c r="J49" s="17" t="s">
        <v>49</v>
      </c>
      <c r="K49" s="18">
        <v>1</v>
      </c>
      <c r="L49" s="3">
        <v>231</v>
      </c>
      <c r="M49">
        <v>47</v>
      </c>
      <c r="N49">
        <v>5</v>
      </c>
    </row>
    <row r="50" spans="2:14" ht="18.75" x14ac:dyDescent="0.25">
      <c r="B50" s="9">
        <v>43</v>
      </c>
      <c r="C50" s="11" t="s">
        <v>389</v>
      </c>
      <c r="D50" s="12" t="s">
        <v>449</v>
      </c>
      <c r="E50" s="13" t="s">
        <v>400</v>
      </c>
      <c r="F50" s="14">
        <v>3</v>
      </c>
      <c r="G50" s="11" t="s">
        <v>3</v>
      </c>
      <c r="H50" s="15">
        <v>90</v>
      </c>
      <c r="I50" s="16">
        <v>42390</v>
      </c>
      <c r="J50" s="17" t="s">
        <v>49</v>
      </c>
      <c r="K50" s="18">
        <v>1</v>
      </c>
      <c r="L50" s="3">
        <v>87</v>
      </c>
      <c r="M50">
        <v>45</v>
      </c>
      <c r="N50">
        <v>2</v>
      </c>
    </row>
    <row r="51" spans="2:14" ht="37.5" x14ac:dyDescent="0.25">
      <c r="B51" s="9">
        <v>44</v>
      </c>
      <c r="C51" s="11" t="s">
        <v>438</v>
      </c>
      <c r="D51" s="12" t="s">
        <v>393</v>
      </c>
      <c r="E51" s="13" t="s">
        <v>450</v>
      </c>
      <c r="F51" s="14">
        <v>2</v>
      </c>
      <c r="G51" s="11" t="s">
        <v>3</v>
      </c>
      <c r="H51" s="15">
        <v>75</v>
      </c>
      <c r="I51" s="16">
        <v>42390</v>
      </c>
      <c r="J51" s="17" t="s">
        <v>49</v>
      </c>
      <c r="K51" s="18">
        <v>2</v>
      </c>
      <c r="L51" s="3">
        <v>785</v>
      </c>
      <c r="M51">
        <v>45</v>
      </c>
      <c r="N51">
        <v>18</v>
      </c>
    </row>
    <row r="52" spans="2:14" ht="37.5" x14ac:dyDescent="0.25">
      <c r="B52" s="9">
        <v>45</v>
      </c>
      <c r="C52" s="11" t="s">
        <v>423</v>
      </c>
      <c r="D52" s="12" t="s">
        <v>432</v>
      </c>
      <c r="E52" s="13" t="s">
        <v>451</v>
      </c>
      <c r="F52" s="14">
        <v>3</v>
      </c>
      <c r="G52" s="11" t="s">
        <v>133</v>
      </c>
      <c r="H52" s="15">
        <v>0</v>
      </c>
      <c r="I52" s="16">
        <v>42391</v>
      </c>
      <c r="J52" s="17" t="s">
        <v>55</v>
      </c>
      <c r="K52" s="18" t="s">
        <v>377</v>
      </c>
      <c r="L52" s="3">
        <v>298</v>
      </c>
      <c r="M52">
        <v>0</v>
      </c>
      <c r="N52" t="s">
        <v>414</v>
      </c>
    </row>
    <row r="53" spans="2:14" ht="18.75" x14ac:dyDescent="0.25">
      <c r="B53" s="9">
        <v>46</v>
      </c>
      <c r="C53" s="11" t="s">
        <v>423</v>
      </c>
      <c r="D53" s="12" t="s">
        <v>248</v>
      </c>
      <c r="E53" s="13" t="s">
        <v>452</v>
      </c>
      <c r="F53" s="14">
        <v>3</v>
      </c>
      <c r="G53" s="11" t="s">
        <v>177</v>
      </c>
      <c r="H53" s="15">
        <v>0</v>
      </c>
      <c r="I53" s="16">
        <v>42391</v>
      </c>
      <c r="J53" s="17" t="s">
        <v>55</v>
      </c>
      <c r="K53" s="18" t="s">
        <v>377</v>
      </c>
      <c r="L53" s="3">
        <v>367</v>
      </c>
      <c r="M53">
        <v>0</v>
      </c>
      <c r="N53" t="s">
        <v>414</v>
      </c>
    </row>
    <row r="54" spans="2:14" ht="18.75" hidden="1" x14ac:dyDescent="0.25">
      <c r="B54" s="9">
        <v>47</v>
      </c>
      <c r="C54" s="11" t="s">
        <v>384</v>
      </c>
      <c r="D54" s="12" t="s">
        <v>453</v>
      </c>
      <c r="E54" s="13" t="s">
        <v>454</v>
      </c>
      <c r="F54" s="14">
        <v>4</v>
      </c>
      <c r="G54" s="11" t="s">
        <v>3</v>
      </c>
      <c r="H54" s="15">
        <v>120</v>
      </c>
      <c r="I54" s="16">
        <v>42391</v>
      </c>
      <c r="J54" s="17" t="s">
        <v>55</v>
      </c>
      <c r="K54" s="18">
        <v>1</v>
      </c>
      <c r="L54" s="3">
        <v>75</v>
      </c>
      <c r="M54">
        <v>45</v>
      </c>
      <c r="N54">
        <v>2</v>
      </c>
    </row>
    <row r="55" spans="2:14" ht="18.75" hidden="1" x14ac:dyDescent="0.25">
      <c r="B55" s="9">
        <v>48</v>
      </c>
      <c r="C55" s="11" t="s">
        <v>384</v>
      </c>
      <c r="D55" s="12" t="s">
        <v>455</v>
      </c>
      <c r="E55" s="13" t="s">
        <v>456</v>
      </c>
      <c r="F55" s="14">
        <v>3</v>
      </c>
      <c r="G55" s="11" t="s">
        <v>177</v>
      </c>
      <c r="H55" s="15">
        <v>0</v>
      </c>
      <c r="I55" s="16">
        <v>42394</v>
      </c>
      <c r="J55" s="17" t="s">
        <v>80</v>
      </c>
      <c r="K55" s="18" t="s">
        <v>377</v>
      </c>
      <c r="L55" s="3">
        <v>75</v>
      </c>
      <c r="M55">
        <v>0</v>
      </c>
      <c r="N55" t="s">
        <v>414</v>
      </c>
    </row>
    <row r="56" spans="2:14" ht="18.75" hidden="1" x14ac:dyDescent="0.25">
      <c r="B56" s="9">
        <v>49</v>
      </c>
      <c r="C56" s="11" t="s">
        <v>384</v>
      </c>
      <c r="D56" s="12" t="s">
        <v>457</v>
      </c>
      <c r="E56" s="13" t="s">
        <v>456</v>
      </c>
      <c r="F56" s="14">
        <v>4</v>
      </c>
      <c r="G56" s="11" t="s">
        <v>177</v>
      </c>
      <c r="H56" s="15">
        <v>0</v>
      </c>
      <c r="I56" s="19">
        <v>42394</v>
      </c>
      <c r="J56" s="17" t="s">
        <v>80</v>
      </c>
      <c r="K56" s="18" t="s">
        <v>377</v>
      </c>
      <c r="L56" s="3">
        <v>41</v>
      </c>
      <c r="M56">
        <v>0</v>
      </c>
      <c r="N56" t="s">
        <v>414</v>
      </c>
    </row>
    <row r="57" spans="2:14" ht="37.5" x14ac:dyDescent="0.25">
      <c r="B57" s="9">
        <v>50</v>
      </c>
      <c r="C57" s="11" t="s">
        <v>438</v>
      </c>
      <c r="D57" s="12" t="s">
        <v>380</v>
      </c>
      <c r="E57" s="13" t="s">
        <v>458</v>
      </c>
      <c r="F57" s="14">
        <v>4</v>
      </c>
      <c r="G57" s="11" t="s">
        <v>3</v>
      </c>
      <c r="H57" s="15">
        <v>90</v>
      </c>
      <c r="I57" s="16">
        <v>42394</v>
      </c>
      <c r="J57" s="17" t="s">
        <v>80</v>
      </c>
      <c r="K57" s="26">
        <v>1</v>
      </c>
      <c r="L57" s="3">
        <v>450</v>
      </c>
      <c r="M57">
        <v>45</v>
      </c>
      <c r="N57">
        <v>10</v>
      </c>
    </row>
    <row r="58" spans="2:14" ht="37.5" x14ac:dyDescent="0.25">
      <c r="B58" s="9">
        <v>51</v>
      </c>
      <c r="C58" s="11" t="s">
        <v>438</v>
      </c>
      <c r="D58" s="12" t="s">
        <v>380</v>
      </c>
      <c r="E58" s="13" t="s">
        <v>458</v>
      </c>
      <c r="F58" s="14">
        <v>4</v>
      </c>
      <c r="G58" s="11" t="s">
        <v>3</v>
      </c>
      <c r="H58" s="15">
        <v>90</v>
      </c>
      <c r="I58" s="16">
        <v>42394</v>
      </c>
      <c r="J58" s="17" t="s">
        <v>80</v>
      </c>
      <c r="K58" s="18">
        <v>2</v>
      </c>
      <c r="L58" s="3">
        <v>335</v>
      </c>
      <c r="M58">
        <v>45</v>
      </c>
      <c r="N58">
        <v>8</v>
      </c>
    </row>
    <row r="59" spans="2:14" ht="18.75" x14ac:dyDescent="0.25">
      <c r="B59" s="9">
        <v>52</v>
      </c>
      <c r="C59" s="11" t="s">
        <v>389</v>
      </c>
      <c r="D59" s="12" t="s">
        <v>459</v>
      </c>
      <c r="E59" s="13" t="s">
        <v>398</v>
      </c>
      <c r="F59" s="14">
        <v>3</v>
      </c>
      <c r="G59" s="11" t="s">
        <v>3</v>
      </c>
      <c r="H59" s="15">
        <v>90</v>
      </c>
      <c r="I59" s="16">
        <v>42394</v>
      </c>
      <c r="J59" s="17" t="s">
        <v>80</v>
      </c>
      <c r="K59" s="18">
        <v>2</v>
      </c>
      <c r="L59" s="3">
        <v>87</v>
      </c>
      <c r="M59">
        <v>45</v>
      </c>
      <c r="N59">
        <v>2</v>
      </c>
    </row>
    <row r="60" spans="2:14" ht="18.75" x14ac:dyDescent="0.25">
      <c r="B60" s="9">
        <v>53</v>
      </c>
      <c r="C60" s="11" t="s">
        <v>438</v>
      </c>
      <c r="D60" s="12" t="s">
        <v>432</v>
      </c>
      <c r="E60" s="13" t="s">
        <v>460</v>
      </c>
      <c r="F60" s="14">
        <v>3</v>
      </c>
      <c r="G60" s="11" t="s">
        <v>133</v>
      </c>
      <c r="H60" s="15">
        <v>0</v>
      </c>
      <c r="I60" s="16">
        <v>42397</v>
      </c>
      <c r="J60" s="17" t="s">
        <v>49</v>
      </c>
      <c r="K60" s="18" t="s">
        <v>377</v>
      </c>
      <c r="L60" s="3">
        <v>362</v>
      </c>
      <c r="M60">
        <v>0</v>
      </c>
      <c r="N60" t="s">
        <v>414</v>
      </c>
    </row>
    <row r="61" spans="2:14" ht="18.75" x14ac:dyDescent="0.25">
      <c r="B61" s="9">
        <v>54</v>
      </c>
      <c r="C61" s="11" t="s">
        <v>438</v>
      </c>
      <c r="D61" s="12" t="s">
        <v>248</v>
      </c>
      <c r="E61" s="13" t="s">
        <v>461</v>
      </c>
      <c r="F61" s="14">
        <v>3</v>
      </c>
      <c r="G61" s="11" t="s">
        <v>177</v>
      </c>
      <c r="H61" s="15">
        <v>0</v>
      </c>
      <c r="I61" s="16">
        <v>42397</v>
      </c>
      <c r="J61" s="17" t="s">
        <v>49</v>
      </c>
      <c r="K61" s="18" t="s">
        <v>377</v>
      </c>
      <c r="L61" s="3">
        <v>423</v>
      </c>
      <c r="M61">
        <v>0</v>
      </c>
      <c r="N61" t="s">
        <v>414</v>
      </c>
    </row>
  </sheetData>
  <autoFilter ref="C5:C61">
    <filterColumn colId="0">
      <filters>
        <filter val="DCK66"/>
        <filter val="DCK66Đ1"/>
        <filter val="DCK66Đ2"/>
        <filter val="DCK66Đ2a"/>
        <filter val="DCK66Đ3"/>
        <filter val="DCK66Đ3a"/>
        <filter val="DCK66Đ4"/>
      </filters>
    </filterColumn>
  </autoFilter>
  <mergeCells count="3">
    <mergeCell ref="I5:J5"/>
    <mergeCell ref="O7:T10"/>
    <mergeCell ref="O11:T12"/>
  </mergeCells>
  <conditionalFormatting sqref="K6:K61">
    <cfRule type="cellIs" dxfId="296" priority="1" operator="equal">
      <formula>4</formula>
    </cfRule>
    <cfRule type="cellIs" dxfId="295" priority="2" operator="equal">
      <formula>3</formula>
    </cfRule>
    <cfRule type="cellIs" dxfId="294" priority="3" operator="equal">
      <formula>2</formula>
    </cfRule>
    <cfRule type="cellIs" dxfId="293" priority="4" operator="equal">
      <formula>2</formula>
    </cfRule>
    <cfRule type="cellIs" dxfId="292" priority="5" operator="equal">
      <formula>1</formula>
    </cfRule>
  </conditionalFormatting>
  <conditionalFormatting sqref="C6:J61">
    <cfRule type="cellIs" dxfId="291" priority="8" operator="equal">
      <formula>0</formula>
    </cfRule>
  </conditionalFormatting>
  <conditionalFormatting sqref="G6:G61">
    <cfRule type="cellIs" dxfId="290" priority="6" operator="equal">
      <formula>"TH"</formula>
    </cfRule>
    <cfRule type="cellIs" dxfId="289" priority="7" operator="equal">
      <formula>"vđ"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T61"/>
  <sheetViews>
    <sheetView topLeftCell="A35" workbookViewId="0">
      <selection activeCell="B3" sqref="B3"/>
    </sheetView>
  </sheetViews>
  <sheetFormatPr defaultRowHeight="15" x14ac:dyDescent="0.25"/>
  <cols>
    <col min="1" max="1" width="7.7109375" customWidth="1"/>
    <col min="2" max="2" width="8.5703125" style="10" customWidth="1"/>
    <col min="3" max="3" width="11" customWidth="1"/>
    <col min="4" max="4" width="9.7109375" customWidth="1"/>
    <col min="5" max="5" width="56.42578125" customWidth="1"/>
    <col min="6" max="6" width="7.5703125" hidden="1" customWidth="1"/>
    <col min="7" max="7" width="6.85546875" style="10" customWidth="1"/>
    <col min="8" max="8" width="9.140625" hidden="1" customWidth="1"/>
    <col min="9" max="9" width="10.7109375" bestFit="1" customWidth="1"/>
    <col min="10" max="10" width="9.140625" customWidth="1"/>
    <col min="12" max="12" width="5.140625" hidden="1" customWidth="1"/>
    <col min="13" max="14" width="0" hidden="1" customWidth="1"/>
  </cols>
  <sheetData>
    <row r="5" spans="2:20" ht="51" customHeight="1" x14ac:dyDescent="0.25">
      <c r="B5" s="45" t="s">
        <v>366</v>
      </c>
      <c r="C5" s="8" t="s">
        <v>367</v>
      </c>
      <c r="D5" s="8" t="s">
        <v>368</v>
      </c>
      <c r="E5" s="8" t="s">
        <v>369</v>
      </c>
      <c r="F5" s="8" t="s">
        <v>370</v>
      </c>
      <c r="G5" s="8" t="s">
        <v>331</v>
      </c>
      <c r="H5" s="8" t="s">
        <v>371</v>
      </c>
      <c r="I5" s="104" t="s">
        <v>373</v>
      </c>
      <c r="J5" s="105"/>
      <c r="K5" s="8" t="s">
        <v>332</v>
      </c>
    </row>
    <row r="6" spans="2:20" ht="18.75" hidden="1" x14ac:dyDescent="0.25">
      <c r="B6" s="46"/>
      <c r="C6" s="11"/>
      <c r="D6" s="12"/>
      <c r="E6" s="13"/>
      <c r="F6" s="14"/>
      <c r="G6" s="11"/>
      <c r="H6" s="15"/>
      <c r="I6" s="16" t="s">
        <v>373</v>
      </c>
      <c r="J6" s="17"/>
      <c r="K6" s="18" t="s">
        <v>332</v>
      </c>
      <c r="L6" s="6" t="s">
        <v>374</v>
      </c>
      <c r="M6" t="s">
        <v>375</v>
      </c>
      <c r="N6" t="s">
        <v>376</v>
      </c>
    </row>
    <row r="7" spans="2:20" ht="18.75" hidden="1" customHeight="1" x14ac:dyDescent="0.25">
      <c r="B7" s="9"/>
      <c r="C7" s="11"/>
      <c r="D7" s="12"/>
      <c r="E7" s="13"/>
      <c r="F7" s="14"/>
      <c r="G7" s="11"/>
      <c r="H7" s="15"/>
      <c r="I7" s="16"/>
      <c r="J7" s="17"/>
      <c r="K7" s="18"/>
      <c r="L7" s="3"/>
      <c r="O7" s="103" t="s">
        <v>462</v>
      </c>
      <c r="P7" s="103"/>
      <c r="Q7" s="103"/>
      <c r="R7" s="103"/>
      <c r="S7" s="103"/>
      <c r="T7" s="103"/>
    </row>
    <row r="8" spans="2:20" ht="18.75" hidden="1" x14ac:dyDescent="0.25">
      <c r="B8" s="9">
        <v>1</v>
      </c>
      <c r="C8" s="11" t="s">
        <v>379</v>
      </c>
      <c r="D8" s="12" t="s">
        <v>380</v>
      </c>
      <c r="E8" s="13" t="s">
        <v>381</v>
      </c>
      <c r="F8" s="14">
        <v>4</v>
      </c>
      <c r="G8" s="11" t="s">
        <v>3</v>
      </c>
      <c r="H8" s="15">
        <v>90</v>
      </c>
      <c r="I8" s="16">
        <v>42351</v>
      </c>
      <c r="J8" s="17" t="s">
        <v>178</v>
      </c>
      <c r="K8" s="18">
        <v>3</v>
      </c>
      <c r="L8" s="3">
        <v>331</v>
      </c>
      <c r="M8">
        <v>45</v>
      </c>
      <c r="N8">
        <v>8</v>
      </c>
      <c r="O8" s="103"/>
      <c r="P8" s="103"/>
      <c r="Q8" s="103"/>
      <c r="R8" s="103"/>
      <c r="S8" s="103"/>
      <c r="T8" s="103"/>
    </row>
    <row r="9" spans="2:20" ht="18.75" hidden="1" x14ac:dyDescent="0.25">
      <c r="B9" s="9">
        <v>2</v>
      </c>
      <c r="C9" s="11" t="s">
        <v>382</v>
      </c>
      <c r="D9" s="12" t="s">
        <v>380</v>
      </c>
      <c r="E9" s="13" t="s">
        <v>383</v>
      </c>
      <c r="F9" s="14">
        <v>4</v>
      </c>
      <c r="G9" s="11" t="s">
        <v>3</v>
      </c>
      <c r="H9" s="15">
        <v>90</v>
      </c>
      <c r="I9" s="16">
        <v>42352</v>
      </c>
      <c r="J9" s="17" t="s">
        <v>80</v>
      </c>
      <c r="K9" s="18">
        <v>3</v>
      </c>
      <c r="L9" s="3">
        <v>62</v>
      </c>
      <c r="M9">
        <v>45</v>
      </c>
      <c r="N9">
        <v>2</v>
      </c>
      <c r="O9" s="103"/>
      <c r="P9" s="103"/>
      <c r="Q9" s="103"/>
      <c r="R9" s="103"/>
      <c r="S9" s="103"/>
      <c r="T9" s="103"/>
    </row>
    <row r="10" spans="2:20" ht="37.5" x14ac:dyDescent="0.25">
      <c r="B10" s="9">
        <v>3</v>
      </c>
      <c r="C10" s="11" t="s">
        <v>384</v>
      </c>
      <c r="D10" s="12" t="s">
        <v>385</v>
      </c>
      <c r="E10" s="13" t="s">
        <v>386</v>
      </c>
      <c r="F10" s="14">
        <v>2</v>
      </c>
      <c r="G10" s="11" t="s">
        <v>3</v>
      </c>
      <c r="H10" s="15">
        <v>75</v>
      </c>
      <c r="I10" s="16">
        <v>42374</v>
      </c>
      <c r="J10" s="21" t="s">
        <v>4</v>
      </c>
      <c r="K10" s="18">
        <v>1</v>
      </c>
      <c r="L10" s="3">
        <v>209</v>
      </c>
      <c r="M10">
        <v>45</v>
      </c>
      <c r="N10">
        <v>5</v>
      </c>
      <c r="O10" s="103"/>
      <c r="P10" s="103"/>
      <c r="Q10" s="103"/>
      <c r="R10" s="103"/>
      <c r="S10" s="103"/>
      <c r="T10" s="103"/>
    </row>
    <row r="11" spans="2:20" ht="18.75" hidden="1" x14ac:dyDescent="0.25">
      <c r="B11" s="9">
        <v>4</v>
      </c>
      <c r="C11" s="11" t="s">
        <v>387</v>
      </c>
      <c r="D11" s="12" t="s">
        <v>116</v>
      </c>
      <c r="E11" s="13" t="s">
        <v>388</v>
      </c>
      <c r="F11" s="14">
        <v>2</v>
      </c>
      <c r="G11" s="11" t="s">
        <v>3</v>
      </c>
      <c r="H11" s="15">
        <v>75</v>
      </c>
      <c r="I11" s="16">
        <v>42374</v>
      </c>
      <c r="J11" s="17" t="s">
        <v>4</v>
      </c>
      <c r="K11" s="18">
        <v>1</v>
      </c>
      <c r="L11" s="3">
        <v>675</v>
      </c>
      <c r="M11">
        <v>45</v>
      </c>
      <c r="N11">
        <v>15</v>
      </c>
      <c r="O11" s="103" t="s">
        <v>463</v>
      </c>
      <c r="P11" s="103"/>
      <c r="Q11" s="103"/>
      <c r="R11" s="103"/>
      <c r="S11" s="103"/>
      <c r="T11" s="103"/>
    </row>
    <row r="12" spans="2:20" ht="18.75" hidden="1" x14ac:dyDescent="0.25">
      <c r="B12" s="9">
        <v>5</v>
      </c>
      <c r="C12" s="11" t="s">
        <v>387</v>
      </c>
      <c r="D12" s="12" t="s">
        <v>116</v>
      </c>
      <c r="E12" s="13" t="s">
        <v>388</v>
      </c>
      <c r="F12" s="14">
        <v>2</v>
      </c>
      <c r="G12" s="11" t="s">
        <v>3</v>
      </c>
      <c r="H12" s="15">
        <v>75</v>
      </c>
      <c r="I12" s="19">
        <v>42374</v>
      </c>
      <c r="J12" s="17" t="s">
        <v>4</v>
      </c>
      <c r="K12" s="18">
        <v>2</v>
      </c>
      <c r="L12" s="3">
        <v>619</v>
      </c>
      <c r="M12">
        <v>45</v>
      </c>
      <c r="N12">
        <v>14</v>
      </c>
      <c r="O12" s="103"/>
      <c r="P12" s="103"/>
      <c r="Q12" s="103"/>
      <c r="R12" s="103"/>
      <c r="S12" s="103"/>
      <c r="T12" s="103"/>
    </row>
    <row r="13" spans="2:20" ht="18.75" hidden="1" x14ac:dyDescent="0.25">
      <c r="B13" s="9">
        <v>6</v>
      </c>
      <c r="C13" s="11" t="s">
        <v>389</v>
      </c>
      <c r="D13" s="12" t="s">
        <v>232</v>
      </c>
      <c r="E13" s="13" t="s">
        <v>390</v>
      </c>
      <c r="F13" s="14">
        <v>2</v>
      </c>
      <c r="G13" s="11" t="s">
        <v>3</v>
      </c>
      <c r="H13" s="15">
        <v>75</v>
      </c>
      <c r="I13" s="16">
        <v>42374</v>
      </c>
      <c r="J13" s="17" t="s">
        <v>4</v>
      </c>
      <c r="K13" s="18">
        <v>2</v>
      </c>
      <c r="L13" s="3">
        <v>231</v>
      </c>
      <c r="M13">
        <v>47</v>
      </c>
      <c r="N13">
        <v>5</v>
      </c>
    </row>
    <row r="14" spans="2:20" ht="18.75" hidden="1" x14ac:dyDescent="0.25">
      <c r="B14" s="9">
        <v>7</v>
      </c>
      <c r="C14" s="11" t="s">
        <v>389</v>
      </c>
      <c r="D14" s="12" t="s">
        <v>391</v>
      </c>
      <c r="E14" s="13" t="s">
        <v>392</v>
      </c>
      <c r="F14" s="14">
        <v>2</v>
      </c>
      <c r="G14" s="11" t="s">
        <v>3</v>
      </c>
      <c r="H14" s="15">
        <v>75</v>
      </c>
      <c r="I14" s="16">
        <v>42374</v>
      </c>
      <c r="J14" s="17" t="s">
        <v>4</v>
      </c>
      <c r="K14" s="18">
        <v>2</v>
      </c>
      <c r="L14" s="3">
        <v>13</v>
      </c>
      <c r="M14">
        <v>13</v>
      </c>
      <c r="N14">
        <v>1</v>
      </c>
    </row>
    <row r="15" spans="2:20" ht="37.5" hidden="1" x14ac:dyDescent="0.25">
      <c r="B15" s="9">
        <v>8</v>
      </c>
      <c r="C15" s="11" t="s">
        <v>387</v>
      </c>
      <c r="D15" s="12" t="s">
        <v>393</v>
      </c>
      <c r="E15" s="13" t="s">
        <v>394</v>
      </c>
      <c r="F15" s="14">
        <v>2</v>
      </c>
      <c r="G15" s="11" t="s">
        <v>3</v>
      </c>
      <c r="H15" s="15">
        <v>75</v>
      </c>
      <c r="I15" s="16">
        <v>42376</v>
      </c>
      <c r="J15" s="17" t="s">
        <v>49</v>
      </c>
      <c r="K15" s="18">
        <v>1</v>
      </c>
      <c r="L15" s="3">
        <v>810</v>
      </c>
      <c r="M15">
        <v>45</v>
      </c>
      <c r="N15">
        <v>18</v>
      </c>
    </row>
    <row r="16" spans="2:20" ht="37.5" hidden="1" x14ac:dyDescent="0.25">
      <c r="B16" s="9">
        <v>9</v>
      </c>
      <c r="C16" s="11" t="s">
        <v>387</v>
      </c>
      <c r="D16" s="12" t="s">
        <v>393</v>
      </c>
      <c r="E16" s="13" t="s">
        <v>394</v>
      </c>
      <c r="F16" s="14">
        <v>2</v>
      </c>
      <c r="G16" s="11" t="s">
        <v>3</v>
      </c>
      <c r="H16" s="15">
        <v>75</v>
      </c>
      <c r="I16" s="16">
        <v>42376</v>
      </c>
      <c r="J16" s="17" t="s">
        <v>49</v>
      </c>
      <c r="K16" s="18">
        <v>2</v>
      </c>
      <c r="L16" s="3">
        <v>801</v>
      </c>
      <c r="M16">
        <v>45</v>
      </c>
      <c r="N16">
        <v>18</v>
      </c>
    </row>
    <row r="17" spans="2:14" ht="18.75" x14ac:dyDescent="0.25">
      <c r="B17" s="9">
        <v>10</v>
      </c>
      <c r="C17" s="11" t="s">
        <v>384</v>
      </c>
      <c r="D17" s="12" t="s">
        <v>395</v>
      </c>
      <c r="E17" s="13" t="s">
        <v>396</v>
      </c>
      <c r="F17" s="14">
        <v>2</v>
      </c>
      <c r="G17" s="11" t="s">
        <v>3</v>
      </c>
      <c r="H17" s="15">
        <v>75</v>
      </c>
      <c r="I17" s="16">
        <v>42377</v>
      </c>
      <c r="J17" s="17" t="s">
        <v>55</v>
      </c>
      <c r="K17" s="18">
        <v>1</v>
      </c>
      <c r="L17" s="3">
        <v>209</v>
      </c>
      <c r="M17">
        <v>45</v>
      </c>
      <c r="N17">
        <v>5</v>
      </c>
    </row>
    <row r="18" spans="2:14" ht="18.75" x14ac:dyDescent="0.25">
      <c r="B18" s="9">
        <v>11</v>
      </c>
      <c r="C18" s="11" t="s">
        <v>384</v>
      </c>
      <c r="D18" s="12" t="s">
        <v>397</v>
      </c>
      <c r="E18" s="13" t="s">
        <v>398</v>
      </c>
      <c r="F18" s="14">
        <v>3</v>
      </c>
      <c r="G18" s="11" t="s">
        <v>3</v>
      </c>
      <c r="H18" s="15">
        <v>90</v>
      </c>
      <c r="I18" s="16">
        <v>42377</v>
      </c>
      <c r="J18" s="17" t="s">
        <v>55</v>
      </c>
      <c r="K18" s="18">
        <v>2</v>
      </c>
      <c r="L18" s="3">
        <v>15</v>
      </c>
      <c r="M18">
        <v>15</v>
      </c>
      <c r="N18">
        <v>1</v>
      </c>
    </row>
    <row r="19" spans="2:14" ht="18.75" x14ac:dyDescent="0.25">
      <c r="B19" s="9">
        <v>12</v>
      </c>
      <c r="C19" s="11" t="s">
        <v>384</v>
      </c>
      <c r="D19" s="12" t="s">
        <v>399</v>
      </c>
      <c r="E19" s="13" t="s">
        <v>400</v>
      </c>
      <c r="F19" s="14">
        <v>2</v>
      </c>
      <c r="G19" s="11" t="s">
        <v>3</v>
      </c>
      <c r="H19" s="15">
        <v>90</v>
      </c>
      <c r="I19" s="16">
        <v>42377</v>
      </c>
      <c r="J19" s="17" t="s">
        <v>55</v>
      </c>
      <c r="K19" s="18">
        <v>2</v>
      </c>
      <c r="L19" s="3">
        <v>43</v>
      </c>
      <c r="M19">
        <v>43</v>
      </c>
      <c r="N19">
        <v>1</v>
      </c>
    </row>
    <row r="20" spans="2:14" ht="18.75" hidden="1" x14ac:dyDescent="0.25">
      <c r="B20" s="9">
        <v>13</v>
      </c>
      <c r="C20" s="11" t="s">
        <v>387</v>
      </c>
      <c r="D20" s="12" t="s">
        <v>401</v>
      </c>
      <c r="E20" s="13" t="s">
        <v>402</v>
      </c>
      <c r="F20" s="14">
        <v>4</v>
      </c>
      <c r="G20" s="11" t="s">
        <v>3</v>
      </c>
      <c r="H20" s="15">
        <v>90</v>
      </c>
      <c r="I20" s="16">
        <v>42380</v>
      </c>
      <c r="J20" s="17" t="s">
        <v>80</v>
      </c>
      <c r="K20" s="18">
        <v>1</v>
      </c>
      <c r="L20" s="3">
        <v>810</v>
      </c>
      <c r="M20">
        <v>45</v>
      </c>
      <c r="N20">
        <v>18</v>
      </c>
    </row>
    <row r="21" spans="2:14" ht="18.75" hidden="1" x14ac:dyDescent="0.25">
      <c r="B21" s="9">
        <v>14</v>
      </c>
      <c r="C21" s="11" t="s">
        <v>387</v>
      </c>
      <c r="D21" s="12" t="s">
        <v>401</v>
      </c>
      <c r="E21" s="13" t="s">
        <v>402</v>
      </c>
      <c r="F21" s="14">
        <v>4</v>
      </c>
      <c r="G21" s="11" t="s">
        <v>3</v>
      </c>
      <c r="H21" s="15">
        <v>90</v>
      </c>
      <c r="I21" s="16">
        <v>42380</v>
      </c>
      <c r="J21" s="17" t="s">
        <v>80</v>
      </c>
      <c r="K21" s="18">
        <v>2</v>
      </c>
      <c r="L21" s="3">
        <v>571</v>
      </c>
      <c r="M21">
        <v>45</v>
      </c>
      <c r="N21">
        <v>13</v>
      </c>
    </row>
    <row r="22" spans="2:14" ht="18.75" hidden="1" x14ac:dyDescent="0.25">
      <c r="B22" s="9">
        <v>15</v>
      </c>
      <c r="C22" s="11" t="s">
        <v>387</v>
      </c>
      <c r="D22" s="12" t="s">
        <v>403</v>
      </c>
      <c r="E22" s="13" t="s">
        <v>404</v>
      </c>
      <c r="F22" s="14">
        <v>4</v>
      </c>
      <c r="G22" s="11" t="s">
        <v>3</v>
      </c>
      <c r="H22" s="15">
        <v>90</v>
      </c>
      <c r="I22" s="16">
        <v>42380</v>
      </c>
      <c r="J22" s="17" t="s">
        <v>80</v>
      </c>
      <c r="K22" s="18">
        <v>2</v>
      </c>
      <c r="L22" s="3">
        <v>231</v>
      </c>
      <c r="M22">
        <v>47</v>
      </c>
      <c r="N22">
        <v>5</v>
      </c>
    </row>
    <row r="23" spans="2:14" ht="18.75" x14ac:dyDescent="0.25">
      <c r="B23" s="9">
        <v>16</v>
      </c>
      <c r="C23" s="11" t="s">
        <v>384</v>
      </c>
      <c r="D23" s="12" t="s">
        <v>405</v>
      </c>
      <c r="E23" s="13" t="s">
        <v>406</v>
      </c>
      <c r="F23" s="14">
        <v>4</v>
      </c>
      <c r="G23" s="11" t="s">
        <v>3</v>
      </c>
      <c r="H23" s="15">
        <v>90</v>
      </c>
      <c r="I23" s="16">
        <v>42381</v>
      </c>
      <c r="J23" s="17" t="s">
        <v>4</v>
      </c>
      <c r="K23" s="18">
        <v>1</v>
      </c>
      <c r="L23" s="3">
        <v>36</v>
      </c>
      <c r="M23">
        <v>36</v>
      </c>
      <c r="N23">
        <v>1</v>
      </c>
    </row>
    <row r="24" spans="2:14" ht="18.75" x14ac:dyDescent="0.25">
      <c r="B24" s="9">
        <v>17</v>
      </c>
      <c r="C24" s="11" t="s">
        <v>384</v>
      </c>
      <c r="D24" s="12" t="s">
        <v>407</v>
      </c>
      <c r="E24" s="13" t="s">
        <v>406</v>
      </c>
      <c r="F24" s="14">
        <v>4</v>
      </c>
      <c r="G24" s="11" t="s">
        <v>3</v>
      </c>
      <c r="H24" s="15">
        <v>90</v>
      </c>
      <c r="I24" s="16">
        <v>42381</v>
      </c>
      <c r="J24" s="17" t="s">
        <v>4</v>
      </c>
      <c r="K24" s="18">
        <v>2</v>
      </c>
      <c r="L24" s="3">
        <v>173</v>
      </c>
      <c r="M24">
        <v>45</v>
      </c>
      <c r="N24">
        <v>4</v>
      </c>
    </row>
    <row r="25" spans="2:14" ht="18.75" hidden="1" x14ac:dyDescent="0.25">
      <c r="B25" s="9">
        <v>18</v>
      </c>
      <c r="C25" s="11" t="s">
        <v>389</v>
      </c>
      <c r="D25" s="12" t="s">
        <v>408</v>
      </c>
      <c r="E25" s="13" t="s">
        <v>409</v>
      </c>
      <c r="F25" s="14">
        <v>2</v>
      </c>
      <c r="G25" s="11" t="s">
        <v>3</v>
      </c>
      <c r="H25" s="15">
        <v>75</v>
      </c>
      <c r="I25" s="16">
        <v>42382</v>
      </c>
      <c r="J25" s="17" t="s">
        <v>22</v>
      </c>
      <c r="K25" s="18">
        <v>1</v>
      </c>
      <c r="L25" s="3">
        <v>231</v>
      </c>
      <c r="M25">
        <v>47</v>
      </c>
      <c r="N25">
        <v>5</v>
      </c>
    </row>
    <row r="26" spans="2:14" ht="18.75" hidden="1" x14ac:dyDescent="0.25">
      <c r="B26" s="9">
        <v>19</v>
      </c>
      <c r="C26" s="11" t="s">
        <v>389</v>
      </c>
      <c r="D26" s="12" t="s">
        <v>410</v>
      </c>
      <c r="E26" s="13" t="s">
        <v>411</v>
      </c>
      <c r="F26" s="14">
        <v>2</v>
      </c>
      <c r="G26" s="11" t="s">
        <v>3</v>
      </c>
      <c r="H26" s="15">
        <v>90</v>
      </c>
      <c r="I26" s="16">
        <v>42382</v>
      </c>
      <c r="J26" s="17" t="s">
        <v>22</v>
      </c>
      <c r="K26" s="18">
        <v>2</v>
      </c>
      <c r="L26" s="3">
        <v>197</v>
      </c>
      <c r="M26">
        <v>45</v>
      </c>
      <c r="N26">
        <v>5</v>
      </c>
    </row>
    <row r="27" spans="2:14" ht="18.75" hidden="1" x14ac:dyDescent="0.25">
      <c r="B27" s="9">
        <v>20</v>
      </c>
      <c r="C27" s="11" t="s">
        <v>389</v>
      </c>
      <c r="D27" s="12" t="s">
        <v>412</v>
      </c>
      <c r="E27" s="13" t="s">
        <v>413</v>
      </c>
      <c r="F27" s="14">
        <v>3</v>
      </c>
      <c r="G27" s="11" t="s">
        <v>133</v>
      </c>
      <c r="H27" s="15">
        <v>0</v>
      </c>
      <c r="I27" s="16">
        <v>42384</v>
      </c>
      <c r="J27" s="17" t="s">
        <v>55</v>
      </c>
      <c r="K27" s="18" t="s">
        <v>377</v>
      </c>
      <c r="L27" s="3">
        <v>331</v>
      </c>
      <c r="M27">
        <v>0</v>
      </c>
      <c r="N27" t="s">
        <v>414</v>
      </c>
    </row>
    <row r="28" spans="2:14" ht="18.75" x14ac:dyDescent="0.25">
      <c r="B28" s="9">
        <v>21</v>
      </c>
      <c r="C28" s="11" t="s">
        <v>384</v>
      </c>
      <c r="D28" s="12" t="s">
        <v>415</v>
      </c>
      <c r="E28" s="13" t="s">
        <v>400</v>
      </c>
      <c r="F28" s="14">
        <v>3</v>
      </c>
      <c r="G28" s="11" t="s">
        <v>3</v>
      </c>
      <c r="H28" s="15">
        <v>90</v>
      </c>
      <c r="I28" s="16">
        <v>42384</v>
      </c>
      <c r="J28" s="17" t="s">
        <v>55</v>
      </c>
      <c r="K28" s="18">
        <v>1</v>
      </c>
      <c r="L28" s="3">
        <v>15</v>
      </c>
      <c r="M28">
        <v>15</v>
      </c>
      <c r="N28">
        <v>1</v>
      </c>
    </row>
    <row r="29" spans="2:14" ht="18.75" x14ac:dyDescent="0.25">
      <c r="B29" s="9">
        <v>22</v>
      </c>
      <c r="C29" s="11" t="s">
        <v>384</v>
      </c>
      <c r="D29" s="12" t="s">
        <v>416</v>
      </c>
      <c r="E29" s="13" t="s">
        <v>417</v>
      </c>
      <c r="F29" s="14">
        <v>3</v>
      </c>
      <c r="G29" s="11" t="s">
        <v>3</v>
      </c>
      <c r="H29" s="15">
        <v>90</v>
      </c>
      <c r="I29" s="16">
        <v>42384</v>
      </c>
      <c r="J29" s="17" t="s">
        <v>55</v>
      </c>
      <c r="K29" s="18">
        <v>1</v>
      </c>
      <c r="L29" s="3">
        <v>36</v>
      </c>
      <c r="M29">
        <v>36</v>
      </c>
      <c r="N29">
        <v>1</v>
      </c>
    </row>
    <row r="30" spans="2:14" ht="37.5" hidden="1" x14ac:dyDescent="0.25">
      <c r="B30" s="9">
        <v>23</v>
      </c>
      <c r="C30" s="11" t="s">
        <v>387</v>
      </c>
      <c r="D30" s="12" t="s">
        <v>380</v>
      </c>
      <c r="E30" s="13" t="s">
        <v>418</v>
      </c>
      <c r="F30" s="14">
        <v>4</v>
      </c>
      <c r="G30" s="11" t="s">
        <v>3</v>
      </c>
      <c r="H30" s="15">
        <v>90</v>
      </c>
      <c r="I30" s="16">
        <v>42384</v>
      </c>
      <c r="J30" s="17" t="s">
        <v>55</v>
      </c>
      <c r="K30" s="18">
        <v>1</v>
      </c>
      <c r="L30" s="3">
        <v>665</v>
      </c>
      <c r="M30">
        <v>45</v>
      </c>
      <c r="N30">
        <v>15</v>
      </c>
    </row>
    <row r="31" spans="2:14" ht="18.75" x14ac:dyDescent="0.25">
      <c r="B31" s="9">
        <v>24</v>
      </c>
      <c r="C31" s="11" t="s">
        <v>384</v>
      </c>
      <c r="D31" s="12" t="s">
        <v>419</v>
      </c>
      <c r="E31" s="13" t="s">
        <v>420</v>
      </c>
      <c r="F31" s="14">
        <v>3</v>
      </c>
      <c r="G31" s="11" t="s">
        <v>3</v>
      </c>
      <c r="H31" s="15">
        <v>90</v>
      </c>
      <c r="I31" s="16">
        <v>42384</v>
      </c>
      <c r="J31" s="17" t="s">
        <v>55</v>
      </c>
      <c r="K31" s="18">
        <v>2</v>
      </c>
      <c r="L31" s="3">
        <v>159</v>
      </c>
      <c r="M31">
        <v>45</v>
      </c>
      <c r="N31">
        <v>4</v>
      </c>
    </row>
    <row r="32" spans="2:14" ht="18.75" hidden="1" x14ac:dyDescent="0.25">
      <c r="B32" s="9">
        <v>25</v>
      </c>
      <c r="C32" s="11" t="s">
        <v>389</v>
      </c>
      <c r="D32" s="12" t="s">
        <v>421</v>
      </c>
      <c r="E32" s="13" t="s">
        <v>422</v>
      </c>
      <c r="F32" s="14">
        <v>2</v>
      </c>
      <c r="G32" s="11" t="s">
        <v>3</v>
      </c>
      <c r="H32" s="15">
        <v>75</v>
      </c>
      <c r="I32" s="16">
        <v>42384</v>
      </c>
      <c r="J32" s="17" t="s">
        <v>55</v>
      </c>
      <c r="K32" s="18">
        <v>2</v>
      </c>
      <c r="L32" s="3">
        <v>184</v>
      </c>
      <c r="M32">
        <v>46</v>
      </c>
      <c r="N32">
        <v>4</v>
      </c>
    </row>
    <row r="33" spans="2:14" ht="18.75" hidden="1" x14ac:dyDescent="0.25">
      <c r="B33" s="9">
        <v>26</v>
      </c>
      <c r="C33" s="11" t="s">
        <v>423</v>
      </c>
      <c r="D33" s="12" t="s">
        <v>380</v>
      </c>
      <c r="E33" s="13" t="s">
        <v>424</v>
      </c>
      <c r="F33" s="14">
        <v>4</v>
      </c>
      <c r="G33" s="11" t="s">
        <v>3</v>
      </c>
      <c r="H33" s="15">
        <v>90</v>
      </c>
      <c r="I33" s="16">
        <v>42384</v>
      </c>
      <c r="J33" s="17" t="s">
        <v>55</v>
      </c>
      <c r="K33" s="18">
        <v>2</v>
      </c>
      <c r="L33" s="3">
        <v>188</v>
      </c>
      <c r="M33">
        <v>47</v>
      </c>
      <c r="N33">
        <v>4</v>
      </c>
    </row>
    <row r="34" spans="2:14" ht="18.75" hidden="1" x14ac:dyDescent="0.25">
      <c r="B34" s="9">
        <v>27</v>
      </c>
      <c r="C34" s="11" t="s">
        <v>389</v>
      </c>
      <c r="D34" s="12" t="s">
        <v>41</v>
      </c>
      <c r="E34" s="13" t="s">
        <v>425</v>
      </c>
      <c r="F34" s="14">
        <v>2</v>
      </c>
      <c r="G34" s="11" t="s">
        <v>3</v>
      </c>
      <c r="H34" s="15">
        <v>75</v>
      </c>
      <c r="I34" s="16">
        <v>42384</v>
      </c>
      <c r="J34" s="17" t="s">
        <v>55</v>
      </c>
      <c r="K34" s="18">
        <v>2</v>
      </c>
      <c r="L34" s="3">
        <v>231</v>
      </c>
      <c r="M34">
        <v>47</v>
      </c>
      <c r="N34">
        <v>5</v>
      </c>
    </row>
    <row r="35" spans="2:14" ht="18.75" x14ac:dyDescent="0.25">
      <c r="B35" s="9">
        <v>28</v>
      </c>
      <c r="C35" s="11" t="s">
        <v>384</v>
      </c>
      <c r="D35" s="12" t="s">
        <v>426</v>
      </c>
      <c r="E35" s="13" t="s">
        <v>427</v>
      </c>
      <c r="F35" s="14">
        <v>3</v>
      </c>
      <c r="G35" s="11" t="s">
        <v>177</v>
      </c>
      <c r="H35" s="15">
        <v>0</v>
      </c>
      <c r="I35" s="16">
        <v>42387</v>
      </c>
      <c r="J35" s="17" t="s">
        <v>80</v>
      </c>
      <c r="K35" s="18" t="s">
        <v>377</v>
      </c>
      <c r="L35" s="3">
        <v>116</v>
      </c>
      <c r="M35">
        <v>0</v>
      </c>
      <c r="N35" t="s">
        <v>414</v>
      </c>
    </row>
    <row r="36" spans="2:14" ht="18.75" x14ac:dyDescent="0.25">
      <c r="B36" s="9">
        <v>29</v>
      </c>
      <c r="C36" s="11" t="s">
        <v>384</v>
      </c>
      <c r="D36" s="12" t="s">
        <v>428</v>
      </c>
      <c r="E36" s="13" t="s">
        <v>429</v>
      </c>
      <c r="F36" s="14">
        <v>2</v>
      </c>
      <c r="G36" s="11" t="s">
        <v>133</v>
      </c>
      <c r="H36" s="15">
        <v>0</v>
      </c>
      <c r="I36" s="16">
        <v>42387</v>
      </c>
      <c r="J36" s="17" t="s">
        <v>80</v>
      </c>
      <c r="K36" s="18" t="s">
        <v>377</v>
      </c>
      <c r="L36" s="3">
        <v>42</v>
      </c>
      <c r="M36">
        <v>0</v>
      </c>
      <c r="N36" t="s">
        <v>414</v>
      </c>
    </row>
    <row r="37" spans="2:14" ht="18.75" hidden="1" x14ac:dyDescent="0.25">
      <c r="B37" s="9">
        <v>30</v>
      </c>
      <c r="C37" s="11" t="s">
        <v>387</v>
      </c>
      <c r="D37" s="12" t="s">
        <v>430</v>
      </c>
      <c r="E37" s="13" t="s">
        <v>431</v>
      </c>
      <c r="F37" s="14">
        <v>2</v>
      </c>
      <c r="G37" s="11" t="s">
        <v>177</v>
      </c>
      <c r="H37" s="15">
        <v>0</v>
      </c>
      <c r="I37" s="16">
        <v>42387</v>
      </c>
      <c r="J37" s="17" t="s">
        <v>378</v>
      </c>
      <c r="K37" s="18" t="s">
        <v>377</v>
      </c>
      <c r="L37" s="3">
        <v>666</v>
      </c>
      <c r="M37">
        <v>0</v>
      </c>
      <c r="N37" t="s">
        <v>414</v>
      </c>
    </row>
    <row r="38" spans="2:14" ht="37.5" hidden="1" x14ac:dyDescent="0.25">
      <c r="B38" s="9">
        <v>31</v>
      </c>
      <c r="C38" s="11" t="s">
        <v>389</v>
      </c>
      <c r="D38" s="12" t="s">
        <v>432</v>
      </c>
      <c r="E38" s="13" t="s">
        <v>433</v>
      </c>
      <c r="F38" s="14">
        <v>3</v>
      </c>
      <c r="G38" s="11" t="s">
        <v>133</v>
      </c>
      <c r="H38" s="15">
        <v>0</v>
      </c>
      <c r="I38" s="16">
        <v>42387</v>
      </c>
      <c r="J38" s="17" t="s">
        <v>80</v>
      </c>
      <c r="K38" s="18" t="s">
        <v>377</v>
      </c>
      <c r="L38" s="3">
        <v>197</v>
      </c>
      <c r="M38">
        <v>0</v>
      </c>
      <c r="N38" t="s">
        <v>414</v>
      </c>
    </row>
    <row r="39" spans="2:14" ht="18.75" x14ac:dyDescent="0.25">
      <c r="B39" s="9">
        <v>32</v>
      </c>
      <c r="C39" s="11" t="s">
        <v>384</v>
      </c>
      <c r="D39" s="12" t="s">
        <v>434</v>
      </c>
      <c r="E39" s="13" t="s">
        <v>435</v>
      </c>
      <c r="F39" s="14">
        <v>3</v>
      </c>
      <c r="G39" s="11" t="s">
        <v>3</v>
      </c>
      <c r="H39" s="15">
        <v>90</v>
      </c>
      <c r="I39" s="16">
        <v>42387</v>
      </c>
      <c r="J39" s="17" t="s">
        <v>80</v>
      </c>
      <c r="K39" s="18">
        <v>1</v>
      </c>
      <c r="L39" s="3">
        <v>36</v>
      </c>
      <c r="M39">
        <v>36</v>
      </c>
      <c r="N39">
        <v>1</v>
      </c>
    </row>
    <row r="40" spans="2:14" ht="18.75" hidden="1" x14ac:dyDescent="0.25">
      <c r="B40" s="9">
        <v>33</v>
      </c>
      <c r="C40" s="11" t="s">
        <v>423</v>
      </c>
      <c r="D40" s="12" t="s">
        <v>154</v>
      </c>
      <c r="E40" s="13" t="s">
        <v>436</v>
      </c>
      <c r="F40" s="14">
        <v>3</v>
      </c>
      <c r="G40" s="11" t="s">
        <v>3</v>
      </c>
      <c r="H40" s="15">
        <v>60</v>
      </c>
      <c r="I40" s="16">
        <v>42387</v>
      </c>
      <c r="J40" s="17" t="s">
        <v>80</v>
      </c>
      <c r="K40" s="18">
        <v>1</v>
      </c>
      <c r="L40" s="3">
        <v>190</v>
      </c>
      <c r="M40">
        <v>45</v>
      </c>
      <c r="N40">
        <v>5</v>
      </c>
    </row>
    <row r="41" spans="2:14" ht="18.75" hidden="1" x14ac:dyDescent="0.25">
      <c r="B41" s="9">
        <v>34</v>
      </c>
      <c r="C41" s="11" t="s">
        <v>389</v>
      </c>
      <c r="D41" s="12" t="s">
        <v>437</v>
      </c>
      <c r="E41" s="13" t="s">
        <v>417</v>
      </c>
      <c r="F41" s="14">
        <v>3</v>
      </c>
      <c r="G41" s="11" t="s">
        <v>3</v>
      </c>
      <c r="H41" s="15">
        <v>90</v>
      </c>
      <c r="I41" s="16">
        <v>42387</v>
      </c>
      <c r="J41" s="17" t="s">
        <v>80</v>
      </c>
      <c r="K41" s="18">
        <v>2</v>
      </c>
      <c r="L41" s="3">
        <v>231</v>
      </c>
      <c r="M41">
        <v>47</v>
      </c>
      <c r="N41">
        <v>5</v>
      </c>
    </row>
    <row r="42" spans="2:14" ht="18.75" hidden="1" x14ac:dyDescent="0.25">
      <c r="B42" s="9">
        <v>35</v>
      </c>
      <c r="C42" s="11" t="s">
        <v>438</v>
      </c>
      <c r="D42" s="12" t="s">
        <v>401</v>
      </c>
      <c r="E42" s="13" t="s">
        <v>439</v>
      </c>
      <c r="F42" s="14">
        <v>4</v>
      </c>
      <c r="G42" s="11" t="s">
        <v>3</v>
      </c>
      <c r="H42" s="15">
        <v>90</v>
      </c>
      <c r="I42" s="16">
        <v>42388</v>
      </c>
      <c r="J42" s="17" t="s">
        <v>4</v>
      </c>
      <c r="K42" s="18">
        <v>1</v>
      </c>
      <c r="L42" s="3">
        <v>400</v>
      </c>
      <c r="M42">
        <v>45</v>
      </c>
      <c r="N42">
        <v>9</v>
      </c>
    </row>
    <row r="43" spans="2:14" ht="18.75" hidden="1" x14ac:dyDescent="0.25">
      <c r="B43" s="9">
        <v>36</v>
      </c>
      <c r="C43" s="11" t="s">
        <v>438</v>
      </c>
      <c r="D43" s="12" t="s">
        <v>401</v>
      </c>
      <c r="E43" s="13" t="s">
        <v>439</v>
      </c>
      <c r="F43" s="14">
        <v>4</v>
      </c>
      <c r="G43" s="11" t="s">
        <v>3</v>
      </c>
      <c r="H43" s="15">
        <v>90</v>
      </c>
      <c r="I43" s="16">
        <v>42388</v>
      </c>
      <c r="J43" s="17" t="s">
        <v>4</v>
      </c>
      <c r="K43" s="18">
        <v>2</v>
      </c>
      <c r="L43" s="3">
        <v>385</v>
      </c>
      <c r="M43">
        <v>45</v>
      </c>
      <c r="N43">
        <v>9</v>
      </c>
    </row>
    <row r="44" spans="2:14" ht="18.75" x14ac:dyDescent="0.25">
      <c r="B44" s="9">
        <v>37</v>
      </c>
      <c r="C44" s="11" t="s">
        <v>384</v>
      </c>
      <c r="D44" s="12" t="s">
        <v>302</v>
      </c>
      <c r="E44" s="13" t="s">
        <v>429</v>
      </c>
      <c r="F44" s="14">
        <v>3</v>
      </c>
      <c r="G44" s="11" t="s">
        <v>133</v>
      </c>
      <c r="H44" s="15">
        <v>0</v>
      </c>
      <c r="I44" s="16">
        <v>42390</v>
      </c>
      <c r="J44" s="17" t="s">
        <v>49</v>
      </c>
      <c r="K44" s="18" t="s">
        <v>377</v>
      </c>
      <c r="L44" s="3">
        <v>51</v>
      </c>
      <c r="M44">
        <v>0</v>
      </c>
      <c r="N44" t="s">
        <v>414</v>
      </c>
    </row>
    <row r="45" spans="2:14" ht="18.75" x14ac:dyDescent="0.25">
      <c r="B45" s="9">
        <v>38</v>
      </c>
      <c r="C45" s="11" t="s">
        <v>384</v>
      </c>
      <c r="D45" s="12" t="s">
        <v>440</v>
      </c>
      <c r="E45" s="13" t="s">
        <v>441</v>
      </c>
      <c r="F45" s="14">
        <v>3</v>
      </c>
      <c r="G45" s="11" t="s">
        <v>133</v>
      </c>
      <c r="H45" s="15">
        <v>0</v>
      </c>
      <c r="I45" s="16">
        <v>42390</v>
      </c>
      <c r="J45" s="17" t="s">
        <v>49</v>
      </c>
      <c r="K45" s="18" t="s">
        <v>377</v>
      </c>
      <c r="L45" s="3">
        <v>42</v>
      </c>
      <c r="M45">
        <v>0</v>
      </c>
      <c r="N45" t="s">
        <v>414</v>
      </c>
    </row>
    <row r="46" spans="2:14" ht="18.75" hidden="1" x14ac:dyDescent="0.25">
      <c r="B46" s="9">
        <v>39</v>
      </c>
      <c r="C46" s="11" t="s">
        <v>442</v>
      </c>
      <c r="D46" s="12" t="s">
        <v>432</v>
      </c>
      <c r="E46" s="13" t="s">
        <v>443</v>
      </c>
      <c r="F46" s="14">
        <v>3</v>
      </c>
      <c r="G46" s="11" t="s">
        <v>133</v>
      </c>
      <c r="H46" s="15">
        <v>0</v>
      </c>
      <c r="I46" s="16">
        <v>42390</v>
      </c>
      <c r="J46" s="17" t="s">
        <v>49</v>
      </c>
      <c r="K46" s="18" t="s">
        <v>377</v>
      </c>
      <c r="L46" s="3">
        <v>189</v>
      </c>
      <c r="M46">
        <v>0</v>
      </c>
      <c r="N46" t="s">
        <v>414</v>
      </c>
    </row>
    <row r="47" spans="2:14" ht="18.75" x14ac:dyDescent="0.25">
      <c r="B47" s="9">
        <v>40</v>
      </c>
      <c r="C47" s="11" t="s">
        <v>384</v>
      </c>
      <c r="D47" s="12" t="s">
        <v>444</v>
      </c>
      <c r="E47" s="13" t="s">
        <v>445</v>
      </c>
      <c r="F47" s="14">
        <v>2</v>
      </c>
      <c r="G47" s="11" t="s">
        <v>3</v>
      </c>
      <c r="H47" s="15">
        <v>60</v>
      </c>
      <c r="I47" s="16">
        <v>42390</v>
      </c>
      <c r="J47" s="17" t="s">
        <v>49</v>
      </c>
      <c r="K47" s="18">
        <v>1</v>
      </c>
      <c r="L47" s="3">
        <v>41</v>
      </c>
      <c r="M47">
        <v>41</v>
      </c>
      <c r="N47">
        <v>1</v>
      </c>
    </row>
    <row r="48" spans="2:14" ht="18.75" hidden="1" x14ac:dyDescent="0.25">
      <c r="B48" s="9">
        <v>41</v>
      </c>
      <c r="C48" s="11" t="s">
        <v>389</v>
      </c>
      <c r="D48" s="12" t="s">
        <v>174</v>
      </c>
      <c r="E48" s="27" t="s">
        <v>446</v>
      </c>
      <c r="F48" s="14">
        <v>2</v>
      </c>
      <c r="G48" s="11" t="s">
        <v>3</v>
      </c>
      <c r="H48" s="15">
        <v>75</v>
      </c>
      <c r="I48" s="19">
        <v>42390</v>
      </c>
      <c r="J48" s="25" t="s">
        <v>49</v>
      </c>
      <c r="K48" s="22">
        <v>1</v>
      </c>
      <c r="L48" s="3">
        <v>110</v>
      </c>
      <c r="M48">
        <v>45</v>
      </c>
      <c r="N48">
        <v>3</v>
      </c>
    </row>
    <row r="49" spans="2:14" ht="18.75" hidden="1" x14ac:dyDescent="0.25">
      <c r="B49" s="9">
        <v>42</v>
      </c>
      <c r="C49" s="11" t="s">
        <v>389</v>
      </c>
      <c r="D49" s="12" t="s">
        <v>447</v>
      </c>
      <c r="E49" s="13" t="s">
        <v>448</v>
      </c>
      <c r="F49" s="14">
        <v>3</v>
      </c>
      <c r="G49" s="11" t="s">
        <v>3</v>
      </c>
      <c r="H49" s="15">
        <v>90</v>
      </c>
      <c r="I49" s="16">
        <v>42390</v>
      </c>
      <c r="J49" s="17" t="s">
        <v>49</v>
      </c>
      <c r="K49" s="18">
        <v>1</v>
      </c>
      <c r="L49" s="3">
        <v>231</v>
      </c>
      <c r="M49">
        <v>47</v>
      </c>
      <c r="N49">
        <v>5</v>
      </c>
    </row>
    <row r="50" spans="2:14" ht="18.75" hidden="1" x14ac:dyDescent="0.25">
      <c r="B50" s="9">
        <v>43</v>
      </c>
      <c r="C50" s="11" t="s">
        <v>389</v>
      </c>
      <c r="D50" s="12" t="s">
        <v>449</v>
      </c>
      <c r="E50" s="13" t="s">
        <v>400</v>
      </c>
      <c r="F50" s="14">
        <v>3</v>
      </c>
      <c r="G50" s="11" t="s">
        <v>3</v>
      </c>
      <c r="H50" s="15">
        <v>90</v>
      </c>
      <c r="I50" s="16">
        <v>42390</v>
      </c>
      <c r="J50" s="17" t="s">
        <v>49</v>
      </c>
      <c r="K50" s="18">
        <v>1</v>
      </c>
      <c r="L50" s="3">
        <v>87</v>
      </c>
      <c r="M50">
        <v>45</v>
      </c>
      <c r="N50">
        <v>2</v>
      </c>
    </row>
    <row r="51" spans="2:14" ht="37.5" hidden="1" x14ac:dyDescent="0.25">
      <c r="B51" s="9">
        <v>44</v>
      </c>
      <c r="C51" s="11" t="s">
        <v>438</v>
      </c>
      <c r="D51" s="12" t="s">
        <v>393</v>
      </c>
      <c r="E51" s="13" t="s">
        <v>450</v>
      </c>
      <c r="F51" s="14">
        <v>2</v>
      </c>
      <c r="G51" s="11" t="s">
        <v>3</v>
      </c>
      <c r="H51" s="15">
        <v>75</v>
      </c>
      <c r="I51" s="16">
        <v>42390</v>
      </c>
      <c r="J51" s="17" t="s">
        <v>49</v>
      </c>
      <c r="K51" s="18">
        <v>2</v>
      </c>
      <c r="L51" s="3">
        <v>785</v>
      </c>
      <c r="M51">
        <v>45</v>
      </c>
      <c r="N51">
        <v>18</v>
      </c>
    </row>
    <row r="52" spans="2:14" ht="37.5" hidden="1" x14ac:dyDescent="0.25">
      <c r="B52" s="9">
        <v>45</v>
      </c>
      <c r="C52" s="11" t="s">
        <v>423</v>
      </c>
      <c r="D52" s="12" t="s">
        <v>432</v>
      </c>
      <c r="E52" s="13" t="s">
        <v>451</v>
      </c>
      <c r="F52" s="14">
        <v>3</v>
      </c>
      <c r="G52" s="11" t="s">
        <v>133</v>
      </c>
      <c r="H52" s="15">
        <v>0</v>
      </c>
      <c r="I52" s="16">
        <v>42391</v>
      </c>
      <c r="J52" s="17" t="s">
        <v>55</v>
      </c>
      <c r="K52" s="18" t="s">
        <v>377</v>
      </c>
      <c r="L52" s="3">
        <v>298</v>
      </c>
      <c r="M52">
        <v>0</v>
      </c>
      <c r="N52" t="s">
        <v>414</v>
      </c>
    </row>
    <row r="53" spans="2:14" ht="18.75" hidden="1" x14ac:dyDescent="0.25">
      <c r="B53" s="9">
        <v>46</v>
      </c>
      <c r="C53" s="11" t="s">
        <v>423</v>
      </c>
      <c r="D53" s="12" t="s">
        <v>248</v>
      </c>
      <c r="E53" s="13" t="s">
        <v>452</v>
      </c>
      <c r="F53" s="14">
        <v>3</v>
      </c>
      <c r="G53" s="11" t="s">
        <v>177</v>
      </c>
      <c r="H53" s="15">
        <v>0</v>
      </c>
      <c r="I53" s="16">
        <v>42391</v>
      </c>
      <c r="J53" s="17" t="s">
        <v>55</v>
      </c>
      <c r="K53" s="18" t="s">
        <v>377</v>
      </c>
      <c r="L53" s="3">
        <v>367</v>
      </c>
      <c r="M53">
        <v>0</v>
      </c>
      <c r="N53" t="s">
        <v>414</v>
      </c>
    </row>
    <row r="54" spans="2:14" ht="18.75" x14ac:dyDescent="0.25">
      <c r="B54" s="9">
        <v>47</v>
      </c>
      <c r="C54" s="11" t="s">
        <v>384</v>
      </c>
      <c r="D54" s="12" t="s">
        <v>453</v>
      </c>
      <c r="E54" s="13" t="s">
        <v>454</v>
      </c>
      <c r="F54" s="14">
        <v>4</v>
      </c>
      <c r="G54" s="11" t="s">
        <v>3</v>
      </c>
      <c r="H54" s="15">
        <v>120</v>
      </c>
      <c r="I54" s="16">
        <v>42391</v>
      </c>
      <c r="J54" s="17" t="s">
        <v>55</v>
      </c>
      <c r="K54" s="18">
        <v>1</v>
      </c>
      <c r="L54" s="3">
        <v>75</v>
      </c>
      <c r="M54">
        <v>45</v>
      </c>
      <c r="N54">
        <v>2</v>
      </c>
    </row>
    <row r="55" spans="2:14" ht="18.75" x14ac:dyDescent="0.25">
      <c r="B55" s="9">
        <v>48</v>
      </c>
      <c r="C55" s="11" t="s">
        <v>384</v>
      </c>
      <c r="D55" s="12" t="s">
        <v>455</v>
      </c>
      <c r="E55" s="13" t="s">
        <v>456</v>
      </c>
      <c r="F55" s="14">
        <v>3</v>
      </c>
      <c r="G55" s="11" t="s">
        <v>177</v>
      </c>
      <c r="H55" s="15">
        <v>0</v>
      </c>
      <c r="I55" s="16">
        <v>42394</v>
      </c>
      <c r="J55" s="17" t="s">
        <v>80</v>
      </c>
      <c r="K55" s="18" t="s">
        <v>377</v>
      </c>
      <c r="L55" s="3">
        <v>75</v>
      </c>
      <c r="M55">
        <v>0</v>
      </c>
      <c r="N55" t="s">
        <v>414</v>
      </c>
    </row>
    <row r="56" spans="2:14" ht="18.75" x14ac:dyDescent="0.25">
      <c r="B56" s="9">
        <v>49</v>
      </c>
      <c r="C56" s="11" t="s">
        <v>384</v>
      </c>
      <c r="D56" s="12" t="s">
        <v>457</v>
      </c>
      <c r="E56" s="13" t="s">
        <v>456</v>
      </c>
      <c r="F56" s="14">
        <v>4</v>
      </c>
      <c r="G56" s="11" t="s">
        <v>177</v>
      </c>
      <c r="H56" s="15">
        <v>0</v>
      </c>
      <c r="I56" s="19">
        <v>42394</v>
      </c>
      <c r="J56" s="17" t="s">
        <v>80</v>
      </c>
      <c r="K56" s="18" t="s">
        <v>377</v>
      </c>
      <c r="L56" s="3">
        <v>41</v>
      </c>
      <c r="M56">
        <v>0</v>
      </c>
      <c r="N56" t="s">
        <v>414</v>
      </c>
    </row>
    <row r="57" spans="2:14" ht="37.5" hidden="1" x14ac:dyDescent="0.25">
      <c r="B57" s="9">
        <v>50</v>
      </c>
      <c r="C57" s="11" t="s">
        <v>438</v>
      </c>
      <c r="D57" s="12" t="s">
        <v>380</v>
      </c>
      <c r="E57" s="13" t="s">
        <v>458</v>
      </c>
      <c r="F57" s="14">
        <v>4</v>
      </c>
      <c r="G57" s="11" t="s">
        <v>3</v>
      </c>
      <c r="H57" s="15">
        <v>90</v>
      </c>
      <c r="I57" s="16">
        <v>42394</v>
      </c>
      <c r="J57" s="17" t="s">
        <v>80</v>
      </c>
      <c r="K57" s="26">
        <v>1</v>
      </c>
      <c r="L57" s="3">
        <v>450</v>
      </c>
      <c r="M57">
        <v>45</v>
      </c>
      <c r="N57">
        <v>10</v>
      </c>
    </row>
    <row r="58" spans="2:14" ht="37.5" hidden="1" x14ac:dyDescent="0.25">
      <c r="B58" s="9">
        <v>51</v>
      </c>
      <c r="C58" s="11" t="s">
        <v>438</v>
      </c>
      <c r="D58" s="12" t="s">
        <v>380</v>
      </c>
      <c r="E58" s="13" t="s">
        <v>458</v>
      </c>
      <c r="F58" s="14">
        <v>4</v>
      </c>
      <c r="G58" s="11" t="s">
        <v>3</v>
      </c>
      <c r="H58" s="15">
        <v>90</v>
      </c>
      <c r="I58" s="16">
        <v>42394</v>
      </c>
      <c r="J58" s="17" t="s">
        <v>80</v>
      </c>
      <c r="K58" s="18">
        <v>2</v>
      </c>
      <c r="L58" s="3">
        <v>335</v>
      </c>
      <c r="M58">
        <v>45</v>
      </c>
      <c r="N58">
        <v>8</v>
      </c>
    </row>
    <row r="59" spans="2:14" ht="18.75" hidden="1" x14ac:dyDescent="0.25">
      <c r="B59" s="9">
        <v>52</v>
      </c>
      <c r="C59" s="11" t="s">
        <v>389</v>
      </c>
      <c r="D59" s="12" t="s">
        <v>459</v>
      </c>
      <c r="E59" s="13" t="s">
        <v>398</v>
      </c>
      <c r="F59" s="14">
        <v>3</v>
      </c>
      <c r="G59" s="11" t="s">
        <v>3</v>
      </c>
      <c r="H59" s="15">
        <v>90</v>
      </c>
      <c r="I59" s="16">
        <v>42394</v>
      </c>
      <c r="J59" s="17" t="s">
        <v>80</v>
      </c>
      <c r="K59" s="18">
        <v>2</v>
      </c>
      <c r="L59" s="3">
        <v>87</v>
      </c>
      <c r="M59">
        <v>45</v>
      </c>
      <c r="N59">
        <v>2</v>
      </c>
    </row>
    <row r="60" spans="2:14" ht="18.75" hidden="1" x14ac:dyDescent="0.25">
      <c r="B60" s="9">
        <v>53</v>
      </c>
      <c r="C60" s="11" t="s">
        <v>438</v>
      </c>
      <c r="D60" s="12" t="s">
        <v>432</v>
      </c>
      <c r="E60" s="13" t="s">
        <v>460</v>
      </c>
      <c r="F60" s="14">
        <v>3</v>
      </c>
      <c r="G60" s="11" t="s">
        <v>133</v>
      </c>
      <c r="H60" s="15">
        <v>0</v>
      </c>
      <c r="I60" s="16">
        <v>42397</v>
      </c>
      <c r="J60" s="17" t="s">
        <v>49</v>
      </c>
      <c r="K60" s="18" t="s">
        <v>377</v>
      </c>
      <c r="L60" s="3">
        <v>362</v>
      </c>
      <c r="M60">
        <v>0</v>
      </c>
      <c r="N60" t="s">
        <v>414</v>
      </c>
    </row>
    <row r="61" spans="2:14" ht="18.75" hidden="1" x14ac:dyDescent="0.25">
      <c r="B61" s="9">
        <v>54</v>
      </c>
      <c r="C61" s="11" t="s">
        <v>438</v>
      </c>
      <c r="D61" s="12" t="s">
        <v>248</v>
      </c>
      <c r="E61" s="13" t="s">
        <v>461</v>
      </c>
      <c r="F61" s="14">
        <v>3</v>
      </c>
      <c r="G61" s="11" t="s">
        <v>177</v>
      </c>
      <c r="H61" s="15">
        <v>0</v>
      </c>
      <c r="I61" s="16">
        <v>42397</v>
      </c>
      <c r="J61" s="17" t="s">
        <v>49</v>
      </c>
      <c r="K61" s="18" t="s">
        <v>377</v>
      </c>
      <c r="L61" s="3">
        <v>423</v>
      </c>
      <c r="M61">
        <v>0</v>
      </c>
      <c r="N61" t="s">
        <v>414</v>
      </c>
    </row>
  </sheetData>
  <autoFilter ref="C5:C61">
    <filterColumn colId="0">
      <filters>
        <filter val="CCK66"/>
      </filters>
    </filterColumn>
  </autoFilter>
  <mergeCells count="3">
    <mergeCell ref="I5:J5"/>
    <mergeCell ref="O7:T10"/>
    <mergeCell ref="O11:T12"/>
  </mergeCells>
  <conditionalFormatting sqref="K6:K61">
    <cfRule type="cellIs" dxfId="288" priority="1" operator="equal">
      <formula>4</formula>
    </cfRule>
    <cfRule type="cellIs" dxfId="287" priority="2" operator="equal">
      <formula>3</formula>
    </cfRule>
    <cfRule type="cellIs" dxfId="286" priority="3" operator="equal">
      <formula>2</formula>
    </cfRule>
    <cfRule type="cellIs" dxfId="285" priority="4" operator="equal">
      <formula>2</formula>
    </cfRule>
    <cfRule type="cellIs" dxfId="284" priority="5" operator="equal">
      <formula>1</formula>
    </cfRule>
  </conditionalFormatting>
  <conditionalFormatting sqref="C6:J61">
    <cfRule type="cellIs" dxfId="283" priority="8" operator="equal">
      <formula>0</formula>
    </cfRule>
  </conditionalFormatting>
  <conditionalFormatting sqref="G6:G61">
    <cfRule type="cellIs" dxfId="282" priority="6" operator="equal">
      <formula>"TH"</formula>
    </cfRule>
    <cfRule type="cellIs" dxfId="281" priority="7" operator="equal">
      <formula>"vđ"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13</v>
      </c>
      <c r="C2" s="12" t="s">
        <v>14</v>
      </c>
      <c r="D2" s="13" t="s">
        <v>15</v>
      </c>
      <c r="E2" s="14">
        <v>2</v>
      </c>
      <c r="F2" s="11">
        <v>0</v>
      </c>
      <c r="G2" s="15">
        <v>0</v>
      </c>
      <c r="H2" s="16">
        <v>42332</v>
      </c>
      <c r="I2" s="17" t="s">
        <v>4</v>
      </c>
      <c r="J2" s="18">
        <v>1</v>
      </c>
      <c r="K2" s="6">
        <v>1</v>
      </c>
    </row>
    <row r="3" spans="1:19" ht="18.75" x14ac:dyDescent="0.25">
      <c r="A3" s="1">
        <v>2</v>
      </c>
      <c r="B3" s="11" t="s">
        <v>13</v>
      </c>
      <c r="C3" s="12" t="s">
        <v>18</v>
      </c>
      <c r="D3" s="13" t="s">
        <v>19</v>
      </c>
      <c r="E3" s="14">
        <v>4</v>
      </c>
      <c r="F3" s="11" t="s">
        <v>3</v>
      </c>
      <c r="G3" s="15">
        <v>90</v>
      </c>
      <c r="H3" s="16">
        <v>42332</v>
      </c>
      <c r="I3" s="17" t="s">
        <v>4</v>
      </c>
      <c r="J3" s="18">
        <v>2</v>
      </c>
      <c r="K3" s="3" t="s">
        <v>8</v>
      </c>
      <c r="N3" s="103" t="s">
        <v>365</v>
      </c>
      <c r="O3" s="103"/>
      <c r="P3" s="103"/>
      <c r="Q3" s="103"/>
      <c r="R3" s="103"/>
      <c r="S3" s="103"/>
    </row>
    <row r="4" spans="1:19" ht="18.75" x14ac:dyDescent="0.25">
      <c r="A4" s="1">
        <v>3</v>
      </c>
      <c r="B4" s="11" t="s">
        <v>13</v>
      </c>
      <c r="C4" s="12" t="s">
        <v>45</v>
      </c>
      <c r="D4" s="13" t="s">
        <v>46</v>
      </c>
      <c r="E4" s="14">
        <v>3</v>
      </c>
      <c r="F4" s="11">
        <v>0</v>
      </c>
      <c r="G4" s="15">
        <v>0</v>
      </c>
      <c r="H4" s="19">
        <v>42332</v>
      </c>
      <c r="I4" s="17" t="s">
        <v>4</v>
      </c>
      <c r="J4" s="18">
        <v>4</v>
      </c>
      <c r="K4" s="3">
        <v>1</v>
      </c>
      <c r="N4" s="103"/>
      <c r="O4" s="103"/>
      <c r="P4" s="103"/>
      <c r="Q4" s="103"/>
      <c r="R4" s="103"/>
      <c r="S4" s="103"/>
    </row>
    <row r="5" spans="1:19" ht="37.5" x14ac:dyDescent="0.25">
      <c r="A5" s="1">
        <v>4</v>
      </c>
      <c r="B5" s="11" t="s">
        <v>13</v>
      </c>
      <c r="C5" s="12" t="s">
        <v>43</v>
      </c>
      <c r="D5" s="13" t="s">
        <v>44</v>
      </c>
      <c r="E5" s="14">
        <v>2</v>
      </c>
      <c r="F5" s="11" t="s">
        <v>177</v>
      </c>
      <c r="G5" s="15">
        <v>0</v>
      </c>
      <c r="H5" s="16">
        <v>42333</v>
      </c>
      <c r="I5" s="21" t="s">
        <v>358</v>
      </c>
      <c r="J5" s="18" t="s">
        <v>354</v>
      </c>
      <c r="K5" s="3">
        <v>1</v>
      </c>
      <c r="N5" s="103"/>
      <c r="O5" s="103"/>
      <c r="P5" s="103"/>
      <c r="Q5" s="103"/>
      <c r="R5" s="103"/>
      <c r="S5" s="103"/>
    </row>
    <row r="6" spans="1:19" ht="18.75" x14ac:dyDescent="0.25">
      <c r="A6" s="1">
        <v>5</v>
      </c>
      <c r="B6" s="11" t="s">
        <v>13</v>
      </c>
      <c r="C6" s="12" t="s">
        <v>248</v>
      </c>
      <c r="D6" s="13" t="s">
        <v>249</v>
      </c>
      <c r="E6" s="14">
        <v>3</v>
      </c>
      <c r="F6" s="11" t="s">
        <v>177</v>
      </c>
      <c r="G6" s="15">
        <v>0</v>
      </c>
      <c r="H6" s="19">
        <v>42333</v>
      </c>
      <c r="I6" s="17" t="s">
        <v>22</v>
      </c>
      <c r="J6" s="18" t="s">
        <v>8</v>
      </c>
      <c r="K6" s="3">
        <v>1</v>
      </c>
    </row>
    <row r="7" spans="1:19" ht="18.75" x14ac:dyDescent="0.25">
      <c r="A7" s="1">
        <v>6</v>
      </c>
      <c r="B7" s="11" t="s">
        <v>13</v>
      </c>
      <c r="C7" s="12" t="s">
        <v>260</v>
      </c>
      <c r="D7" s="13" t="s">
        <v>261</v>
      </c>
      <c r="E7" s="14">
        <v>3</v>
      </c>
      <c r="F7" s="11" t="s">
        <v>3</v>
      </c>
      <c r="G7" s="15">
        <v>90</v>
      </c>
      <c r="H7" s="19">
        <v>42333</v>
      </c>
      <c r="I7" s="17" t="s">
        <v>22</v>
      </c>
      <c r="J7" s="18">
        <v>1</v>
      </c>
      <c r="K7" s="3">
        <v>1</v>
      </c>
    </row>
    <row r="8" spans="1:19" ht="37.5" x14ac:dyDescent="0.25">
      <c r="A8" s="1">
        <v>7</v>
      </c>
      <c r="B8" s="11" t="s">
        <v>13</v>
      </c>
      <c r="C8" s="12" t="s">
        <v>41</v>
      </c>
      <c r="D8" s="13" t="s">
        <v>42</v>
      </c>
      <c r="E8" s="14">
        <v>2</v>
      </c>
      <c r="F8" s="11">
        <v>0</v>
      </c>
      <c r="G8" s="15">
        <v>0</v>
      </c>
      <c r="H8" s="16">
        <v>42333</v>
      </c>
      <c r="I8" s="17" t="s">
        <v>22</v>
      </c>
      <c r="J8" s="18">
        <v>4</v>
      </c>
      <c r="K8" s="3">
        <v>2</v>
      </c>
    </row>
    <row r="9" spans="1:19" ht="18.75" x14ac:dyDescent="0.25">
      <c r="A9" s="1">
        <v>8</v>
      </c>
      <c r="B9" s="11" t="s">
        <v>13</v>
      </c>
      <c r="C9" s="12" t="s">
        <v>50</v>
      </c>
      <c r="D9" s="13" t="s">
        <v>51</v>
      </c>
      <c r="E9" s="14">
        <v>2</v>
      </c>
      <c r="F9" s="11" t="s">
        <v>177</v>
      </c>
      <c r="G9" s="15">
        <v>0</v>
      </c>
      <c r="H9" s="16">
        <v>42334</v>
      </c>
      <c r="I9" s="17" t="s">
        <v>49</v>
      </c>
      <c r="J9" s="18">
        <v>1</v>
      </c>
      <c r="K9" s="3">
        <v>1</v>
      </c>
    </row>
    <row r="10" spans="1:19" ht="37.5" x14ac:dyDescent="0.25">
      <c r="A10" s="1">
        <v>9</v>
      </c>
      <c r="B10" s="11" t="s">
        <v>13</v>
      </c>
      <c r="C10" s="12" t="s">
        <v>52</v>
      </c>
      <c r="D10" s="13" t="s">
        <v>53</v>
      </c>
      <c r="E10" s="14">
        <v>2</v>
      </c>
      <c r="F10" s="11" t="s">
        <v>3</v>
      </c>
      <c r="G10" s="15">
        <v>75</v>
      </c>
      <c r="H10" s="16">
        <v>42334</v>
      </c>
      <c r="I10" s="17" t="s">
        <v>49</v>
      </c>
      <c r="J10" s="18">
        <v>2</v>
      </c>
      <c r="K10" s="3">
        <v>1</v>
      </c>
    </row>
    <row r="11" spans="1:19" ht="18.75" x14ac:dyDescent="0.25">
      <c r="A11" s="1">
        <v>10</v>
      </c>
      <c r="B11" s="11" t="s">
        <v>13</v>
      </c>
      <c r="C11" s="12" t="s">
        <v>70</v>
      </c>
      <c r="D11" s="13" t="s">
        <v>71</v>
      </c>
      <c r="E11" s="14">
        <v>4</v>
      </c>
      <c r="F11" s="11">
        <v>0</v>
      </c>
      <c r="G11" s="15">
        <v>0</v>
      </c>
      <c r="H11" s="16">
        <v>42335</v>
      </c>
      <c r="I11" s="17" t="s">
        <v>55</v>
      </c>
      <c r="J11" s="18">
        <v>2</v>
      </c>
      <c r="K11" s="3">
        <v>2</v>
      </c>
    </row>
    <row r="12" spans="1:19" ht="18.75" x14ac:dyDescent="0.25">
      <c r="A12" s="1">
        <v>11</v>
      </c>
      <c r="B12" s="11" t="s">
        <v>13</v>
      </c>
      <c r="C12" s="12" t="s">
        <v>72</v>
      </c>
      <c r="D12" s="13" t="s">
        <v>73</v>
      </c>
      <c r="E12" s="14">
        <v>3</v>
      </c>
      <c r="F12" s="11">
        <v>0</v>
      </c>
      <c r="G12" s="15">
        <v>0</v>
      </c>
      <c r="H12" s="16">
        <v>42335</v>
      </c>
      <c r="I12" s="17" t="s">
        <v>55</v>
      </c>
      <c r="J12" s="18">
        <v>2</v>
      </c>
      <c r="K12" s="3">
        <v>2</v>
      </c>
    </row>
    <row r="13" spans="1:19" ht="18.75" x14ac:dyDescent="0.25">
      <c r="A13" s="1">
        <v>12</v>
      </c>
      <c r="B13" s="11" t="s">
        <v>13</v>
      </c>
      <c r="C13" s="12" t="s">
        <v>76</v>
      </c>
      <c r="D13" s="13" t="s">
        <v>77</v>
      </c>
      <c r="E13" s="14">
        <v>2</v>
      </c>
      <c r="F13" s="11" t="s">
        <v>3</v>
      </c>
      <c r="G13" s="15">
        <v>60</v>
      </c>
      <c r="H13" s="16">
        <v>42335</v>
      </c>
      <c r="I13" s="17" t="s">
        <v>55</v>
      </c>
      <c r="J13" s="18">
        <v>4</v>
      </c>
      <c r="K13" s="3">
        <v>2</v>
      </c>
    </row>
    <row r="14" spans="1:19" ht="18.75" x14ac:dyDescent="0.25">
      <c r="A14" s="1">
        <v>13</v>
      </c>
      <c r="B14" s="11" t="s">
        <v>13</v>
      </c>
      <c r="C14" s="12" t="s">
        <v>39</v>
      </c>
      <c r="D14" s="13" t="s">
        <v>40</v>
      </c>
      <c r="E14" s="14">
        <v>2</v>
      </c>
      <c r="F14" s="11" t="s">
        <v>3</v>
      </c>
      <c r="G14" s="15">
        <v>90</v>
      </c>
      <c r="H14" s="16">
        <v>42335</v>
      </c>
      <c r="I14" s="17" t="s">
        <v>55</v>
      </c>
      <c r="J14" s="18">
        <v>4</v>
      </c>
      <c r="K14" s="3">
        <v>2</v>
      </c>
    </row>
    <row r="15" spans="1:19" ht="18.75" x14ac:dyDescent="0.25">
      <c r="A15" s="1">
        <v>14</v>
      </c>
      <c r="B15" s="11" t="s">
        <v>13</v>
      </c>
      <c r="C15" s="12" t="s">
        <v>86</v>
      </c>
      <c r="D15" s="13" t="s">
        <v>87</v>
      </c>
      <c r="E15" s="14">
        <v>2</v>
      </c>
      <c r="F15" s="11" t="s">
        <v>3</v>
      </c>
      <c r="G15" s="15">
        <v>60</v>
      </c>
      <c r="H15" s="16">
        <v>42338</v>
      </c>
      <c r="I15" s="17" t="s">
        <v>80</v>
      </c>
      <c r="J15" s="18">
        <v>1</v>
      </c>
      <c r="K15" s="3">
        <v>2</v>
      </c>
    </row>
    <row r="16" spans="1:19" ht="18.75" x14ac:dyDescent="0.25">
      <c r="A16" s="1">
        <v>15</v>
      </c>
      <c r="B16" s="11" t="s">
        <v>13</v>
      </c>
      <c r="C16" s="12" t="s">
        <v>88</v>
      </c>
      <c r="D16" s="13" t="s">
        <v>89</v>
      </c>
      <c r="E16" s="14">
        <v>3</v>
      </c>
      <c r="F16" s="11">
        <v>0</v>
      </c>
      <c r="G16" s="15">
        <v>0</v>
      </c>
      <c r="H16" s="16">
        <v>42338</v>
      </c>
      <c r="I16" s="17" t="s">
        <v>80</v>
      </c>
      <c r="J16" s="18">
        <v>1</v>
      </c>
      <c r="K16" s="3">
        <v>2</v>
      </c>
    </row>
    <row r="17" spans="1:11" ht="18.75" x14ac:dyDescent="0.25">
      <c r="A17" s="1">
        <v>16</v>
      </c>
      <c r="B17" s="11" t="s">
        <v>13</v>
      </c>
      <c r="C17" s="12" t="s">
        <v>90</v>
      </c>
      <c r="D17" s="13" t="s">
        <v>91</v>
      </c>
      <c r="E17" s="14">
        <v>3</v>
      </c>
      <c r="F17" s="11" t="s">
        <v>3</v>
      </c>
      <c r="G17" s="15">
        <v>90</v>
      </c>
      <c r="H17" s="16">
        <v>42338</v>
      </c>
      <c r="I17" s="17" t="s">
        <v>80</v>
      </c>
      <c r="J17" s="18">
        <v>1</v>
      </c>
      <c r="K17" s="3">
        <v>3</v>
      </c>
    </row>
    <row r="18" spans="1:11" ht="18.75" x14ac:dyDescent="0.25">
      <c r="A18" s="1">
        <v>17</v>
      </c>
      <c r="B18" s="11" t="s">
        <v>13</v>
      </c>
      <c r="C18" s="12" t="s">
        <v>106</v>
      </c>
      <c r="D18" s="13" t="s">
        <v>107</v>
      </c>
      <c r="E18" s="14">
        <v>2</v>
      </c>
      <c r="F18" s="11" t="s">
        <v>3</v>
      </c>
      <c r="G18" s="15">
        <v>90</v>
      </c>
      <c r="H18" s="16">
        <v>42338</v>
      </c>
      <c r="I18" s="17" t="s">
        <v>80</v>
      </c>
      <c r="J18" s="18">
        <v>4</v>
      </c>
      <c r="K18" s="3">
        <v>3</v>
      </c>
    </row>
    <row r="19" spans="1:11" ht="18.75" x14ac:dyDescent="0.25">
      <c r="A19" s="1">
        <v>18</v>
      </c>
      <c r="B19" s="11" t="s">
        <v>13</v>
      </c>
      <c r="C19" s="12" t="s">
        <v>108</v>
      </c>
      <c r="D19" s="13" t="s">
        <v>96</v>
      </c>
      <c r="E19" s="14">
        <v>3</v>
      </c>
      <c r="F19" s="11" t="s">
        <v>3</v>
      </c>
      <c r="G19" s="15">
        <v>90</v>
      </c>
      <c r="H19" s="16">
        <v>42338</v>
      </c>
      <c r="I19" s="17" t="s">
        <v>80</v>
      </c>
      <c r="J19" s="18">
        <v>4</v>
      </c>
      <c r="K19" s="3">
        <v>4</v>
      </c>
    </row>
    <row r="20" spans="1:11" ht="37.5" x14ac:dyDescent="0.25">
      <c r="A20" s="1">
        <v>19</v>
      </c>
      <c r="B20" s="11" t="s">
        <v>13</v>
      </c>
      <c r="C20" s="12" t="s">
        <v>109</v>
      </c>
      <c r="D20" s="13" t="s">
        <v>110</v>
      </c>
      <c r="E20" s="14">
        <v>3</v>
      </c>
      <c r="F20" s="11" t="s">
        <v>3</v>
      </c>
      <c r="G20" s="15">
        <v>90</v>
      </c>
      <c r="H20" s="16">
        <v>42338</v>
      </c>
      <c r="I20" s="17" t="s">
        <v>80</v>
      </c>
      <c r="J20" s="18">
        <v>4</v>
      </c>
      <c r="K20" s="3">
        <v>4</v>
      </c>
    </row>
    <row r="21" spans="1:11" ht="37.5" x14ac:dyDescent="0.25">
      <c r="A21" s="1">
        <v>20</v>
      </c>
      <c r="B21" s="11" t="s">
        <v>13</v>
      </c>
      <c r="C21" s="12" t="s">
        <v>114</v>
      </c>
      <c r="D21" s="13" t="s">
        <v>115</v>
      </c>
      <c r="E21" s="14">
        <v>3</v>
      </c>
      <c r="F21" s="11" t="s">
        <v>3</v>
      </c>
      <c r="G21" s="15">
        <v>90</v>
      </c>
      <c r="H21" s="16">
        <v>42339</v>
      </c>
      <c r="I21" s="17" t="s">
        <v>4</v>
      </c>
      <c r="J21" s="18">
        <v>1</v>
      </c>
      <c r="K21" s="3">
        <v>4</v>
      </c>
    </row>
    <row r="22" spans="1:11" ht="18.75" x14ac:dyDescent="0.25">
      <c r="A22" s="1">
        <v>21</v>
      </c>
      <c r="B22" s="11" t="s">
        <v>13</v>
      </c>
      <c r="C22" s="12" t="s">
        <v>116</v>
      </c>
      <c r="D22" s="13" t="s">
        <v>117</v>
      </c>
      <c r="E22" s="14">
        <v>2</v>
      </c>
      <c r="F22" s="11" t="s">
        <v>3</v>
      </c>
      <c r="G22" s="15">
        <v>75</v>
      </c>
      <c r="H22" s="16">
        <v>42339</v>
      </c>
      <c r="I22" s="17" t="s">
        <v>4</v>
      </c>
      <c r="J22" s="18">
        <v>4</v>
      </c>
      <c r="K22" s="3">
        <v>1</v>
      </c>
    </row>
    <row r="23" spans="1:11" ht="18.75" x14ac:dyDescent="0.25">
      <c r="A23" s="1">
        <v>22</v>
      </c>
      <c r="B23" s="11" t="s">
        <v>13</v>
      </c>
      <c r="C23" s="12" t="s">
        <v>124</v>
      </c>
      <c r="D23" s="13" t="s">
        <v>125</v>
      </c>
      <c r="E23" s="14">
        <v>3</v>
      </c>
      <c r="F23" s="11" t="s">
        <v>3</v>
      </c>
      <c r="G23" s="15">
        <v>90</v>
      </c>
      <c r="H23" s="16">
        <v>42340</v>
      </c>
      <c r="I23" s="17" t="s">
        <v>22</v>
      </c>
      <c r="J23" s="18">
        <v>2</v>
      </c>
      <c r="K23" s="3">
        <v>1</v>
      </c>
    </row>
    <row r="24" spans="1:11" ht="18.75" x14ac:dyDescent="0.25">
      <c r="A24" s="1">
        <v>23</v>
      </c>
      <c r="B24" s="11" t="s">
        <v>13</v>
      </c>
      <c r="C24" s="12" t="s">
        <v>127</v>
      </c>
      <c r="D24" s="13" t="s">
        <v>128</v>
      </c>
      <c r="E24" s="14">
        <v>4</v>
      </c>
      <c r="F24" s="11" t="s">
        <v>3</v>
      </c>
      <c r="G24" s="15">
        <v>0</v>
      </c>
      <c r="H24" s="16">
        <v>42340</v>
      </c>
      <c r="I24" s="17" t="s">
        <v>22</v>
      </c>
      <c r="J24" s="18">
        <v>3</v>
      </c>
      <c r="K24" s="3">
        <v>1</v>
      </c>
    </row>
    <row r="25" spans="1:11" ht="18.75" x14ac:dyDescent="0.25">
      <c r="A25" s="1">
        <v>24</v>
      </c>
      <c r="B25" s="11" t="s">
        <v>13</v>
      </c>
      <c r="C25" s="12" t="s">
        <v>286</v>
      </c>
      <c r="D25" s="13" t="s">
        <v>287</v>
      </c>
      <c r="E25" s="14">
        <v>2</v>
      </c>
      <c r="F25" s="11" t="s">
        <v>177</v>
      </c>
      <c r="G25" s="15">
        <v>0</v>
      </c>
      <c r="H25" s="16">
        <v>42341</v>
      </c>
      <c r="I25" s="17" t="s">
        <v>49</v>
      </c>
      <c r="J25" s="18" t="s">
        <v>8</v>
      </c>
      <c r="K25" s="3">
        <v>2</v>
      </c>
    </row>
    <row r="26" spans="1:11" ht="18.75" x14ac:dyDescent="0.25">
      <c r="A26" s="1">
        <v>25</v>
      </c>
      <c r="B26" s="11" t="s">
        <v>13</v>
      </c>
      <c r="C26" s="12" t="s">
        <v>134</v>
      </c>
      <c r="D26" s="13" t="s">
        <v>10</v>
      </c>
      <c r="E26" s="14">
        <v>2</v>
      </c>
      <c r="F26" s="11" t="s">
        <v>3</v>
      </c>
      <c r="G26" s="15">
        <v>90</v>
      </c>
      <c r="H26" s="16">
        <v>42341</v>
      </c>
      <c r="I26" s="17" t="s">
        <v>49</v>
      </c>
      <c r="J26" s="18">
        <v>1</v>
      </c>
      <c r="K26" s="3">
        <v>2</v>
      </c>
    </row>
    <row r="27" spans="1:11" ht="18.75" x14ac:dyDescent="0.25">
      <c r="A27" s="1">
        <v>26</v>
      </c>
      <c r="B27" s="11" t="s">
        <v>13</v>
      </c>
      <c r="C27" s="12" t="s">
        <v>135</v>
      </c>
      <c r="D27" s="13" t="s">
        <v>75</v>
      </c>
      <c r="E27" s="14">
        <v>2</v>
      </c>
      <c r="F27" s="11" t="s">
        <v>3</v>
      </c>
      <c r="G27" s="15">
        <v>90</v>
      </c>
      <c r="H27" s="16">
        <v>42341</v>
      </c>
      <c r="I27" s="17" t="s">
        <v>49</v>
      </c>
      <c r="J27" s="18">
        <v>1</v>
      </c>
      <c r="K27" s="3">
        <v>2</v>
      </c>
    </row>
    <row r="28" spans="1:11" ht="37.5" x14ac:dyDescent="0.25">
      <c r="A28" s="1">
        <v>27</v>
      </c>
      <c r="B28" s="11" t="s">
        <v>13</v>
      </c>
      <c r="C28" s="12" t="s">
        <v>140</v>
      </c>
      <c r="D28" s="13" t="s">
        <v>141</v>
      </c>
      <c r="E28" s="14">
        <v>2</v>
      </c>
      <c r="F28" s="11" t="s">
        <v>3</v>
      </c>
      <c r="G28" s="15">
        <v>75</v>
      </c>
      <c r="H28" s="16">
        <v>42341</v>
      </c>
      <c r="I28" s="17" t="s">
        <v>49</v>
      </c>
      <c r="J28" s="18">
        <v>2</v>
      </c>
      <c r="K28" s="3">
        <v>1</v>
      </c>
    </row>
    <row r="29" spans="1:11" ht="18.75" x14ac:dyDescent="0.25">
      <c r="A29" s="1">
        <v>28</v>
      </c>
      <c r="B29" s="11" t="s">
        <v>13</v>
      </c>
      <c r="C29" s="12" t="s">
        <v>142</v>
      </c>
      <c r="D29" s="13" t="s">
        <v>143</v>
      </c>
      <c r="E29" s="14">
        <v>3</v>
      </c>
      <c r="F29" s="11" t="s">
        <v>3</v>
      </c>
      <c r="G29" s="15">
        <v>90</v>
      </c>
      <c r="H29" s="16">
        <v>42341</v>
      </c>
      <c r="I29" s="17" t="s">
        <v>49</v>
      </c>
      <c r="J29" s="18">
        <v>3</v>
      </c>
      <c r="K29" s="3">
        <v>1</v>
      </c>
    </row>
    <row r="30" spans="1:11" ht="18.75" x14ac:dyDescent="0.25">
      <c r="A30" s="1">
        <v>29</v>
      </c>
      <c r="B30" s="11" t="s">
        <v>13</v>
      </c>
      <c r="C30" s="12" t="s">
        <v>154</v>
      </c>
      <c r="D30" s="13" t="s">
        <v>155</v>
      </c>
      <c r="E30" s="14">
        <v>3</v>
      </c>
      <c r="F30" s="11" t="s">
        <v>3</v>
      </c>
      <c r="G30" s="15">
        <v>60</v>
      </c>
      <c r="H30" s="16">
        <v>42342</v>
      </c>
      <c r="I30" s="17" t="s">
        <v>55</v>
      </c>
      <c r="J30" s="18">
        <v>1</v>
      </c>
      <c r="K30" s="3">
        <v>1</v>
      </c>
    </row>
    <row r="31" spans="1:11" ht="18.75" x14ac:dyDescent="0.25">
      <c r="A31" s="1">
        <v>30</v>
      </c>
      <c r="B31" s="11" t="s">
        <v>13</v>
      </c>
      <c r="C31" s="12" t="s">
        <v>156</v>
      </c>
      <c r="D31" s="13" t="s">
        <v>157</v>
      </c>
      <c r="E31" s="14">
        <v>3</v>
      </c>
      <c r="F31" s="11" t="s">
        <v>3</v>
      </c>
      <c r="G31" s="15">
        <v>90</v>
      </c>
      <c r="H31" s="16">
        <v>42342</v>
      </c>
      <c r="I31" s="17" t="s">
        <v>55</v>
      </c>
      <c r="J31" s="18">
        <v>1</v>
      </c>
      <c r="K31" s="3">
        <v>1</v>
      </c>
    </row>
    <row r="32" spans="1:11" ht="18.75" x14ac:dyDescent="0.25">
      <c r="A32" s="1">
        <v>31</v>
      </c>
      <c r="B32" s="11" t="s">
        <v>13</v>
      </c>
      <c r="C32" s="12" t="s">
        <v>164</v>
      </c>
      <c r="D32" s="13" t="s">
        <v>165</v>
      </c>
      <c r="E32" s="14">
        <v>3</v>
      </c>
      <c r="F32" s="11">
        <v>0</v>
      </c>
      <c r="G32" s="15">
        <v>0</v>
      </c>
      <c r="H32" s="16">
        <v>42342</v>
      </c>
      <c r="I32" s="17" t="s">
        <v>55</v>
      </c>
      <c r="J32" s="18">
        <v>2</v>
      </c>
      <c r="K32" s="3">
        <v>1</v>
      </c>
    </row>
    <row r="33" spans="1:11" ht="37.5" x14ac:dyDescent="0.25">
      <c r="A33" s="1">
        <v>32</v>
      </c>
      <c r="B33" s="11" t="s">
        <v>13</v>
      </c>
      <c r="C33" s="12" t="s">
        <v>168</v>
      </c>
      <c r="D33" s="13" t="s">
        <v>169</v>
      </c>
      <c r="E33" s="14">
        <v>2</v>
      </c>
      <c r="F33" s="11" t="s">
        <v>3</v>
      </c>
      <c r="G33" s="15">
        <v>60</v>
      </c>
      <c r="H33" s="16">
        <v>42342</v>
      </c>
      <c r="I33" s="17" t="s">
        <v>55</v>
      </c>
      <c r="J33" s="18">
        <v>4</v>
      </c>
      <c r="K33" s="3">
        <v>1</v>
      </c>
    </row>
    <row r="34" spans="1:11" ht="18.75" x14ac:dyDescent="0.25">
      <c r="A34" s="1">
        <v>33</v>
      </c>
      <c r="B34" s="11" t="s">
        <v>13</v>
      </c>
      <c r="C34" s="12" t="s">
        <v>170</v>
      </c>
      <c r="D34" s="13" t="s">
        <v>171</v>
      </c>
      <c r="E34" s="14">
        <v>4</v>
      </c>
      <c r="F34" s="11" t="s">
        <v>3</v>
      </c>
      <c r="G34" s="15">
        <v>60</v>
      </c>
      <c r="H34" s="16">
        <v>42342</v>
      </c>
      <c r="I34" s="17" t="s">
        <v>55</v>
      </c>
      <c r="J34" s="18">
        <v>4</v>
      </c>
      <c r="K34" s="3">
        <v>1</v>
      </c>
    </row>
    <row r="35" spans="1:11" ht="18.75" x14ac:dyDescent="0.25">
      <c r="A35" s="1">
        <v>34</v>
      </c>
      <c r="B35" s="11" t="s">
        <v>13</v>
      </c>
      <c r="C35" s="12" t="s">
        <v>172</v>
      </c>
      <c r="D35" s="13" t="s">
        <v>173</v>
      </c>
      <c r="E35" s="14">
        <v>4</v>
      </c>
      <c r="F35" s="11" t="s">
        <v>3</v>
      </c>
      <c r="G35" s="15">
        <v>60</v>
      </c>
      <c r="H35" s="16">
        <v>42342</v>
      </c>
      <c r="I35" s="17" t="s">
        <v>55</v>
      </c>
      <c r="J35" s="18">
        <v>4</v>
      </c>
      <c r="K35" s="3">
        <v>2</v>
      </c>
    </row>
    <row r="36" spans="1:11" ht="18.75" x14ac:dyDescent="0.25">
      <c r="A36" s="1">
        <v>35</v>
      </c>
      <c r="B36" s="11" t="s">
        <v>13</v>
      </c>
      <c r="C36" s="12" t="s">
        <v>174</v>
      </c>
      <c r="D36" s="13" t="s">
        <v>175</v>
      </c>
      <c r="E36" s="14">
        <v>2</v>
      </c>
      <c r="F36" s="11" t="s">
        <v>3</v>
      </c>
      <c r="G36" s="15">
        <v>75</v>
      </c>
      <c r="H36" s="16">
        <v>42342</v>
      </c>
      <c r="I36" s="17" t="s">
        <v>55</v>
      </c>
      <c r="J36" s="18">
        <v>4</v>
      </c>
      <c r="K36" s="3">
        <v>2</v>
      </c>
    </row>
    <row r="37" spans="1:11" ht="18.75" x14ac:dyDescent="0.25">
      <c r="A37" s="1">
        <v>36</v>
      </c>
      <c r="B37" s="11" t="s">
        <v>13</v>
      </c>
      <c r="C37" s="12" t="s">
        <v>191</v>
      </c>
      <c r="D37" s="13" t="s">
        <v>192</v>
      </c>
      <c r="E37" s="14">
        <v>3</v>
      </c>
      <c r="F37" s="11" t="s">
        <v>3</v>
      </c>
      <c r="G37" s="15">
        <v>90</v>
      </c>
      <c r="H37" s="16">
        <v>42345</v>
      </c>
      <c r="I37" s="17" t="s">
        <v>80</v>
      </c>
      <c r="J37" s="18">
        <v>1</v>
      </c>
      <c r="K37" s="3">
        <v>2</v>
      </c>
    </row>
    <row r="38" spans="1:11" ht="18.75" x14ac:dyDescent="0.25">
      <c r="A38" s="1">
        <v>37</v>
      </c>
      <c r="B38" s="11" t="s">
        <v>13</v>
      </c>
      <c r="C38" s="12" t="s">
        <v>200</v>
      </c>
      <c r="D38" s="13" t="s">
        <v>201</v>
      </c>
      <c r="E38" s="14">
        <v>3</v>
      </c>
      <c r="F38" s="11" t="s">
        <v>3</v>
      </c>
      <c r="G38" s="15">
        <v>90</v>
      </c>
      <c r="H38" s="16">
        <v>42345</v>
      </c>
      <c r="I38" s="17" t="s">
        <v>80</v>
      </c>
      <c r="J38" s="18">
        <v>2</v>
      </c>
      <c r="K38" s="3">
        <v>2</v>
      </c>
    </row>
    <row r="39" spans="1:11" ht="18.75" x14ac:dyDescent="0.25">
      <c r="A39" s="1">
        <v>38</v>
      </c>
      <c r="B39" s="11" t="s">
        <v>13</v>
      </c>
      <c r="C39" s="12" t="s">
        <v>205</v>
      </c>
      <c r="D39" s="13" t="s">
        <v>206</v>
      </c>
      <c r="E39" s="14">
        <v>2</v>
      </c>
      <c r="F39" s="11">
        <v>0</v>
      </c>
      <c r="G39" s="15">
        <v>0</v>
      </c>
      <c r="H39" s="16">
        <v>42345</v>
      </c>
      <c r="I39" s="17" t="s">
        <v>80</v>
      </c>
      <c r="J39" s="18">
        <v>3</v>
      </c>
      <c r="K39" s="3">
        <v>3</v>
      </c>
    </row>
    <row r="40" spans="1:11" ht="18.75" x14ac:dyDescent="0.25">
      <c r="A40" s="1">
        <v>39</v>
      </c>
      <c r="B40" s="11" t="s">
        <v>13</v>
      </c>
      <c r="C40" s="12" t="s">
        <v>203</v>
      </c>
      <c r="D40" s="13" t="s">
        <v>204</v>
      </c>
      <c r="E40" s="14">
        <v>2</v>
      </c>
      <c r="F40" s="11" t="s">
        <v>3</v>
      </c>
      <c r="G40" s="15">
        <v>0</v>
      </c>
      <c r="H40" s="16">
        <v>42345</v>
      </c>
      <c r="I40" s="17" t="s">
        <v>80</v>
      </c>
      <c r="J40" s="18">
        <v>3</v>
      </c>
      <c r="K40" s="3"/>
    </row>
    <row r="41" spans="1:11" ht="18.75" x14ac:dyDescent="0.25">
      <c r="A41" s="1">
        <v>40</v>
      </c>
      <c r="B41" s="11" t="s">
        <v>13</v>
      </c>
      <c r="C41" s="12" t="s">
        <v>209</v>
      </c>
      <c r="D41" s="13" t="s">
        <v>210</v>
      </c>
      <c r="E41" s="14">
        <v>3</v>
      </c>
      <c r="F41" s="11" t="s">
        <v>3</v>
      </c>
      <c r="G41" s="15">
        <v>60</v>
      </c>
      <c r="H41" s="16">
        <v>42345</v>
      </c>
      <c r="I41" s="17" t="s">
        <v>80</v>
      </c>
      <c r="J41" s="18">
        <v>4</v>
      </c>
      <c r="K41" s="3"/>
    </row>
    <row r="42" spans="1:11" ht="18.75" x14ac:dyDescent="0.25">
      <c r="A42" s="1">
        <v>41</v>
      </c>
      <c r="B42" s="11" t="s">
        <v>13</v>
      </c>
      <c r="C42" s="12" t="s">
        <v>211</v>
      </c>
      <c r="D42" s="13" t="s">
        <v>212</v>
      </c>
      <c r="E42" s="14">
        <v>2</v>
      </c>
      <c r="F42" s="11" t="s">
        <v>3</v>
      </c>
      <c r="G42" s="15">
        <v>60</v>
      </c>
      <c r="H42" s="16">
        <v>42345</v>
      </c>
      <c r="I42" s="17" t="s">
        <v>80</v>
      </c>
      <c r="J42" s="18">
        <v>4</v>
      </c>
      <c r="K42" s="3"/>
    </row>
    <row r="43" spans="1:11" ht="18.75" x14ac:dyDescent="0.25">
      <c r="A43" s="1">
        <v>42</v>
      </c>
      <c r="B43" s="11" t="s">
        <v>13</v>
      </c>
      <c r="C43" s="12" t="s">
        <v>213</v>
      </c>
      <c r="D43" s="13" t="s">
        <v>66</v>
      </c>
      <c r="E43" s="14">
        <v>2</v>
      </c>
      <c r="F43" s="11" t="s">
        <v>3</v>
      </c>
      <c r="G43" s="15">
        <v>60</v>
      </c>
      <c r="H43" s="16">
        <v>42345</v>
      </c>
      <c r="I43" s="17" t="s">
        <v>80</v>
      </c>
      <c r="J43" s="18">
        <v>4</v>
      </c>
      <c r="K43" s="3"/>
    </row>
    <row r="44" spans="1:11" ht="18.75" x14ac:dyDescent="0.25">
      <c r="A44" s="1">
        <v>43</v>
      </c>
      <c r="B44" s="11" t="s">
        <v>13</v>
      </c>
      <c r="C44" s="12" t="s">
        <v>219</v>
      </c>
      <c r="D44" s="13" t="s">
        <v>220</v>
      </c>
      <c r="E44" s="14">
        <v>3</v>
      </c>
      <c r="F44" s="11">
        <v>0</v>
      </c>
      <c r="G44" s="15">
        <v>0</v>
      </c>
      <c r="H44" s="16">
        <v>42346</v>
      </c>
      <c r="I44" s="17" t="s">
        <v>4</v>
      </c>
      <c r="J44" s="18">
        <v>3</v>
      </c>
      <c r="K44" s="3"/>
    </row>
    <row r="45" spans="1:11" ht="18.75" x14ac:dyDescent="0.25">
      <c r="A45" s="1">
        <v>44</v>
      </c>
      <c r="B45" s="11" t="s">
        <v>13</v>
      </c>
      <c r="C45" s="12" t="s">
        <v>221</v>
      </c>
      <c r="D45" s="13" t="s">
        <v>222</v>
      </c>
      <c r="E45" s="14">
        <v>2</v>
      </c>
      <c r="F45" s="11" t="s">
        <v>3</v>
      </c>
      <c r="G45" s="15">
        <v>90</v>
      </c>
      <c r="H45" s="16">
        <v>42346</v>
      </c>
      <c r="I45" s="17" t="s">
        <v>4</v>
      </c>
      <c r="J45" s="18">
        <v>3</v>
      </c>
      <c r="K45" s="3"/>
    </row>
    <row r="46" spans="1:11" ht="18.75" x14ac:dyDescent="0.25">
      <c r="A46" s="1">
        <v>45</v>
      </c>
      <c r="B46" s="11" t="s">
        <v>13</v>
      </c>
      <c r="C46" s="12" t="s">
        <v>207</v>
      </c>
      <c r="D46" s="13" t="s">
        <v>208</v>
      </c>
      <c r="E46" s="14">
        <v>4</v>
      </c>
      <c r="F46" s="11" t="s">
        <v>3</v>
      </c>
      <c r="G46" s="15">
        <v>90</v>
      </c>
      <c r="H46" s="19">
        <v>42346</v>
      </c>
      <c r="I46" s="17" t="s">
        <v>4</v>
      </c>
      <c r="J46" s="18">
        <v>4</v>
      </c>
      <c r="K46" s="3"/>
    </row>
    <row r="47" spans="1:11" ht="18.75" x14ac:dyDescent="0.25">
      <c r="A47" s="1">
        <v>46</v>
      </c>
      <c r="B47" s="11" t="s">
        <v>13</v>
      </c>
      <c r="C47" s="12" t="s">
        <v>223</v>
      </c>
      <c r="D47" s="13" t="s">
        <v>224</v>
      </c>
      <c r="E47" s="14">
        <v>4</v>
      </c>
      <c r="F47" s="11" t="s">
        <v>3</v>
      </c>
      <c r="G47" s="15">
        <v>120</v>
      </c>
      <c r="H47" s="16">
        <v>42346</v>
      </c>
      <c r="I47" s="17" t="s">
        <v>4</v>
      </c>
      <c r="J47" s="18">
        <v>4</v>
      </c>
      <c r="K47" s="3"/>
    </row>
    <row r="48" spans="1:11" ht="56.25" x14ac:dyDescent="0.25">
      <c r="A48" s="1">
        <v>47</v>
      </c>
      <c r="B48" s="11" t="s">
        <v>359</v>
      </c>
      <c r="C48" s="12" t="s">
        <v>309</v>
      </c>
      <c r="D48" s="27" t="s">
        <v>360</v>
      </c>
      <c r="E48" s="14">
        <v>1</v>
      </c>
      <c r="F48" s="11" t="s">
        <v>133</v>
      </c>
      <c r="G48" s="15">
        <v>0</v>
      </c>
      <c r="H48" s="19">
        <v>42347</v>
      </c>
      <c r="I48" s="25" t="s">
        <v>361</v>
      </c>
      <c r="J48" s="18" t="s">
        <v>8</v>
      </c>
      <c r="K48" s="3"/>
    </row>
    <row r="49" spans="1:11" ht="18.75" x14ac:dyDescent="0.25">
      <c r="A49" s="1">
        <v>48</v>
      </c>
      <c r="B49" s="11" t="s">
        <v>13</v>
      </c>
      <c r="C49" s="12" t="s">
        <v>282</v>
      </c>
      <c r="D49" s="27" t="s">
        <v>283</v>
      </c>
      <c r="E49" s="14">
        <v>2</v>
      </c>
      <c r="F49" s="11" t="s">
        <v>177</v>
      </c>
      <c r="G49" s="15">
        <v>0</v>
      </c>
      <c r="H49" s="16">
        <v>42347</v>
      </c>
      <c r="I49" s="21" t="s">
        <v>353</v>
      </c>
      <c r="J49" s="18"/>
      <c r="K49" s="3"/>
    </row>
    <row r="50" spans="1:11" ht="18.75" x14ac:dyDescent="0.25">
      <c r="A50" s="1">
        <v>49</v>
      </c>
      <c r="B50" s="11" t="s">
        <v>13</v>
      </c>
      <c r="C50" s="12" t="s">
        <v>227</v>
      </c>
      <c r="D50" s="13" t="s">
        <v>228</v>
      </c>
      <c r="E50" s="14">
        <v>2</v>
      </c>
      <c r="F50" s="11" t="s">
        <v>3</v>
      </c>
      <c r="G50" s="15">
        <v>60</v>
      </c>
      <c r="H50" s="16">
        <v>42347</v>
      </c>
      <c r="I50" s="17" t="s">
        <v>22</v>
      </c>
      <c r="J50" s="18">
        <v>3</v>
      </c>
      <c r="K50" s="3"/>
    </row>
    <row r="51" spans="1:11" ht="18.75" x14ac:dyDescent="0.25">
      <c r="A51" s="1">
        <v>50</v>
      </c>
      <c r="B51" s="11" t="s">
        <v>13</v>
      </c>
      <c r="C51" s="12" t="s">
        <v>231</v>
      </c>
      <c r="D51" s="13" t="s">
        <v>15</v>
      </c>
      <c r="E51" s="14">
        <v>3</v>
      </c>
      <c r="F51" s="11">
        <v>0</v>
      </c>
      <c r="G51" s="15">
        <v>0</v>
      </c>
      <c r="H51" s="16">
        <v>42347</v>
      </c>
      <c r="I51" s="17" t="s">
        <v>22</v>
      </c>
      <c r="J51" s="18">
        <v>3</v>
      </c>
      <c r="K51" s="3"/>
    </row>
    <row r="52" spans="1:11" ht="18.75" x14ac:dyDescent="0.25">
      <c r="A52" s="1">
        <v>51</v>
      </c>
      <c r="B52" s="11" t="s">
        <v>13</v>
      </c>
      <c r="C52" s="12" t="s">
        <v>232</v>
      </c>
      <c r="D52" s="13" t="s">
        <v>233</v>
      </c>
      <c r="E52" s="14">
        <v>2</v>
      </c>
      <c r="F52" s="11">
        <v>0</v>
      </c>
      <c r="G52" s="15">
        <v>0</v>
      </c>
      <c r="H52" s="16">
        <v>42347</v>
      </c>
      <c r="I52" s="17" t="s">
        <v>22</v>
      </c>
      <c r="J52" s="18">
        <v>4</v>
      </c>
      <c r="K52" s="3"/>
    </row>
    <row r="53" spans="1:11" ht="18.75" x14ac:dyDescent="0.25">
      <c r="A53" s="1">
        <v>52</v>
      </c>
      <c r="B53" s="11" t="s">
        <v>13</v>
      </c>
      <c r="C53" s="12" t="s">
        <v>254</v>
      </c>
      <c r="D53" s="13" t="s">
        <v>255</v>
      </c>
      <c r="E53" s="14">
        <v>2</v>
      </c>
      <c r="F53" s="11" t="s">
        <v>177</v>
      </c>
      <c r="G53" s="15">
        <v>0</v>
      </c>
      <c r="H53" s="16">
        <v>42348</v>
      </c>
      <c r="I53" s="21" t="s">
        <v>362</v>
      </c>
      <c r="J53" s="18" t="s">
        <v>354</v>
      </c>
      <c r="K53" s="3"/>
    </row>
    <row r="54" spans="1:11" ht="18.75" x14ac:dyDescent="0.25">
      <c r="A54" s="1">
        <v>53</v>
      </c>
      <c r="B54" s="11" t="s">
        <v>13</v>
      </c>
      <c r="C54" s="12" t="s">
        <v>229</v>
      </c>
      <c r="D54" s="13" t="s">
        <v>230</v>
      </c>
      <c r="E54" s="14">
        <v>3</v>
      </c>
      <c r="F54" s="11" t="s">
        <v>3</v>
      </c>
      <c r="G54" s="15">
        <v>60</v>
      </c>
      <c r="H54" s="16">
        <v>42348</v>
      </c>
      <c r="I54" s="17" t="s">
        <v>49</v>
      </c>
      <c r="J54" s="18">
        <v>3</v>
      </c>
      <c r="K54" s="3"/>
    </row>
    <row r="55" spans="1:11" ht="18.75" x14ac:dyDescent="0.25">
      <c r="A55" s="1">
        <v>54</v>
      </c>
      <c r="B55" s="11" t="s">
        <v>13</v>
      </c>
      <c r="C55" s="12" t="s">
        <v>256</v>
      </c>
      <c r="D55" s="13" t="s">
        <v>257</v>
      </c>
      <c r="E55" s="14">
        <v>3</v>
      </c>
      <c r="F55" s="11" t="s">
        <v>133</v>
      </c>
      <c r="G55" s="15">
        <v>0</v>
      </c>
      <c r="H55" s="16">
        <v>42349</v>
      </c>
      <c r="I55" s="17" t="s">
        <v>55</v>
      </c>
      <c r="J55" s="18" t="s">
        <v>8</v>
      </c>
      <c r="K55" s="3"/>
    </row>
    <row r="56" spans="1:11" ht="18.75" x14ac:dyDescent="0.25">
      <c r="A56" s="1">
        <v>55</v>
      </c>
      <c r="B56" s="11" t="s">
        <v>13</v>
      </c>
      <c r="C56" s="12" t="s">
        <v>323</v>
      </c>
      <c r="D56" s="13" t="s">
        <v>269</v>
      </c>
      <c r="E56" s="14">
        <v>2</v>
      </c>
      <c r="F56" s="11">
        <v>0</v>
      </c>
      <c r="G56" s="15">
        <v>0</v>
      </c>
      <c r="H56" s="16">
        <v>42349</v>
      </c>
      <c r="I56" s="17" t="s">
        <v>55</v>
      </c>
      <c r="J56" s="18">
        <v>2</v>
      </c>
      <c r="K56" s="3"/>
    </row>
    <row r="57" spans="1:11" ht="18.75" x14ac:dyDescent="0.25">
      <c r="A57" s="1">
        <v>56</v>
      </c>
      <c r="B57" s="11" t="s">
        <v>13</v>
      </c>
      <c r="C57" s="12" t="s">
        <v>217</v>
      </c>
      <c r="D57" s="13" t="s">
        <v>218</v>
      </c>
      <c r="E57" s="14">
        <v>2</v>
      </c>
      <c r="F57" s="11">
        <v>0</v>
      </c>
      <c r="G57" s="15">
        <v>0</v>
      </c>
      <c r="H57" s="16">
        <v>42349</v>
      </c>
      <c r="I57" s="17" t="s">
        <v>55</v>
      </c>
      <c r="J57" s="18">
        <v>4</v>
      </c>
      <c r="K57" s="3"/>
    </row>
    <row r="58" spans="1:11" ht="18.75" x14ac:dyDescent="0.25">
      <c r="A58" s="1">
        <v>57</v>
      </c>
      <c r="B58" s="11" t="s">
        <v>13</v>
      </c>
      <c r="C58" s="12" t="s">
        <v>284</v>
      </c>
      <c r="D58" s="13" t="s">
        <v>285</v>
      </c>
      <c r="E58" s="14">
        <v>4</v>
      </c>
      <c r="F58" s="11" t="s">
        <v>177</v>
      </c>
      <c r="G58" s="15">
        <v>0</v>
      </c>
      <c r="H58" s="16">
        <v>42352</v>
      </c>
      <c r="I58" s="21" t="s">
        <v>363</v>
      </c>
      <c r="J58" s="18" t="s">
        <v>8</v>
      </c>
      <c r="K58" s="3"/>
    </row>
    <row r="59" spans="1:11" ht="37.5" x14ac:dyDescent="0.25">
      <c r="A59" s="1">
        <v>58</v>
      </c>
      <c r="B59" s="11" t="s">
        <v>13</v>
      </c>
      <c r="C59" s="12" t="s">
        <v>289</v>
      </c>
      <c r="D59" s="13" t="s">
        <v>290</v>
      </c>
      <c r="E59" s="14">
        <v>3</v>
      </c>
      <c r="F59" s="11" t="s">
        <v>3</v>
      </c>
      <c r="G59" s="15">
        <v>90</v>
      </c>
      <c r="H59" s="16">
        <v>42352</v>
      </c>
      <c r="I59" s="17" t="s">
        <v>80</v>
      </c>
      <c r="J59" s="18">
        <v>1</v>
      </c>
      <c r="K59" s="3"/>
    </row>
    <row r="60" spans="1:11" ht="37.5" x14ac:dyDescent="0.25">
      <c r="A60" s="1">
        <v>59</v>
      </c>
      <c r="B60" s="11" t="s">
        <v>13</v>
      </c>
      <c r="C60" s="12" t="s">
        <v>294</v>
      </c>
      <c r="D60" s="13" t="s">
        <v>295</v>
      </c>
      <c r="E60" s="14">
        <v>2</v>
      </c>
      <c r="F60" s="11" t="s">
        <v>3</v>
      </c>
      <c r="G60" s="15">
        <v>75</v>
      </c>
      <c r="H60" s="16">
        <v>42352</v>
      </c>
      <c r="I60" s="17" t="s">
        <v>80</v>
      </c>
      <c r="J60" s="18">
        <v>4</v>
      </c>
      <c r="K60" s="3"/>
    </row>
    <row r="61" spans="1:11" ht="18.75" x14ac:dyDescent="0.25">
      <c r="A61" s="1">
        <v>60</v>
      </c>
      <c r="B61" s="11" t="s">
        <v>13</v>
      </c>
      <c r="C61" s="12" t="s">
        <v>296</v>
      </c>
      <c r="D61" s="13" t="s">
        <v>297</v>
      </c>
      <c r="E61" s="14">
        <v>3</v>
      </c>
      <c r="F61" s="11" t="s">
        <v>3</v>
      </c>
      <c r="G61" s="15">
        <v>90</v>
      </c>
      <c r="H61" s="16">
        <v>42352</v>
      </c>
      <c r="I61" s="17" t="s">
        <v>80</v>
      </c>
      <c r="J61" s="18">
        <v>4</v>
      </c>
      <c r="K61" s="3"/>
    </row>
    <row r="62" spans="1:11" ht="18.75" x14ac:dyDescent="0.25">
      <c r="A62" s="1">
        <v>61</v>
      </c>
      <c r="B62" s="11" t="s">
        <v>13</v>
      </c>
      <c r="C62" s="12" t="s">
        <v>300</v>
      </c>
      <c r="D62" s="13" t="s">
        <v>285</v>
      </c>
      <c r="E62" s="14">
        <v>4</v>
      </c>
      <c r="F62" s="11" t="s">
        <v>177</v>
      </c>
      <c r="G62" s="15">
        <v>0</v>
      </c>
      <c r="H62" s="16">
        <v>42353</v>
      </c>
      <c r="I62" s="17" t="s">
        <v>4</v>
      </c>
      <c r="J62" s="18" t="s">
        <v>8</v>
      </c>
      <c r="K62" s="3"/>
    </row>
    <row r="63" spans="1:11" ht="56.25" x14ac:dyDescent="0.25">
      <c r="A63" s="1">
        <v>62</v>
      </c>
      <c r="B63" s="11" t="s">
        <v>13</v>
      </c>
      <c r="C63" s="12" t="s">
        <v>309</v>
      </c>
      <c r="D63" s="27" t="s">
        <v>364</v>
      </c>
      <c r="E63" s="14">
        <v>1</v>
      </c>
      <c r="F63" s="11" t="s">
        <v>133</v>
      </c>
      <c r="G63" s="15">
        <v>0</v>
      </c>
      <c r="H63" s="19">
        <v>42353</v>
      </c>
      <c r="I63" s="25" t="s">
        <v>357</v>
      </c>
      <c r="J63" s="18" t="s">
        <v>8</v>
      </c>
      <c r="K63" s="3"/>
    </row>
    <row r="64" spans="1:11" ht="18.75" x14ac:dyDescent="0.25">
      <c r="A64" s="1">
        <v>63</v>
      </c>
      <c r="B64" s="11" t="s">
        <v>13</v>
      </c>
      <c r="C64" s="12" t="s">
        <v>312</v>
      </c>
      <c r="D64" s="13" t="s">
        <v>313</v>
      </c>
      <c r="E64" s="14">
        <v>2</v>
      </c>
      <c r="F64" s="11" t="s">
        <v>3</v>
      </c>
      <c r="G64" s="15">
        <v>60</v>
      </c>
      <c r="H64" s="16">
        <v>42354</v>
      </c>
      <c r="I64" s="17" t="s">
        <v>22</v>
      </c>
      <c r="J64" s="18">
        <v>2</v>
      </c>
      <c r="K64" s="3"/>
    </row>
    <row r="65" spans="1:11" ht="37.5" x14ac:dyDescent="0.25">
      <c r="A65" s="1">
        <v>64</v>
      </c>
      <c r="B65" s="11" t="s">
        <v>13</v>
      </c>
      <c r="C65" s="12" t="s">
        <v>315</v>
      </c>
      <c r="D65" s="13" t="s">
        <v>316</v>
      </c>
      <c r="E65" s="14">
        <v>1</v>
      </c>
      <c r="F65" s="11" t="s">
        <v>133</v>
      </c>
      <c r="G65" s="15">
        <v>0</v>
      </c>
      <c r="H65" s="16">
        <v>42355</v>
      </c>
      <c r="I65" s="17" t="s">
        <v>49</v>
      </c>
      <c r="J65" s="18" t="s">
        <v>8</v>
      </c>
      <c r="K65" s="3"/>
    </row>
    <row r="66" spans="1:11" ht="18.75" x14ac:dyDescent="0.25">
      <c r="A66" s="1">
        <v>65</v>
      </c>
      <c r="B66" s="11" t="s">
        <v>13</v>
      </c>
      <c r="C66" s="12" t="s">
        <v>266</v>
      </c>
      <c r="D66" s="13" t="s">
        <v>267</v>
      </c>
      <c r="E66" s="14">
        <v>3</v>
      </c>
      <c r="F66" s="11" t="s">
        <v>3</v>
      </c>
      <c r="G66" s="15">
        <v>90</v>
      </c>
      <c r="H66" s="19">
        <v>42355</v>
      </c>
      <c r="I66" s="17" t="s">
        <v>49</v>
      </c>
      <c r="J66" s="18">
        <v>2</v>
      </c>
      <c r="K66" s="3"/>
    </row>
    <row r="67" spans="1:11" ht="18.75" x14ac:dyDescent="0.25">
      <c r="A67" s="1">
        <v>66</v>
      </c>
      <c r="B67" s="11" t="s">
        <v>13</v>
      </c>
      <c r="C67" s="12" t="s">
        <v>314</v>
      </c>
      <c r="D67" s="13" t="s">
        <v>94</v>
      </c>
      <c r="E67" s="14">
        <v>3</v>
      </c>
      <c r="F67" s="11" t="s">
        <v>3</v>
      </c>
      <c r="G67" s="15">
        <v>90</v>
      </c>
      <c r="H67" s="16">
        <v>42355</v>
      </c>
      <c r="I67" s="17" t="s">
        <v>49</v>
      </c>
      <c r="J67" s="18">
        <v>3</v>
      </c>
      <c r="K67" s="3"/>
    </row>
    <row r="68" spans="1:11" ht="18.75" x14ac:dyDescent="0.25">
      <c r="A68" s="1">
        <v>67</v>
      </c>
      <c r="B68" s="11" t="s">
        <v>13</v>
      </c>
      <c r="C68" s="12" t="s">
        <v>320</v>
      </c>
      <c r="D68" s="13" t="s">
        <v>321</v>
      </c>
      <c r="E68" s="14">
        <v>2</v>
      </c>
      <c r="F68" s="11" t="s">
        <v>133</v>
      </c>
      <c r="G68" s="15">
        <v>0</v>
      </c>
      <c r="H68" s="16">
        <v>42356</v>
      </c>
      <c r="I68" s="17" t="s">
        <v>55</v>
      </c>
      <c r="J68" s="18" t="s">
        <v>8</v>
      </c>
      <c r="K68" s="3"/>
    </row>
    <row r="69" spans="1:11" ht="18.75" x14ac:dyDescent="0.25">
      <c r="A69" s="1">
        <v>68</v>
      </c>
      <c r="B69" s="11" t="s">
        <v>13</v>
      </c>
      <c r="C69" s="12" t="s">
        <v>322</v>
      </c>
      <c r="D69" s="13" t="s">
        <v>273</v>
      </c>
      <c r="E69" s="14">
        <v>1</v>
      </c>
      <c r="F69" s="11" t="s">
        <v>177</v>
      </c>
      <c r="G69" s="15">
        <v>0</v>
      </c>
      <c r="H69" s="16">
        <v>42356</v>
      </c>
      <c r="I69" s="17" t="s">
        <v>55</v>
      </c>
      <c r="J69" s="18" t="s">
        <v>8</v>
      </c>
      <c r="K69" s="3"/>
    </row>
    <row r="70" spans="1:11" ht="18.75" x14ac:dyDescent="0.25">
      <c r="A70" s="1">
        <v>69</v>
      </c>
      <c r="B70" s="11" t="s">
        <v>13</v>
      </c>
      <c r="C70" s="12" t="s">
        <v>324</v>
      </c>
      <c r="D70" s="13" t="s">
        <v>325</v>
      </c>
      <c r="E70" s="14">
        <v>3</v>
      </c>
      <c r="F70" s="11" t="s">
        <v>133</v>
      </c>
      <c r="G70" s="15">
        <v>0</v>
      </c>
      <c r="H70" s="16">
        <v>42358</v>
      </c>
      <c r="I70" s="17" t="s">
        <v>178</v>
      </c>
      <c r="J70" s="18"/>
      <c r="K70" s="3"/>
    </row>
    <row r="71" spans="1:11" ht="18.75" x14ac:dyDescent="0.25">
      <c r="A71" s="1">
        <v>70</v>
      </c>
      <c r="B71" s="11" t="s">
        <v>13</v>
      </c>
      <c r="C71" s="12" t="s">
        <v>326</v>
      </c>
      <c r="D71" s="13" t="s">
        <v>327</v>
      </c>
      <c r="E71" s="14">
        <v>2</v>
      </c>
      <c r="F71" s="11" t="s">
        <v>133</v>
      </c>
      <c r="G71" s="15">
        <v>0</v>
      </c>
      <c r="H71" s="16">
        <v>42358</v>
      </c>
      <c r="I71" s="17" t="s">
        <v>178</v>
      </c>
      <c r="J71" s="18"/>
      <c r="K71" s="3"/>
    </row>
    <row r="72" spans="1:11" x14ac:dyDescent="0.25">
      <c r="A72" s="1"/>
      <c r="B72" s="1"/>
      <c r="C72" s="1"/>
      <c r="D72" s="4"/>
      <c r="E72" s="1"/>
      <c r="F72" s="9"/>
      <c r="G72" s="1"/>
      <c r="H72" s="2"/>
      <c r="I72" s="1"/>
      <c r="J72" s="1"/>
      <c r="K72" s="3"/>
    </row>
  </sheetData>
  <mergeCells count="1">
    <mergeCell ref="N3:S5"/>
  </mergeCells>
  <conditionalFormatting sqref="B53:I61 B2:I51">
    <cfRule type="cellIs" dxfId="280" priority="48" operator="equal">
      <formula>0</formula>
    </cfRule>
  </conditionalFormatting>
  <conditionalFormatting sqref="F53:F61 F2:F51">
    <cfRule type="cellIs" dxfId="279" priority="46" operator="equal">
      <formula>"TH"</formula>
    </cfRule>
    <cfRule type="cellIs" dxfId="278" priority="47" operator="equal">
      <formula>"vđ"</formula>
    </cfRule>
  </conditionalFormatting>
  <conditionalFormatting sqref="J53:J61 J2:J51">
    <cfRule type="cellIs" dxfId="277" priority="41" operator="equal">
      <formula>4</formula>
    </cfRule>
    <cfRule type="cellIs" dxfId="276" priority="42" operator="equal">
      <formula>3</formula>
    </cfRule>
    <cfRule type="cellIs" dxfId="275" priority="43" operator="equal">
      <formula>2</formula>
    </cfRule>
    <cfRule type="cellIs" dxfId="274" priority="44" operator="equal">
      <formula>2</formula>
    </cfRule>
    <cfRule type="cellIs" dxfId="273" priority="45" operator="equal">
      <formula>1</formula>
    </cfRule>
  </conditionalFormatting>
  <conditionalFormatting sqref="J52">
    <cfRule type="cellIs" dxfId="272" priority="33" operator="equal">
      <formula>4</formula>
    </cfRule>
    <cfRule type="cellIs" dxfId="271" priority="34" operator="equal">
      <formula>3</formula>
    </cfRule>
    <cfRule type="cellIs" dxfId="270" priority="35" operator="equal">
      <formula>2</formula>
    </cfRule>
    <cfRule type="cellIs" dxfId="269" priority="36" operator="equal">
      <formula>2</formula>
    </cfRule>
    <cfRule type="cellIs" dxfId="268" priority="37" operator="equal">
      <formula>1</formula>
    </cfRule>
  </conditionalFormatting>
  <conditionalFormatting sqref="B52:I52">
    <cfRule type="cellIs" dxfId="267" priority="40" operator="equal">
      <formula>0</formula>
    </cfRule>
  </conditionalFormatting>
  <conditionalFormatting sqref="F52">
    <cfRule type="cellIs" dxfId="266" priority="38" operator="equal">
      <formula>"TH"</formula>
    </cfRule>
    <cfRule type="cellIs" dxfId="265" priority="39" operator="equal">
      <formula>"vđ"</formula>
    </cfRule>
  </conditionalFormatting>
  <conditionalFormatting sqref="J62:J64">
    <cfRule type="cellIs" dxfId="264" priority="25" operator="equal">
      <formula>4</formula>
    </cfRule>
    <cfRule type="cellIs" dxfId="263" priority="26" operator="equal">
      <formula>3</formula>
    </cfRule>
    <cfRule type="cellIs" dxfId="262" priority="27" operator="equal">
      <formula>2</formula>
    </cfRule>
    <cfRule type="cellIs" dxfId="261" priority="28" operator="equal">
      <formula>2</formula>
    </cfRule>
    <cfRule type="cellIs" dxfId="260" priority="29" operator="equal">
      <formula>1</formula>
    </cfRule>
  </conditionalFormatting>
  <conditionalFormatting sqref="B62:I64">
    <cfRule type="cellIs" dxfId="259" priority="32" operator="equal">
      <formula>0</formula>
    </cfRule>
  </conditionalFormatting>
  <conditionalFormatting sqref="F62:F64">
    <cfRule type="cellIs" dxfId="258" priority="30" operator="equal">
      <formula>"TH"</formula>
    </cfRule>
    <cfRule type="cellIs" dxfId="257" priority="31" operator="equal">
      <formula>"vđ"</formula>
    </cfRule>
  </conditionalFormatting>
  <conditionalFormatting sqref="J65">
    <cfRule type="cellIs" dxfId="256" priority="17" operator="equal">
      <formula>4</formula>
    </cfRule>
    <cfRule type="cellIs" dxfId="255" priority="18" operator="equal">
      <formula>3</formula>
    </cfRule>
    <cfRule type="cellIs" dxfId="254" priority="19" operator="equal">
      <formula>2</formula>
    </cfRule>
    <cfRule type="cellIs" dxfId="253" priority="20" operator="equal">
      <formula>2</formula>
    </cfRule>
    <cfRule type="cellIs" dxfId="252" priority="21" operator="equal">
      <formula>1</formula>
    </cfRule>
  </conditionalFormatting>
  <conditionalFormatting sqref="B65:I65">
    <cfRule type="cellIs" dxfId="251" priority="24" operator="equal">
      <formula>0</formula>
    </cfRule>
  </conditionalFormatting>
  <conditionalFormatting sqref="F65">
    <cfRule type="cellIs" dxfId="250" priority="22" operator="equal">
      <formula>"TH"</formula>
    </cfRule>
    <cfRule type="cellIs" dxfId="249" priority="23" operator="equal">
      <formula>"vđ"</formula>
    </cfRule>
  </conditionalFormatting>
  <conditionalFormatting sqref="J66:J69">
    <cfRule type="cellIs" dxfId="248" priority="9" operator="equal">
      <formula>4</formula>
    </cfRule>
    <cfRule type="cellIs" dxfId="247" priority="10" operator="equal">
      <formula>3</formula>
    </cfRule>
    <cfRule type="cellIs" dxfId="246" priority="11" operator="equal">
      <formula>2</formula>
    </cfRule>
    <cfRule type="cellIs" dxfId="245" priority="12" operator="equal">
      <formula>2</formula>
    </cfRule>
    <cfRule type="cellIs" dxfId="244" priority="13" operator="equal">
      <formula>1</formula>
    </cfRule>
  </conditionalFormatting>
  <conditionalFormatting sqref="B66:I69">
    <cfRule type="cellIs" dxfId="243" priority="16" operator="equal">
      <formula>0</formula>
    </cfRule>
  </conditionalFormatting>
  <conditionalFormatting sqref="F66:F69">
    <cfRule type="cellIs" dxfId="242" priority="14" operator="equal">
      <formula>"TH"</formula>
    </cfRule>
    <cfRule type="cellIs" dxfId="241" priority="15" operator="equal">
      <formula>"vđ"</formula>
    </cfRule>
  </conditionalFormatting>
  <conditionalFormatting sqref="J70:J71">
    <cfRule type="cellIs" dxfId="240" priority="1" operator="equal">
      <formula>4</formula>
    </cfRule>
    <cfRule type="cellIs" dxfId="239" priority="2" operator="equal">
      <formula>3</formula>
    </cfRule>
    <cfRule type="cellIs" dxfId="238" priority="3" operator="equal">
      <formula>2</formula>
    </cfRule>
    <cfRule type="cellIs" dxfId="237" priority="4" operator="equal">
      <formula>2</formula>
    </cfRule>
    <cfRule type="cellIs" dxfId="236" priority="5" operator="equal">
      <formula>1</formula>
    </cfRule>
  </conditionalFormatting>
  <conditionalFormatting sqref="B70:I71">
    <cfRule type="cellIs" dxfId="235" priority="8" operator="equal">
      <formula>0</formula>
    </cfRule>
  </conditionalFormatting>
  <conditionalFormatting sqref="F70:F71">
    <cfRule type="cellIs" dxfId="234" priority="6" operator="equal">
      <formula>"TH"</formula>
    </cfRule>
    <cfRule type="cellIs" dxfId="233" priority="7" operator="equal">
      <formula>"vđ"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7:T9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workbookViewId="0">
      <selection activeCell="O7" sqref="O7:T9"/>
    </sheetView>
  </sheetViews>
  <sheetFormatPr defaultRowHeight="15" x14ac:dyDescent="0.25"/>
  <sheetData>
    <row r="2" spans="1:13" ht="15.75" thickBot="1" x14ac:dyDescent="0.3"/>
    <row r="3" spans="1:13" ht="18.75" x14ac:dyDescent="0.25">
      <c r="A3" s="109" t="s">
        <v>366</v>
      </c>
      <c r="B3" s="112" t="s">
        <v>367</v>
      </c>
      <c r="C3" s="115" t="s">
        <v>368</v>
      </c>
      <c r="D3" s="112" t="s">
        <v>369</v>
      </c>
      <c r="E3" s="106" t="s">
        <v>370</v>
      </c>
      <c r="F3" s="106" t="s">
        <v>331</v>
      </c>
      <c r="G3" s="106" t="s">
        <v>371</v>
      </c>
      <c r="H3" s="118" t="s">
        <v>372</v>
      </c>
      <c r="I3" s="119"/>
      <c r="J3" s="119"/>
      <c r="K3" s="119"/>
      <c r="L3" s="119"/>
      <c r="M3" s="120"/>
    </row>
    <row r="4" spans="1:13" x14ac:dyDescent="0.25">
      <c r="A4" s="110"/>
      <c r="B4" s="113"/>
      <c r="C4" s="116"/>
      <c r="D4" s="113"/>
      <c r="E4" s="107"/>
      <c r="F4" s="107"/>
      <c r="G4" s="107"/>
      <c r="H4" s="110" t="s">
        <v>373</v>
      </c>
      <c r="I4" s="113"/>
      <c r="J4" s="107" t="s">
        <v>332</v>
      </c>
      <c r="K4" s="107" t="s">
        <v>374</v>
      </c>
      <c r="L4" s="107" t="s">
        <v>375</v>
      </c>
      <c r="M4" s="107" t="s">
        <v>376</v>
      </c>
    </row>
    <row r="5" spans="1:13" ht="15.75" thickBot="1" x14ac:dyDescent="0.3">
      <c r="A5" s="111"/>
      <c r="B5" s="114"/>
      <c r="C5" s="117"/>
      <c r="D5" s="114"/>
      <c r="E5" s="108"/>
      <c r="F5" s="108"/>
      <c r="G5" s="108"/>
      <c r="H5" s="111"/>
      <c r="I5" s="114"/>
      <c r="J5" s="108"/>
      <c r="K5" s="108"/>
      <c r="L5" s="108"/>
      <c r="M5" s="108"/>
    </row>
    <row r="6" spans="1:13" ht="18.75" x14ac:dyDescent="0.25">
      <c r="A6" s="28">
        <f t="shared" ref="A6:A37" si="0">_stt</f>
        <v>1</v>
      </c>
      <c r="B6" s="11" t="str">
        <f ca="1">_LocHe</f>
        <v>DCK66Đ3a</v>
      </c>
      <c r="C6" s="12" t="str">
        <f ca="1">_LocMaHP</f>
        <v>DC1CB21</v>
      </c>
      <c r="D6" s="13" t="e">
        <f t="shared" ref="D6:D37" si="1">_LocHP</f>
        <v>#REF!</v>
      </c>
      <c r="E6" s="14">
        <f ca="1">_Loc</f>
        <v>4</v>
      </c>
      <c r="F6" s="11" t="str">
        <f ca="1">_Loc</f>
        <v>Viết</v>
      </c>
      <c r="G6" s="15">
        <f ca="1">_Loc</f>
        <v>90</v>
      </c>
      <c r="H6" s="16">
        <v>42351</v>
      </c>
      <c r="I6" s="17" t="str">
        <f>_Ngay</f>
        <v>(Cnhật)</v>
      </c>
      <c r="J6" s="18">
        <v>3</v>
      </c>
      <c r="K6" s="18">
        <f ca="1">_SoSV</f>
        <v>331</v>
      </c>
      <c r="L6" s="29">
        <f ca="1">_SV_P</f>
        <v>45</v>
      </c>
      <c r="M6" s="18" t="str">
        <f>_sophong</f>
        <v/>
      </c>
    </row>
    <row r="7" spans="1:13" ht="18.75" x14ac:dyDescent="0.25">
      <c r="A7" s="28">
        <f t="shared" si="0"/>
        <v>2</v>
      </c>
      <c r="B7" s="11" t="str">
        <f ca="1">_LocHe</f>
        <v>DCK66Đ1</v>
      </c>
      <c r="C7" s="12" t="str">
        <f ca="1">_LocMaHP</f>
        <v>DC1CB21</v>
      </c>
      <c r="D7" s="13" t="e">
        <f t="shared" si="1"/>
        <v>#REF!</v>
      </c>
      <c r="E7" s="14">
        <f ca="1">_Loc</f>
        <v>4</v>
      </c>
      <c r="F7" s="11" t="str">
        <f ca="1">_Loc</f>
        <v>Viết</v>
      </c>
      <c r="G7" s="15">
        <f ca="1">_Loc</f>
        <v>90</v>
      </c>
      <c r="H7" s="16">
        <v>42352</v>
      </c>
      <c r="I7" s="17" t="str">
        <f>_Ngay</f>
        <v>(Thứ 2)</v>
      </c>
      <c r="J7" s="18">
        <v>3</v>
      </c>
      <c r="K7" s="18">
        <f ca="1">_SoSV</f>
        <v>62</v>
      </c>
      <c r="L7" s="29">
        <f ca="1">_SV_P</f>
        <v>45</v>
      </c>
      <c r="M7" s="18" t="str">
        <f>_sophong</f>
        <v/>
      </c>
    </row>
    <row r="8" spans="1:13" ht="18.75" x14ac:dyDescent="0.25">
      <c r="A8" s="28">
        <f t="shared" si="0"/>
        <v>3</v>
      </c>
      <c r="B8" s="11" t="str">
        <f ca="1">_LocHe</f>
        <v>CCK66</v>
      </c>
      <c r="C8" s="12" t="str">
        <f ca="1">_LocMaHP</f>
        <v>CC1LL01</v>
      </c>
      <c r="D8" s="13" t="e">
        <f t="shared" si="1"/>
        <v>#REF!</v>
      </c>
      <c r="E8" s="14">
        <f ca="1">_Loc</f>
        <v>2</v>
      </c>
      <c r="F8" s="11" t="str">
        <f ca="1">_Loc</f>
        <v>Viết</v>
      </c>
      <c r="G8" s="15">
        <f ca="1">_Loc</f>
        <v>75</v>
      </c>
      <c r="H8" s="16">
        <v>42374</v>
      </c>
      <c r="I8" s="17" t="str">
        <f>_Ngay</f>
        <v>(Thứ 3)</v>
      </c>
      <c r="J8" s="18">
        <v>1</v>
      </c>
      <c r="K8" s="18">
        <f ca="1">_SoSV</f>
        <v>209</v>
      </c>
      <c r="L8" s="29">
        <f ca="1">_SV_P</f>
        <v>45</v>
      </c>
      <c r="M8" s="18" t="str">
        <f>_sophong</f>
        <v/>
      </c>
    </row>
    <row r="9" spans="1:13" ht="18.75" x14ac:dyDescent="0.25">
      <c r="A9" s="28">
        <f t="shared" si="0"/>
        <v>4</v>
      </c>
      <c r="B9" s="30" t="str">
        <f ca="1">_LocHe</f>
        <v>DCK66</v>
      </c>
      <c r="C9" s="31" t="str">
        <f ca="1">_LocMaHP</f>
        <v>DC1LL05</v>
      </c>
      <c r="D9" s="32" t="e">
        <f t="shared" si="1"/>
        <v>#REF!</v>
      </c>
      <c r="E9" s="14">
        <f ca="1">_Loc</f>
        <v>2</v>
      </c>
      <c r="F9" s="11" t="str">
        <f ca="1">_Loc</f>
        <v>Viết</v>
      </c>
      <c r="G9" s="15">
        <f ca="1">_Loc</f>
        <v>75</v>
      </c>
      <c r="H9" s="16">
        <v>42374</v>
      </c>
      <c r="I9" s="17" t="str">
        <f>_Ngay</f>
        <v>(Thứ 3)</v>
      </c>
      <c r="J9" s="18">
        <v>1</v>
      </c>
      <c r="K9" s="30">
        <v>675</v>
      </c>
      <c r="L9" s="29" t="e">
        <f>_SV_P</f>
        <v>#DIV/0!</v>
      </c>
      <c r="M9" s="18" t="str">
        <f>_sophong</f>
        <v/>
      </c>
    </row>
    <row r="10" spans="1:13" ht="18.75" x14ac:dyDescent="0.25">
      <c r="A10" s="28">
        <f t="shared" si="0"/>
        <v>5</v>
      </c>
      <c r="B10" s="30" t="str">
        <f ca="1">_LocHe</f>
        <v>DCK66</v>
      </c>
      <c r="C10" s="31" t="str">
        <f ca="1">_LocMaHP</f>
        <v>DC1LL05</v>
      </c>
      <c r="D10" s="32" t="e">
        <f t="shared" si="1"/>
        <v>#REF!</v>
      </c>
      <c r="E10" s="14">
        <f ca="1">_Loc</f>
        <v>2</v>
      </c>
      <c r="F10" s="11" t="str">
        <f ca="1">_Loc</f>
        <v>Viết</v>
      </c>
      <c r="G10" s="15">
        <f ca="1">_Loc</f>
        <v>75</v>
      </c>
      <c r="H10" s="16">
        <v>42374</v>
      </c>
      <c r="I10" s="17" t="str">
        <f>_Ngay</f>
        <v>(Thứ 3)</v>
      </c>
      <c r="J10" s="18">
        <v>2</v>
      </c>
      <c r="K10" s="30">
        <f ca="1">_SoSV-K9</f>
        <v>619</v>
      </c>
      <c r="L10" s="29">
        <f ca="1">_SV_P</f>
        <v>45</v>
      </c>
      <c r="M10" s="18" t="str">
        <f>_sophong</f>
        <v/>
      </c>
    </row>
    <row r="11" spans="1:13" ht="18.75" x14ac:dyDescent="0.25">
      <c r="A11" s="28">
        <f t="shared" si="0"/>
        <v>6</v>
      </c>
      <c r="B11" s="18" t="str">
        <f ca="1">_LocHe</f>
        <v>DCK66Đ3</v>
      </c>
      <c r="C11" s="31" t="str">
        <f ca="1">_LocMaHP</f>
        <v>DC2CB94</v>
      </c>
      <c r="D11" s="13" t="e">
        <f t="shared" si="1"/>
        <v>#REF!</v>
      </c>
      <c r="E11" s="14">
        <f ca="1">_Loc</f>
        <v>2</v>
      </c>
      <c r="F11" s="11" t="str">
        <f ca="1">_Loc</f>
        <v>Viết</v>
      </c>
      <c r="G11" s="15">
        <f ca="1">_Loc</f>
        <v>75</v>
      </c>
      <c r="H11" s="16">
        <v>42374</v>
      </c>
      <c r="I11" s="17" t="str">
        <f>_Ngay</f>
        <v>(Thứ 3)</v>
      </c>
      <c r="J11" s="18">
        <v>2</v>
      </c>
      <c r="K11" s="18">
        <f ca="1">_SoSV</f>
        <v>231</v>
      </c>
      <c r="L11" s="29">
        <f ca="1">_SV_P</f>
        <v>47</v>
      </c>
      <c r="M11" s="18" t="str">
        <f>_sophong</f>
        <v/>
      </c>
    </row>
    <row r="12" spans="1:13" ht="18.75" x14ac:dyDescent="0.25">
      <c r="A12" s="28">
        <f t="shared" si="0"/>
        <v>7</v>
      </c>
      <c r="B12" s="18" t="str">
        <f ca="1">_LocHe</f>
        <v>DCK66Đ3</v>
      </c>
      <c r="C12" s="31" t="str">
        <f ca="1">_LocMaHP</f>
        <v>DC2VS38</v>
      </c>
      <c r="D12" s="13" t="e">
        <f t="shared" si="1"/>
        <v>#REF!</v>
      </c>
      <c r="E12" s="14">
        <f ca="1">_Loc</f>
        <v>2</v>
      </c>
      <c r="F12" s="11" t="str">
        <f ca="1">_Loc</f>
        <v>Viết</v>
      </c>
      <c r="G12" s="15">
        <f ca="1">_Loc</f>
        <v>75</v>
      </c>
      <c r="H12" s="16">
        <v>42374</v>
      </c>
      <c r="I12" s="17" t="str">
        <f>_Ngay</f>
        <v>(Thứ 3)</v>
      </c>
      <c r="J12" s="18">
        <v>2</v>
      </c>
      <c r="K12" s="18">
        <f ca="1">_SoSV</f>
        <v>13</v>
      </c>
      <c r="L12" s="29">
        <f ca="1">_SV_P</f>
        <v>13</v>
      </c>
      <c r="M12" s="18" t="str">
        <f>_sophong</f>
        <v/>
      </c>
    </row>
    <row r="13" spans="1:13" ht="18.75" x14ac:dyDescent="0.25">
      <c r="A13" s="28">
        <f t="shared" si="0"/>
        <v>8</v>
      </c>
      <c r="B13" s="30" t="str">
        <f ca="1">_LocHe</f>
        <v>DCK66</v>
      </c>
      <c r="C13" s="31" t="str">
        <f ca="1">_LocMaHP</f>
        <v>DC1LL01</v>
      </c>
      <c r="D13" s="32" t="e">
        <f t="shared" si="1"/>
        <v>#REF!</v>
      </c>
      <c r="E13" s="14">
        <f ca="1">_Loc</f>
        <v>2</v>
      </c>
      <c r="F13" s="11" t="str">
        <f ca="1">_Loc</f>
        <v>Viết</v>
      </c>
      <c r="G13" s="15">
        <f ca="1">_Loc</f>
        <v>75</v>
      </c>
      <c r="H13" s="16">
        <v>42376</v>
      </c>
      <c r="I13" s="17" t="str">
        <f>_Ngay</f>
        <v>(Thứ 5)</v>
      </c>
      <c r="J13" s="18">
        <v>1</v>
      </c>
      <c r="K13" s="30">
        <v>810</v>
      </c>
      <c r="L13" s="29" t="e">
        <f>_SV_P</f>
        <v>#DIV/0!</v>
      </c>
      <c r="M13" s="18" t="str">
        <f>_sophong</f>
        <v/>
      </c>
    </row>
    <row r="14" spans="1:13" ht="18.75" x14ac:dyDescent="0.25">
      <c r="A14" s="28">
        <f t="shared" si="0"/>
        <v>9</v>
      </c>
      <c r="B14" s="30" t="str">
        <f ca="1">_LocHe</f>
        <v>DCK66</v>
      </c>
      <c r="C14" s="31" t="str">
        <f ca="1">_LocMaHP</f>
        <v>DC1LL01</v>
      </c>
      <c r="D14" s="32" t="e">
        <f t="shared" si="1"/>
        <v>#REF!</v>
      </c>
      <c r="E14" s="14">
        <f ca="1">_Loc</f>
        <v>2</v>
      </c>
      <c r="F14" s="11" t="str">
        <f ca="1">_Loc</f>
        <v>Viết</v>
      </c>
      <c r="G14" s="15">
        <f ca="1">_Loc</f>
        <v>75</v>
      </c>
      <c r="H14" s="16">
        <v>42376</v>
      </c>
      <c r="I14" s="17" t="str">
        <f>_Ngay</f>
        <v>(Thứ 5)</v>
      </c>
      <c r="J14" s="18">
        <v>2</v>
      </c>
      <c r="K14" s="30">
        <f ca="1">_SoSV-K13</f>
        <v>801</v>
      </c>
      <c r="L14" s="29">
        <f ca="1">_SV_P</f>
        <v>45</v>
      </c>
      <c r="M14" s="18" t="str">
        <f>_sophong</f>
        <v/>
      </c>
    </row>
    <row r="15" spans="1:13" ht="18.75" x14ac:dyDescent="0.25">
      <c r="A15" s="28">
        <f t="shared" si="0"/>
        <v>10</v>
      </c>
      <c r="B15" s="11" t="str">
        <f ca="1">_LocHe</f>
        <v>CCK66</v>
      </c>
      <c r="C15" s="12" t="str">
        <f ca="1">_LocMaHP</f>
        <v>CC1LL05</v>
      </c>
      <c r="D15" s="13" t="e">
        <f t="shared" si="1"/>
        <v>#REF!</v>
      </c>
      <c r="E15" s="14">
        <f ca="1">_Loc</f>
        <v>2</v>
      </c>
      <c r="F15" s="11" t="str">
        <f ca="1">_Loc</f>
        <v>Viết</v>
      </c>
      <c r="G15" s="15">
        <f ca="1">_Loc</f>
        <v>75</v>
      </c>
      <c r="H15" s="16">
        <v>42377</v>
      </c>
      <c r="I15" s="17" t="str">
        <f>_Ngay</f>
        <v>(Thứ 6)</v>
      </c>
      <c r="J15" s="18">
        <v>1</v>
      </c>
      <c r="K15" s="18">
        <f ca="1">_SoSV</f>
        <v>209</v>
      </c>
      <c r="L15" s="29">
        <f ca="1">_SV_P</f>
        <v>45</v>
      </c>
      <c r="M15" s="18" t="str">
        <f>_sophong</f>
        <v/>
      </c>
    </row>
    <row r="16" spans="1:13" ht="18.75" x14ac:dyDescent="0.25">
      <c r="A16" s="28">
        <f t="shared" si="0"/>
        <v>11</v>
      </c>
      <c r="B16" s="11" t="str">
        <f ca="1">_LocHe</f>
        <v>CCK66</v>
      </c>
      <c r="C16" s="12" t="str">
        <f ca="1">_LocMaHP</f>
        <v>CC2CO24</v>
      </c>
      <c r="D16" s="13" t="e">
        <f t="shared" si="1"/>
        <v>#REF!</v>
      </c>
      <c r="E16" s="14">
        <f ca="1">_Loc</f>
        <v>3</v>
      </c>
      <c r="F16" s="11" t="str">
        <f ca="1">_Loc</f>
        <v>Viết</v>
      </c>
      <c r="G16" s="15">
        <f ca="1">_Loc</f>
        <v>90</v>
      </c>
      <c r="H16" s="16">
        <v>42377</v>
      </c>
      <c r="I16" s="17" t="str">
        <f>_Ngay</f>
        <v>(Thứ 6)</v>
      </c>
      <c r="J16" s="18">
        <v>2</v>
      </c>
      <c r="K16" s="18">
        <f ca="1">_SoSV</f>
        <v>15</v>
      </c>
      <c r="L16" s="29">
        <f ca="1">_SV_P</f>
        <v>15</v>
      </c>
      <c r="M16" s="18" t="str">
        <f>_sophong</f>
        <v/>
      </c>
    </row>
    <row r="17" spans="1:13" ht="18.75" x14ac:dyDescent="0.25">
      <c r="A17" s="28">
        <f t="shared" si="0"/>
        <v>12</v>
      </c>
      <c r="B17" s="11" t="str">
        <f ca="1">_LocHe</f>
        <v>CCK66</v>
      </c>
      <c r="C17" s="12" t="str">
        <f ca="1">_LocMaHP</f>
        <v>CC2CO14</v>
      </c>
      <c r="D17" s="13" t="e">
        <f t="shared" si="1"/>
        <v>#REF!</v>
      </c>
      <c r="E17" s="14">
        <f ca="1">_Loc</f>
        <v>2</v>
      </c>
      <c r="F17" s="11" t="str">
        <f ca="1">_Loc</f>
        <v>Viết</v>
      </c>
      <c r="G17" s="15">
        <f ca="1">_Loc</f>
        <v>90</v>
      </c>
      <c r="H17" s="33">
        <v>42377</v>
      </c>
      <c r="I17" s="17" t="str">
        <f>_Ngay</f>
        <v>(Thứ 6)</v>
      </c>
      <c r="J17" s="18">
        <v>2</v>
      </c>
      <c r="K17" s="18">
        <f ca="1">_SoSV</f>
        <v>43</v>
      </c>
      <c r="L17" s="29">
        <f ca="1">_SV_P</f>
        <v>43</v>
      </c>
      <c r="M17" s="18" t="str">
        <f>_sophong</f>
        <v/>
      </c>
    </row>
    <row r="18" spans="1:13" ht="18.75" x14ac:dyDescent="0.25">
      <c r="A18" s="28">
        <f t="shared" si="0"/>
        <v>13</v>
      </c>
      <c r="B18" s="30" t="str">
        <f ca="1">_LocHe</f>
        <v>DCK66</v>
      </c>
      <c r="C18" s="31" t="str">
        <f ca="1">_LocMaHP</f>
        <v>DC1CB11</v>
      </c>
      <c r="D18" s="32" t="e">
        <f t="shared" si="1"/>
        <v>#REF!</v>
      </c>
      <c r="E18" s="14">
        <f ca="1">_Loc</f>
        <v>4</v>
      </c>
      <c r="F18" s="11" t="str">
        <f ca="1">_Loc</f>
        <v>Viết</v>
      </c>
      <c r="G18" s="15">
        <f ca="1">_Loc</f>
        <v>90</v>
      </c>
      <c r="H18" s="16">
        <v>42380</v>
      </c>
      <c r="I18" s="17" t="str">
        <f>_Ngay</f>
        <v>(Thứ 2)</v>
      </c>
      <c r="J18" s="18">
        <v>1</v>
      </c>
      <c r="K18" s="30">
        <v>810</v>
      </c>
      <c r="L18" s="29" t="e">
        <f>_SV_P</f>
        <v>#DIV/0!</v>
      </c>
      <c r="M18" s="18" t="str">
        <f>_sophong</f>
        <v/>
      </c>
    </row>
    <row r="19" spans="1:13" ht="18.75" x14ac:dyDescent="0.25">
      <c r="A19" s="28">
        <f t="shared" si="0"/>
        <v>14</v>
      </c>
      <c r="B19" s="30" t="str">
        <f ca="1">_LocHe</f>
        <v>DCK66</v>
      </c>
      <c r="C19" s="31" t="str">
        <f ca="1">_LocMaHP</f>
        <v>DC1CB11</v>
      </c>
      <c r="D19" s="32" t="e">
        <f t="shared" si="1"/>
        <v>#REF!</v>
      </c>
      <c r="E19" s="14">
        <f ca="1">_Loc</f>
        <v>4</v>
      </c>
      <c r="F19" s="11" t="str">
        <f ca="1">_Loc</f>
        <v>Viết</v>
      </c>
      <c r="G19" s="15">
        <f ca="1">_Loc</f>
        <v>90</v>
      </c>
      <c r="H19" s="16">
        <v>42380</v>
      </c>
      <c r="I19" s="17" t="str">
        <f>_Ngay</f>
        <v>(Thứ 2)</v>
      </c>
      <c r="J19" s="18">
        <v>2</v>
      </c>
      <c r="K19" s="30">
        <f ca="1">_SoSV-K18</f>
        <v>571</v>
      </c>
      <c r="L19" s="29">
        <f ca="1">_SV_P</f>
        <v>45</v>
      </c>
      <c r="M19" s="18" t="str">
        <f>_sophong</f>
        <v/>
      </c>
    </row>
    <row r="20" spans="1:13" ht="18.75" x14ac:dyDescent="0.25">
      <c r="A20" s="28">
        <f t="shared" si="0"/>
        <v>15</v>
      </c>
      <c r="B20" s="30" t="str">
        <f ca="1">_LocHe</f>
        <v>DCK66</v>
      </c>
      <c r="C20" s="31" t="str">
        <f ca="1">_LocMaHP</f>
        <v>DC1CB17</v>
      </c>
      <c r="D20" s="13" t="e">
        <f t="shared" si="1"/>
        <v>#REF!</v>
      </c>
      <c r="E20" s="14">
        <f ca="1">_Loc</f>
        <v>4</v>
      </c>
      <c r="F20" s="11" t="str">
        <f ca="1">_Loc</f>
        <v>Viết</v>
      </c>
      <c r="G20" s="15">
        <f ca="1">_Loc</f>
        <v>90</v>
      </c>
      <c r="H20" s="16">
        <v>42380</v>
      </c>
      <c r="I20" s="17" t="str">
        <f>_Ngay</f>
        <v>(Thứ 2)</v>
      </c>
      <c r="J20" s="18">
        <v>2</v>
      </c>
      <c r="K20" s="18">
        <f t="shared" ref="K20:K39" ca="1" si="2">_SoSV</f>
        <v>231</v>
      </c>
      <c r="L20" s="29">
        <f ca="1">_SV_P</f>
        <v>47</v>
      </c>
      <c r="M20" s="18" t="str">
        <f>_sophong</f>
        <v/>
      </c>
    </row>
    <row r="21" spans="1:13" ht="18.75" x14ac:dyDescent="0.25">
      <c r="A21" s="28">
        <f t="shared" si="0"/>
        <v>16</v>
      </c>
      <c r="B21" s="11" t="str">
        <f ca="1">_LocHe</f>
        <v>CCK66</v>
      </c>
      <c r="C21" s="12" t="str">
        <f ca="1">_LocMaHP</f>
        <v>CC1CB17</v>
      </c>
      <c r="D21" s="13" t="e">
        <f t="shared" si="1"/>
        <v>#REF!</v>
      </c>
      <c r="E21" s="14">
        <f ca="1">_Loc</f>
        <v>4</v>
      </c>
      <c r="F21" s="11" t="str">
        <f ca="1">_Loc</f>
        <v>Viết</v>
      </c>
      <c r="G21" s="15">
        <f ca="1">_Loc</f>
        <v>90</v>
      </c>
      <c r="H21" s="19">
        <v>42381</v>
      </c>
      <c r="I21" s="17" t="str">
        <f>_Ngay</f>
        <v>(Thứ 3)</v>
      </c>
      <c r="J21" s="18">
        <v>1</v>
      </c>
      <c r="K21" s="18">
        <f t="shared" ca="1" si="2"/>
        <v>36</v>
      </c>
      <c r="L21" s="29">
        <f ca="1">_SV_P</f>
        <v>36</v>
      </c>
      <c r="M21" s="18" t="str">
        <f>_sophong</f>
        <v/>
      </c>
    </row>
    <row r="22" spans="1:13" ht="18.75" x14ac:dyDescent="0.25">
      <c r="A22" s="28">
        <f t="shared" si="0"/>
        <v>17</v>
      </c>
      <c r="B22" s="11" t="str">
        <f ca="1">_LocHe</f>
        <v>CCK66</v>
      </c>
      <c r="C22" s="12" t="str">
        <f ca="1">_LocMaHP</f>
        <v>CC1CB11</v>
      </c>
      <c r="D22" s="13" t="e">
        <f t="shared" si="1"/>
        <v>#REF!</v>
      </c>
      <c r="E22" s="14">
        <f ca="1">_Loc</f>
        <v>4</v>
      </c>
      <c r="F22" s="11" t="str">
        <f ca="1">_Loc</f>
        <v>Viết</v>
      </c>
      <c r="G22" s="15">
        <f ca="1">_Loc</f>
        <v>90</v>
      </c>
      <c r="H22" s="19">
        <v>42381</v>
      </c>
      <c r="I22" s="17" t="str">
        <f>_Ngay</f>
        <v>(Thứ 3)</v>
      </c>
      <c r="J22" s="18">
        <v>2</v>
      </c>
      <c r="K22" s="18">
        <f t="shared" ca="1" si="2"/>
        <v>173</v>
      </c>
      <c r="L22" s="29">
        <f ca="1">_SV_P</f>
        <v>45</v>
      </c>
      <c r="M22" s="18" t="str">
        <f>_sophong</f>
        <v/>
      </c>
    </row>
    <row r="23" spans="1:13" ht="18.75" x14ac:dyDescent="0.25">
      <c r="A23" s="28">
        <f t="shared" si="0"/>
        <v>18</v>
      </c>
      <c r="B23" s="18" t="str">
        <f ca="1">_LocHe</f>
        <v>DCK66Đ3</v>
      </c>
      <c r="C23" s="31" t="str">
        <f ca="1">_LocMaHP</f>
        <v>DC1CB85</v>
      </c>
      <c r="D23" s="13" t="e">
        <f t="shared" si="1"/>
        <v>#REF!</v>
      </c>
      <c r="E23" s="14">
        <f ca="1">_Loc</f>
        <v>2</v>
      </c>
      <c r="F23" s="11" t="str">
        <f ca="1">_Loc</f>
        <v>Viết</v>
      </c>
      <c r="G23" s="15">
        <f ca="1">_Loc</f>
        <v>75</v>
      </c>
      <c r="H23" s="16">
        <v>42382</v>
      </c>
      <c r="I23" s="17" t="str">
        <f>_Ngay</f>
        <v>(Thứ 4)</v>
      </c>
      <c r="J23" s="18">
        <v>1</v>
      </c>
      <c r="K23" s="18">
        <f t="shared" ca="1" si="2"/>
        <v>231</v>
      </c>
      <c r="L23" s="29">
        <f ca="1">_SV_P</f>
        <v>47</v>
      </c>
      <c r="M23" s="18" t="str">
        <f>_sophong</f>
        <v/>
      </c>
    </row>
    <row r="24" spans="1:13" ht="18.75" x14ac:dyDescent="0.25">
      <c r="A24" s="28">
        <f t="shared" si="0"/>
        <v>19</v>
      </c>
      <c r="B24" s="18" t="str">
        <f ca="1">_LocHe</f>
        <v>DCK66Đ3</v>
      </c>
      <c r="C24" s="31" t="str">
        <f ca="1">_LocMaHP</f>
        <v>DC1CB90</v>
      </c>
      <c r="D24" s="13" t="e">
        <f t="shared" si="1"/>
        <v>#REF!</v>
      </c>
      <c r="E24" s="14">
        <f ca="1">_Loc</f>
        <v>2</v>
      </c>
      <c r="F24" s="11" t="str">
        <f ca="1">_Loc</f>
        <v>Viết</v>
      </c>
      <c r="G24" s="15">
        <f ca="1">_Loc</f>
        <v>90</v>
      </c>
      <c r="H24" s="16">
        <v>42382</v>
      </c>
      <c r="I24" s="17" t="str">
        <f>_Ngay</f>
        <v>(Thứ 4)</v>
      </c>
      <c r="J24" s="18">
        <v>2</v>
      </c>
      <c r="K24" s="18">
        <f t="shared" ca="1" si="2"/>
        <v>197</v>
      </c>
      <c r="L24" s="29">
        <f ca="1">_SV_P</f>
        <v>45</v>
      </c>
      <c r="M24" s="18" t="str">
        <f>_sophong</f>
        <v/>
      </c>
    </row>
    <row r="25" spans="1:13" ht="18.75" x14ac:dyDescent="0.25">
      <c r="A25" s="28">
        <f t="shared" si="0"/>
        <v>20</v>
      </c>
      <c r="B25" s="18" t="str">
        <f ca="1">_LocHe</f>
        <v>DCK66Đ3</v>
      </c>
      <c r="C25" s="31" t="str">
        <f ca="1">_LocMaHP</f>
        <v>DC1TT43</v>
      </c>
      <c r="D25" s="13" t="e">
        <f t="shared" si="1"/>
        <v>#REF!</v>
      </c>
      <c r="E25" s="14">
        <f ca="1">_Loc</f>
        <v>3</v>
      </c>
      <c r="F25" s="11" t="str">
        <f ca="1">_Loc</f>
        <v>TH</v>
      </c>
      <c r="G25" s="15">
        <f ca="1">_Loc</f>
        <v>0</v>
      </c>
      <c r="H25" s="16">
        <v>42384</v>
      </c>
      <c r="I25" s="17" t="str">
        <f>_Ngay</f>
        <v>(Thứ 6)</v>
      </c>
      <c r="J25" s="18" t="s">
        <v>377</v>
      </c>
      <c r="K25" s="18">
        <f t="shared" ca="1" si="2"/>
        <v>331</v>
      </c>
      <c r="L25" s="29">
        <f ca="1">_SV_P</f>
        <v>0</v>
      </c>
      <c r="M25" s="18" t="str">
        <f>_sophong</f>
        <v/>
      </c>
    </row>
    <row r="26" spans="1:13" ht="18.75" x14ac:dyDescent="0.25">
      <c r="A26" s="28">
        <f t="shared" si="0"/>
        <v>21</v>
      </c>
      <c r="B26" s="11" t="str">
        <f ca="1">_LocHe</f>
        <v>CCK66</v>
      </c>
      <c r="C26" s="12" t="str">
        <f ca="1">_LocMaHP</f>
        <v>CC2CO15</v>
      </c>
      <c r="D26" s="13" t="e">
        <f t="shared" si="1"/>
        <v>#REF!</v>
      </c>
      <c r="E26" s="14">
        <f ca="1">_Loc</f>
        <v>3</v>
      </c>
      <c r="F26" s="11" t="str">
        <f ca="1">_Loc</f>
        <v>Viết</v>
      </c>
      <c r="G26" s="15">
        <f ca="1">_Loc</f>
        <v>90</v>
      </c>
      <c r="H26" s="19">
        <v>42384</v>
      </c>
      <c r="I26" s="17" t="str">
        <f>_Ngay</f>
        <v>(Thứ 6)</v>
      </c>
      <c r="J26" s="18">
        <v>1</v>
      </c>
      <c r="K26" s="18">
        <f t="shared" ca="1" si="2"/>
        <v>15</v>
      </c>
      <c r="L26" s="29">
        <f ca="1">_SV_P</f>
        <v>15</v>
      </c>
      <c r="M26" s="18" t="str">
        <f>_sophong</f>
        <v/>
      </c>
    </row>
    <row r="27" spans="1:13" ht="18.75" x14ac:dyDescent="0.25">
      <c r="A27" s="28">
        <f t="shared" si="0"/>
        <v>22</v>
      </c>
      <c r="B27" s="11" t="str">
        <f ca="1">_LocHe</f>
        <v>CCK66</v>
      </c>
      <c r="C27" s="12" t="str">
        <f ca="1">_LocMaHP</f>
        <v>CC2KV61</v>
      </c>
      <c r="D27" s="13" t="e">
        <f t="shared" si="1"/>
        <v>#REF!</v>
      </c>
      <c r="E27" s="14">
        <f ca="1">_Loc</f>
        <v>3</v>
      </c>
      <c r="F27" s="11" t="str">
        <f ca="1">_Loc</f>
        <v>Viết</v>
      </c>
      <c r="G27" s="15">
        <f ca="1">_Loc</f>
        <v>90</v>
      </c>
      <c r="H27" s="19">
        <v>42384</v>
      </c>
      <c r="I27" s="17" t="str">
        <f>_Ngay</f>
        <v>(Thứ 6)</v>
      </c>
      <c r="J27" s="18">
        <v>1</v>
      </c>
      <c r="K27" s="18">
        <f t="shared" ca="1" si="2"/>
        <v>36</v>
      </c>
      <c r="L27" s="29">
        <f ca="1">_SV_P</f>
        <v>36</v>
      </c>
      <c r="M27" s="18" t="str">
        <f>_sophong</f>
        <v/>
      </c>
    </row>
    <row r="28" spans="1:13" ht="18.75" x14ac:dyDescent="0.25">
      <c r="A28" s="28">
        <f t="shared" si="0"/>
        <v>23</v>
      </c>
      <c r="B28" s="30" t="str">
        <f ca="1">_LocHe</f>
        <v>DCK66</v>
      </c>
      <c r="C28" s="31" t="str">
        <f ca="1">_LocMaHP</f>
        <v>DC1CB21</v>
      </c>
      <c r="D28" s="13" t="e">
        <f t="shared" si="1"/>
        <v>#REF!</v>
      </c>
      <c r="E28" s="14">
        <f ca="1">_Loc</f>
        <v>4</v>
      </c>
      <c r="F28" s="11" t="str">
        <f ca="1">_Loc</f>
        <v>Viết</v>
      </c>
      <c r="G28" s="15">
        <f ca="1">_Loc</f>
        <v>90</v>
      </c>
      <c r="H28" s="16">
        <v>42384</v>
      </c>
      <c r="I28" s="17" t="str">
        <f>_Ngay</f>
        <v>(Thứ 6)</v>
      </c>
      <c r="J28" s="18">
        <v>1</v>
      </c>
      <c r="K28" s="18">
        <f t="shared" ca="1" si="2"/>
        <v>665</v>
      </c>
      <c r="L28" s="29">
        <f ca="1">_SV_P</f>
        <v>45</v>
      </c>
      <c r="M28" s="18" t="str">
        <f>_sophong</f>
        <v/>
      </c>
    </row>
    <row r="29" spans="1:13" ht="18.75" x14ac:dyDescent="0.25">
      <c r="A29" s="28">
        <f t="shared" si="0"/>
        <v>24</v>
      </c>
      <c r="B29" s="11" t="str">
        <f ca="1">_LocHe</f>
        <v>CCK66</v>
      </c>
      <c r="C29" s="12" t="str">
        <f ca="1">_LocMaHP</f>
        <v>CC1CB21</v>
      </c>
      <c r="D29" s="13" t="e">
        <f t="shared" si="1"/>
        <v>#REF!</v>
      </c>
      <c r="E29" s="14">
        <f ca="1">_Loc</f>
        <v>3</v>
      </c>
      <c r="F29" s="11" t="str">
        <f ca="1">_Loc</f>
        <v>Viết</v>
      </c>
      <c r="G29" s="15">
        <f ca="1">_Loc</f>
        <v>90</v>
      </c>
      <c r="H29" s="19">
        <v>42384</v>
      </c>
      <c r="I29" s="17" t="str">
        <f>_Ngay</f>
        <v>(Thứ 6)</v>
      </c>
      <c r="J29" s="18">
        <v>2</v>
      </c>
      <c r="K29" s="18">
        <f t="shared" ca="1" si="2"/>
        <v>159</v>
      </c>
      <c r="L29" s="29">
        <f ca="1">_SV_P</f>
        <v>45</v>
      </c>
      <c r="M29" s="18" t="str">
        <f>_sophong</f>
        <v/>
      </c>
    </row>
    <row r="30" spans="1:13" ht="18.75" x14ac:dyDescent="0.25">
      <c r="A30" s="28">
        <f t="shared" si="0"/>
        <v>25</v>
      </c>
      <c r="B30" s="18" t="str">
        <f ca="1">_LocHe</f>
        <v>DCK66Đ3</v>
      </c>
      <c r="C30" s="31" t="str">
        <f ca="1">_LocMaHP</f>
        <v>DC2VB32</v>
      </c>
      <c r="D30" s="13" t="e">
        <f t="shared" si="1"/>
        <v>#REF!</v>
      </c>
      <c r="E30" s="14">
        <f ca="1">_Loc</f>
        <v>2</v>
      </c>
      <c r="F30" s="11" t="str">
        <f ca="1">_Loc</f>
        <v>Viết</v>
      </c>
      <c r="G30" s="15">
        <f ca="1">_Loc</f>
        <v>75</v>
      </c>
      <c r="H30" s="16">
        <v>42384</v>
      </c>
      <c r="I30" s="17" t="str">
        <f>_Ngay</f>
        <v>(Thứ 6)</v>
      </c>
      <c r="J30" s="18">
        <v>2</v>
      </c>
      <c r="K30" s="18">
        <f t="shared" ca="1" si="2"/>
        <v>184</v>
      </c>
      <c r="L30" s="29">
        <f ca="1">_SV_P</f>
        <v>46</v>
      </c>
      <c r="M30" s="18" t="str">
        <f>_sophong</f>
        <v/>
      </c>
    </row>
    <row r="31" spans="1:13" ht="18.75" x14ac:dyDescent="0.25">
      <c r="A31" s="28">
        <f t="shared" si="0"/>
        <v>26</v>
      </c>
      <c r="B31" s="30" t="str">
        <f ca="1">_LocHe</f>
        <v>DCK66Đ2</v>
      </c>
      <c r="C31" s="31" t="str">
        <f ca="1">_LocMaHP</f>
        <v>DC1CB21</v>
      </c>
      <c r="D31" s="13" t="e">
        <f t="shared" si="1"/>
        <v>#REF!</v>
      </c>
      <c r="E31" s="14">
        <f ca="1">_Loc</f>
        <v>4</v>
      </c>
      <c r="F31" s="11" t="str">
        <f ca="1">_Loc</f>
        <v>Viết</v>
      </c>
      <c r="G31" s="15">
        <f ca="1">_Loc</f>
        <v>90</v>
      </c>
      <c r="H31" s="16">
        <v>42384</v>
      </c>
      <c r="I31" s="17" t="str">
        <f>_Ngay</f>
        <v>(Thứ 6)</v>
      </c>
      <c r="J31" s="18">
        <v>2</v>
      </c>
      <c r="K31" s="18">
        <f t="shared" ca="1" si="2"/>
        <v>188</v>
      </c>
      <c r="L31" s="29">
        <f ca="1">_SV_P</f>
        <v>47</v>
      </c>
      <c r="M31" s="18" t="str">
        <f>_sophong</f>
        <v/>
      </c>
    </row>
    <row r="32" spans="1:13" ht="18.75" x14ac:dyDescent="0.25">
      <c r="A32" s="28">
        <f t="shared" si="0"/>
        <v>27</v>
      </c>
      <c r="B32" s="18" t="str">
        <f ca="1">_LocHe</f>
        <v>DCK66Đ3</v>
      </c>
      <c r="C32" s="31" t="str">
        <f ca="1">_LocMaHP</f>
        <v>DC1CB99</v>
      </c>
      <c r="D32" s="13" t="e">
        <f t="shared" si="1"/>
        <v>#REF!</v>
      </c>
      <c r="E32" s="14">
        <f ca="1">_Loc</f>
        <v>2</v>
      </c>
      <c r="F32" s="11" t="str">
        <f ca="1">_Loc</f>
        <v>Viết</v>
      </c>
      <c r="G32" s="15">
        <f ca="1">_Loc</f>
        <v>75</v>
      </c>
      <c r="H32" s="16">
        <v>42384</v>
      </c>
      <c r="I32" s="17" t="str">
        <f>_Ngay</f>
        <v>(Thứ 6)</v>
      </c>
      <c r="J32" s="18">
        <v>2</v>
      </c>
      <c r="K32" s="18">
        <f t="shared" ca="1" si="2"/>
        <v>231</v>
      </c>
      <c r="L32" s="29">
        <f ca="1">_SV_P</f>
        <v>47</v>
      </c>
      <c r="M32" s="18" t="str">
        <f>_sophong</f>
        <v/>
      </c>
    </row>
    <row r="33" spans="1:13" ht="18.75" x14ac:dyDescent="0.25">
      <c r="A33" s="28">
        <f t="shared" si="0"/>
        <v>28</v>
      </c>
      <c r="B33" s="11" t="str">
        <f ca="1">_LocHe</f>
        <v>CCK66</v>
      </c>
      <c r="C33" s="12" t="str">
        <f ca="1">_LocMaHP</f>
        <v>CC1CB26</v>
      </c>
      <c r="D33" s="13" t="e">
        <f t="shared" si="1"/>
        <v>#REF!</v>
      </c>
      <c r="E33" s="14">
        <f ca="1">_Loc</f>
        <v>3</v>
      </c>
      <c r="F33" s="11" t="str">
        <f ca="1">_Loc</f>
        <v>VĐ</v>
      </c>
      <c r="G33" s="15">
        <f ca="1">_Loc</f>
        <v>0</v>
      </c>
      <c r="H33" s="16">
        <v>42387</v>
      </c>
      <c r="I33" s="17" t="str">
        <f>_Ngay</f>
        <v>(Thứ 2)</v>
      </c>
      <c r="J33" s="18" t="s">
        <v>377</v>
      </c>
      <c r="K33" s="18">
        <f t="shared" ca="1" si="2"/>
        <v>116</v>
      </c>
      <c r="L33" s="29">
        <f ca="1">_SV_P</f>
        <v>0</v>
      </c>
      <c r="M33" s="18" t="str">
        <f>_sophong</f>
        <v/>
      </c>
    </row>
    <row r="34" spans="1:13" ht="18.75" x14ac:dyDescent="0.25">
      <c r="A34" s="28">
        <f t="shared" si="0"/>
        <v>29</v>
      </c>
      <c r="B34" s="11" t="str">
        <f ca="1">_LocHe</f>
        <v>CCK66</v>
      </c>
      <c r="C34" s="12" t="str">
        <f ca="1">_LocMaHP</f>
        <v>CC1TT44</v>
      </c>
      <c r="D34" s="13" t="e">
        <f t="shared" si="1"/>
        <v>#REF!</v>
      </c>
      <c r="E34" s="14">
        <f ca="1">_Loc</f>
        <v>2</v>
      </c>
      <c r="F34" s="11" t="str">
        <f ca="1">_Loc</f>
        <v>TH</v>
      </c>
      <c r="G34" s="15">
        <f ca="1">_Loc</f>
        <v>0</v>
      </c>
      <c r="H34" s="19">
        <v>42387</v>
      </c>
      <c r="I34" s="17" t="str">
        <f>_Ngay</f>
        <v>(Thứ 2)</v>
      </c>
      <c r="J34" s="18" t="s">
        <v>377</v>
      </c>
      <c r="K34" s="18">
        <f t="shared" ca="1" si="2"/>
        <v>42</v>
      </c>
      <c r="L34" s="29">
        <f ca="1">_SV_P</f>
        <v>0</v>
      </c>
      <c r="M34" s="18" t="str">
        <f>_sophong</f>
        <v/>
      </c>
    </row>
    <row r="35" spans="1:13" ht="18.75" x14ac:dyDescent="0.25">
      <c r="A35" s="28">
        <f t="shared" si="0"/>
        <v>30</v>
      </c>
      <c r="B35" s="18" t="str">
        <f ca="1">_LocHe</f>
        <v>DCK66</v>
      </c>
      <c r="C35" s="31" t="str">
        <f ca="1">_LocMaHP</f>
        <v>DC2CO12</v>
      </c>
      <c r="D35" s="13" t="e">
        <f t="shared" si="1"/>
        <v>#REF!</v>
      </c>
      <c r="E35" s="14">
        <f ca="1">_Loc</f>
        <v>2</v>
      </c>
      <c r="F35" s="11" t="str">
        <f ca="1">_Loc</f>
        <v>VĐ</v>
      </c>
      <c r="G35" s="15">
        <f ca="1">_Loc</f>
        <v>0</v>
      </c>
      <c r="H35" s="16">
        <v>42387</v>
      </c>
      <c r="I35" s="21" t="s">
        <v>378</v>
      </c>
      <c r="J35" s="18" t="s">
        <v>377</v>
      </c>
      <c r="K35" s="18">
        <f t="shared" ca="1" si="2"/>
        <v>666</v>
      </c>
      <c r="L35" s="29">
        <f ca="1">_SV_P</f>
        <v>0</v>
      </c>
      <c r="M35" s="18" t="str">
        <f>_sophong</f>
        <v/>
      </c>
    </row>
    <row r="36" spans="1:13" ht="18.75" x14ac:dyDescent="0.25">
      <c r="A36" s="28">
        <f t="shared" si="0"/>
        <v>31</v>
      </c>
      <c r="B36" s="18" t="str">
        <f ca="1">_LocHe</f>
        <v>DCK66Đ3</v>
      </c>
      <c r="C36" s="31" t="str">
        <f ca="1">_LocMaHP</f>
        <v>DC1TT42</v>
      </c>
      <c r="D36" s="13" t="e">
        <f t="shared" si="1"/>
        <v>#REF!</v>
      </c>
      <c r="E36" s="14">
        <f ca="1">_Loc</f>
        <v>3</v>
      </c>
      <c r="F36" s="11" t="str">
        <f ca="1">_Loc</f>
        <v>TH</v>
      </c>
      <c r="G36" s="15">
        <f ca="1">_Loc</f>
        <v>0</v>
      </c>
      <c r="H36" s="16">
        <v>42387</v>
      </c>
      <c r="I36" s="17" t="str">
        <f>_Ngay</f>
        <v>(Thứ 2)</v>
      </c>
      <c r="J36" s="18" t="s">
        <v>377</v>
      </c>
      <c r="K36" s="18">
        <f t="shared" ca="1" si="2"/>
        <v>197</v>
      </c>
      <c r="L36" s="29">
        <f ca="1">_SV_P</f>
        <v>0</v>
      </c>
      <c r="M36" s="18" t="str">
        <f>_sophong</f>
        <v/>
      </c>
    </row>
    <row r="37" spans="1:13" ht="18.75" x14ac:dyDescent="0.25">
      <c r="A37" s="28">
        <f t="shared" si="0"/>
        <v>32</v>
      </c>
      <c r="B37" s="11" t="str">
        <f ca="1">_LocHe</f>
        <v>CCK66</v>
      </c>
      <c r="C37" s="12" t="str">
        <f ca="1">_LocMaHP</f>
        <v>CC2KV68</v>
      </c>
      <c r="D37" s="13" t="e">
        <f t="shared" si="1"/>
        <v>#REF!</v>
      </c>
      <c r="E37" s="14">
        <f ca="1">_Loc</f>
        <v>3</v>
      </c>
      <c r="F37" s="11" t="str">
        <f ca="1">_Loc</f>
        <v>Viết</v>
      </c>
      <c r="G37" s="15">
        <f ca="1">_Loc</f>
        <v>90</v>
      </c>
      <c r="H37" s="16">
        <v>42387</v>
      </c>
      <c r="I37" s="17" t="str">
        <f>_Ngay</f>
        <v>(Thứ 2)</v>
      </c>
      <c r="J37" s="18">
        <v>1</v>
      </c>
      <c r="K37" s="18">
        <f t="shared" ca="1" si="2"/>
        <v>36</v>
      </c>
      <c r="L37" s="29">
        <f ca="1">_SV_P</f>
        <v>36</v>
      </c>
      <c r="M37" s="18" t="str">
        <f>_sophong</f>
        <v/>
      </c>
    </row>
    <row r="38" spans="1:13" ht="18.75" x14ac:dyDescent="0.25">
      <c r="A38" s="28">
        <f t="shared" ref="A38:A59" si="3">_stt</f>
        <v>33</v>
      </c>
      <c r="B38" s="30" t="str">
        <f ca="1">_LocHe</f>
        <v>DCK66Đ2</v>
      </c>
      <c r="C38" s="31" t="str">
        <f ca="1">_LocMaHP</f>
        <v>DC2DT41</v>
      </c>
      <c r="D38" s="13" t="e">
        <f t="shared" ref="D38:D59" si="4">_LocHP</f>
        <v>#REF!</v>
      </c>
      <c r="E38" s="14">
        <f ca="1">_Loc</f>
        <v>3</v>
      </c>
      <c r="F38" s="11" t="str">
        <f ca="1">_Loc</f>
        <v>Viết</v>
      </c>
      <c r="G38" s="15">
        <f ca="1">_Loc</f>
        <v>60</v>
      </c>
      <c r="H38" s="16">
        <v>42387</v>
      </c>
      <c r="I38" s="17" t="str">
        <f>_Ngay</f>
        <v>(Thứ 2)</v>
      </c>
      <c r="J38" s="18">
        <v>1</v>
      </c>
      <c r="K38" s="18">
        <f t="shared" ca="1" si="2"/>
        <v>190</v>
      </c>
      <c r="L38" s="29">
        <f ca="1">_SV_P</f>
        <v>45</v>
      </c>
      <c r="M38" s="18" t="str">
        <f>_sophong</f>
        <v/>
      </c>
    </row>
    <row r="39" spans="1:13" ht="18.75" x14ac:dyDescent="0.25">
      <c r="A39" s="28">
        <f t="shared" si="3"/>
        <v>34</v>
      </c>
      <c r="B39" s="18" t="str">
        <f ca="1">_LocHe</f>
        <v>DCK66Đ3</v>
      </c>
      <c r="C39" s="31" t="str">
        <f ca="1">_LocMaHP</f>
        <v>DC2KV61</v>
      </c>
      <c r="D39" s="13" t="e">
        <f t="shared" si="4"/>
        <v>#REF!</v>
      </c>
      <c r="E39" s="14">
        <f ca="1">_Loc</f>
        <v>3</v>
      </c>
      <c r="F39" s="11" t="str">
        <f ca="1">_Loc</f>
        <v>Viết</v>
      </c>
      <c r="G39" s="15">
        <f ca="1">_Loc</f>
        <v>90</v>
      </c>
      <c r="H39" s="16">
        <v>42387</v>
      </c>
      <c r="I39" s="17" t="str">
        <f>_Ngay</f>
        <v>(Thứ 2)</v>
      </c>
      <c r="J39" s="18">
        <v>2</v>
      </c>
      <c r="K39" s="18">
        <f t="shared" ca="1" si="2"/>
        <v>231</v>
      </c>
      <c r="L39" s="29">
        <f ca="1">_SV_P</f>
        <v>47</v>
      </c>
      <c r="M39" s="18" t="str">
        <f>_sophong</f>
        <v/>
      </c>
    </row>
    <row r="40" spans="1:13" ht="18.75" x14ac:dyDescent="0.25">
      <c r="A40" s="28">
        <f t="shared" si="3"/>
        <v>35</v>
      </c>
      <c r="B40" s="18" t="str">
        <f ca="1">_LocHe</f>
        <v>DCK66Đ4</v>
      </c>
      <c r="C40" s="31" t="str">
        <f ca="1">_LocMaHP</f>
        <v>DC1CB11</v>
      </c>
      <c r="D40" s="32" t="e">
        <f t="shared" si="4"/>
        <v>#REF!</v>
      </c>
      <c r="E40" s="14">
        <f ca="1">_Loc</f>
        <v>4</v>
      </c>
      <c r="F40" s="11" t="str">
        <f ca="1">_Loc</f>
        <v>Viết</v>
      </c>
      <c r="G40" s="15">
        <f ca="1">_Loc</f>
        <v>90</v>
      </c>
      <c r="H40" s="16">
        <v>42388</v>
      </c>
      <c r="I40" s="17" t="str">
        <f>_Ngay</f>
        <v>(Thứ 3)</v>
      </c>
      <c r="J40" s="18">
        <v>1</v>
      </c>
      <c r="K40" s="30">
        <v>400</v>
      </c>
      <c r="L40" s="29" t="e">
        <f>_SV_P</f>
        <v>#DIV/0!</v>
      </c>
      <c r="M40" s="18" t="str">
        <f>_sophong</f>
        <v/>
      </c>
    </row>
    <row r="41" spans="1:13" ht="18.75" x14ac:dyDescent="0.25">
      <c r="A41" s="28">
        <f t="shared" si="3"/>
        <v>36</v>
      </c>
      <c r="B41" s="18" t="str">
        <f ca="1">_LocHe</f>
        <v>DCK66Đ4</v>
      </c>
      <c r="C41" s="31" t="str">
        <f ca="1">_LocMaHP</f>
        <v>DC1CB11</v>
      </c>
      <c r="D41" s="32" t="e">
        <f t="shared" si="4"/>
        <v>#REF!</v>
      </c>
      <c r="E41" s="14">
        <f ca="1">_Loc</f>
        <v>4</v>
      </c>
      <c r="F41" s="11" t="str">
        <f ca="1">_Loc</f>
        <v>Viết</v>
      </c>
      <c r="G41" s="15">
        <f ca="1">_Loc</f>
        <v>90</v>
      </c>
      <c r="H41" s="16">
        <v>42388</v>
      </c>
      <c r="I41" s="17" t="str">
        <f>_Ngay</f>
        <v>(Thứ 3)</v>
      </c>
      <c r="J41" s="18">
        <v>2</v>
      </c>
      <c r="K41" s="30">
        <f ca="1">_SoSV-K40</f>
        <v>385</v>
      </c>
      <c r="L41" s="29">
        <f ca="1">_SV_P</f>
        <v>45</v>
      </c>
      <c r="M41" s="18" t="str">
        <f>_sophong</f>
        <v/>
      </c>
    </row>
    <row r="42" spans="1:13" ht="18.75" x14ac:dyDescent="0.25">
      <c r="A42" s="28">
        <f t="shared" si="3"/>
        <v>37</v>
      </c>
      <c r="B42" s="11" t="str">
        <f ca="1">_LocHe</f>
        <v>CCK66</v>
      </c>
      <c r="C42" s="12" t="str">
        <f ca="1">_LocMaHP</f>
        <v>CC1TT42</v>
      </c>
      <c r="D42" s="13" t="e">
        <f t="shared" si="4"/>
        <v>#REF!</v>
      </c>
      <c r="E42" s="14">
        <f ca="1">_Loc</f>
        <v>3</v>
      </c>
      <c r="F42" s="11" t="str">
        <f ca="1">_Loc</f>
        <v>TH</v>
      </c>
      <c r="G42" s="15">
        <f ca="1">_Loc</f>
        <v>0</v>
      </c>
      <c r="H42" s="19">
        <v>42390</v>
      </c>
      <c r="I42" s="17" t="str">
        <f>_Ngay</f>
        <v>(Thứ 5)</v>
      </c>
      <c r="J42" s="18" t="s">
        <v>377</v>
      </c>
      <c r="K42" s="18">
        <f t="shared" ref="K42:K54" ca="1" si="5">_SoSV</f>
        <v>51</v>
      </c>
      <c r="L42" s="29">
        <f ca="1">_SV_P</f>
        <v>0</v>
      </c>
      <c r="M42" s="18" t="str">
        <f>_sophong</f>
        <v/>
      </c>
    </row>
    <row r="43" spans="1:13" ht="18.75" x14ac:dyDescent="0.25">
      <c r="A43" s="28">
        <f t="shared" si="3"/>
        <v>38</v>
      </c>
      <c r="B43" s="11" t="str">
        <f ca="1">_LocHe</f>
        <v>CCK66</v>
      </c>
      <c r="C43" s="12" t="str">
        <f ca="1">_LocMaHP</f>
        <v>CC2TH43</v>
      </c>
      <c r="D43" s="13" t="e">
        <f t="shared" si="4"/>
        <v>#REF!</v>
      </c>
      <c r="E43" s="14">
        <f ca="1">_Loc</f>
        <v>3</v>
      </c>
      <c r="F43" s="11" t="str">
        <f ca="1">_Loc</f>
        <v>TH</v>
      </c>
      <c r="G43" s="15">
        <f ca="1">_Loc</f>
        <v>0</v>
      </c>
      <c r="H43" s="19">
        <v>42390</v>
      </c>
      <c r="I43" s="17" t="str">
        <f>_Ngay</f>
        <v>(Thứ 5)</v>
      </c>
      <c r="J43" s="18" t="s">
        <v>377</v>
      </c>
      <c r="K43" s="18">
        <f t="shared" ca="1" si="5"/>
        <v>42</v>
      </c>
      <c r="L43" s="29">
        <f ca="1">_SV_P</f>
        <v>0</v>
      </c>
      <c r="M43" s="18" t="str">
        <f>_sophong</f>
        <v/>
      </c>
    </row>
    <row r="44" spans="1:13" ht="18.75" x14ac:dyDescent="0.25">
      <c r="A44" s="28">
        <f t="shared" si="3"/>
        <v>39</v>
      </c>
      <c r="B44" s="30" t="str">
        <f ca="1">_LocHe</f>
        <v>DCK66Đ2a</v>
      </c>
      <c r="C44" s="31" t="str">
        <f ca="1">_LocMaHP</f>
        <v>DC1TT42</v>
      </c>
      <c r="D44" s="13" t="e">
        <f t="shared" si="4"/>
        <v>#REF!</v>
      </c>
      <c r="E44" s="14">
        <f ca="1">_Loc</f>
        <v>3</v>
      </c>
      <c r="F44" s="11" t="str">
        <f ca="1">_Loc</f>
        <v>TH</v>
      </c>
      <c r="G44" s="15">
        <f ca="1">_Loc</f>
        <v>0</v>
      </c>
      <c r="H44" s="16">
        <v>42390</v>
      </c>
      <c r="I44" s="17" t="str">
        <f>_Ngay</f>
        <v>(Thứ 5)</v>
      </c>
      <c r="J44" s="18" t="s">
        <v>377</v>
      </c>
      <c r="K44" s="18">
        <f t="shared" ca="1" si="5"/>
        <v>189</v>
      </c>
      <c r="L44" s="29">
        <f ca="1">_SV_P</f>
        <v>0</v>
      </c>
      <c r="M44" s="18" t="str">
        <f>_sophong</f>
        <v/>
      </c>
    </row>
    <row r="45" spans="1:13" ht="18.75" x14ac:dyDescent="0.25">
      <c r="A45" s="28">
        <f t="shared" si="3"/>
        <v>40</v>
      </c>
      <c r="B45" s="11" t="str">
        <f ca="1">_LocHe</f>
        <v>CCK66</v>
      </c>
      <c r="C45" s="12" t="str">
        <f ca="1">_LocMaHP</f>
        <v>CC1CB94</v>
      </c>
      <c r="D45" s="13" t="e">
        <f t="shared" si="4"/>
        <v>#REF!</v>
      </c>
      <c r="E45" s="14">
        <f ca="1">_Loc</f>
        <v>2</v>
      </c>
      <c r="F45" s="11" t="str">
        <f ca="1">_Loc</f>
        <v>Viết</v>
      </c>
      <c r="G45" s="15">
        <f ca="1">_Loc</f>
        <v>60</v>
      </c>
      <c r="H45" s="16">
        <v>42390</v>
      </c>
      <c r="I45" s="17" t="str">
        <f>_Ngay</f>
        <v>(Thứ 5)</v>
      </c>
      <c r="J45" s="18">
        <v>1</v>
      </c>
      <c r="K45" s="18">
        <f t="shared" ca="1" si="5"/>
        <v>41</v>
      </c>
      <c r="L45" s="29">
        <f ca="1">_SV_P</f>
        <v>41</v>
      </c>
      <c r="M45" s="18" t="str">
        <f>_sophong</f>
        <v/>
      </c>
    </row>
    <row r="46" spans="1:13" ht="18.75" x14ac:dyDescent="0.25">
      <c r="A46" s="28">
        <f t="shared" si="3"/>
        <v>41</v>
      </c>
      <c r="B46" s="18" t="str">
        <f ca="1">_LocHe</f>
        <v>DCK66Đ3</v>
      </c>
      <c r="C46" s="31" t="str">
        <f ca="1">_LocMaHP</f>
        <v>DC2VL21</v>
      </c>
      <c r="D46" s="13" t="e">
        <f t="shared" si="4"/>
        <v>#REF!</v>
      </c>
      <c r="E46" s="14">
        <f ca="1">_Loc</f>
        <v>2</v>
      </c>
      <c r="F46" s="11" t="str">
        <f ca="1">_Loc</f>
        <v>Viết</v>
      </c>
      <c r="G46" s="15">
        <f ca="1">_Loc</f>
        <v>75</v>
      </c>
      <c r="H46" s="16">
        <v>42390</v>
      </c>
      <c r="I46" s="17" t="str">
        <f>_Ngay</f>
        <v>(Thứ 5)</v>
      </c>
      <c r="J46" s="18">
        <v>1</v>
      </c>
      <c r="K46" s="18">
        <f t="shared" ca="1" si="5"/>
        <v>110</v>
      </c>
      <c r="L46" s="29">
        <f ca="1">_SV_P</f>
        <v>45</v>
      </c>
      <c r="M46" s="18" t="str">
        <f>_sophong</f>
        <v/>
      </c>
    </row>
    <row r="47" spans="1:13" ht="18.75" x14ac:dyDescent="0.25">
      <c r="A47" s="28">
        <f t="shared" si="3"/>
        <v>42</v>
      </c>
      <c r="B47" s="18" t="str">
        <f ca="1">_LocHe</f>
        <v>DCK66Đ3</v>
      </c>
      <c r="C47" s="31" t="str">
        <f ca="1">_LocMaHP</f>
        <v>DC2KV71</v>
      </c>
      <c r="D47" s="13" t="e">
        <f t="shared" si="4"/>
        <v>#REF!</v>
      </c>
      <c r="E47" s="14">
        <f ca="1">_Loc</f>
        <v>3</v>
      </c>
      <c r="F47" s="11" t="str">
        <f ca="1">_Loc</f>
        <v>Viết</v>
      </c>
      <c r="G47" s="15">
        <f ca="1">_Loc</f>
        <v>90</v>
      </c>
      <c r="H47" s="16">
        <v>42390</v>
      </c>
      <c r="I47" s="17" t="str">
        <f>_Ngay</f>
        <v>(Thứ 5)</v>
      </c>
      <c r="J47" s="18">
        <v>1</v>
      </c>
      <c r="K47" s="18">
        <f t="shared" ca="1" si="5"/>
        <v>231</v>
      </c>
      <c r="L47" s="29">
        <f ca="1">_SV_P</f>
        <v>47</v>
      </c>
      <c r="M47" s="18" t="str">
        <f>_sophong</f>
        <v/>
      </c>
    </row>
    <row r="48" spans="1:13" ht="18.75" x14ac:dyDescent="0.25">
      <c r="A48" s="28">
        <f t="shared" si="3"/>
        <v>43</v>
      </c>
      <c r="B48" s="18" t="str">
        <f ca="1">_LocHe</f>
        <v>DCK66Đ3</v>
      </c>
      <c r="C48" s="31" t="str">
        <f ca="1">_LocMaHP</f>
        <v>DC2CO16</v>
      </c>
      <c r="D48" s="13" t="e">
        <f t="shared" si="4"/>
        <v>#REF!</v>
      </c>
      <c r="E48" s="14">
        <f ca="1">_Loc</f>
        <v>3</v>
      </c>
      <c r="F48" s="11" t="str">
        <f ca="1">_Loc</f>
        <v>Viết</v>
      </c>
      <c r="G48" s="15">
        <f ca="1">_Loc</f>
        <v>90</v>
      </c>
      <c r="H48" s="16">
        <v>42390</v>
      </c>
      <c r="I48" s="17" t="str">
        <f>_Ngay</f>
        <v>(Thứ 5)</v>
      </c>
      <c r="J48" s="18">
        <v>1</v>
      </c>
      <c r="K48" s="18">
        <f t="shared" ca="1" si="5"/>
        <v>87</v>
      </c>
      <c r="L48" s="29">
        <f ca="1">_SV_P</f>
        <v>45</v>
      </c>
      <c r="M48" s="18" t="str">
        <f>_sophong</f>
        <v/>
      </c>
    </row>
    <row r="49" spans="1:13" ht="18.75" x14ac:dyDescent="0.25">
      <c r="A49" s="28">
        <f t="shared" si="3"/>
        <v>44</v>
      </c>
      <c r="B49" s="11" t="str">
        <f ca="1">_LocHe</f>
        <v>DCK66Đ4</v>
      </c>
      <c r="C49" s="12" t="str">
        <f ca="1">_LocMaHP</f>
        <v>DC1LL01</v>
      </c>
      <c r="D49" s="13" t="e">
        <f t="shared" si="4"/>
        <v>#REF!</v>
      </c>
      <c r="E49" s="14">
        <f ca="1">_Loc</f>
        <v>2</v>
      </c>
      <c r="F49" s="11" t="str">
        <f ca="1">_Loc</f>
        <v>Viết</v>
      </c>
      <c r="G49" s="15">
        <f ca="1">_Loc</f>
        <v>75</v>
      </c>
      <c r="H49" s="16">
        <v>42390</v>
      </c>
      <c r="I49" s="17" t="str">
        <f>_Ngay</f>
        <v>(Thứ 5)</v>
      </c>
      <c r="J49" s="18">
        <v>2</v>
      </c>
      <c r="K49" s="18">
        <f t="shared" ca="1" si="5"/>
        <v>785</v>
      </c>
      <c r="L49" s="29">
        <f ca="1">_SV_P</f>
        <v>45</v>
      </c>
      <c r="M49" s="18" t="str">
        <f>_sophong</f>
        <v/>
      </c>
    </row>
    <row r="50" spans="1:13" ht="18.75" x14ac:dyDescent="0.25">
      <c r="A50" s="28">
        <f t="shared" si="3"/>
        <v>45</v>
      </c>
      <c r="B50" s="30" t="str">
        <f ca="1">_LocHe</f>
        <v>DCK66Đ2</v>
      </c>
      <c r="C50" s="31" t="str">
        <f ca="1">_LocMaHP</f>
        <v>DC1TT42</v>
      </c>
      <c r="D50" s="13" t="e">
        <f t="shared" si="4"/>
        <v>#REF!</v>
      </c>
      <c r="E50" s="14">
        <f ca="1">_Loc</f>
        <v>3</v>
      </c>
      <c r="F50" s="11" t="str">
        <f ca="1">_Loc</f>
        <v>TH</v>
      </c>
      <c r="G50" s="15">
        <f ca="1">_Loc</f>
        <v>0</v>
      </c>
      <c r="H50" s="16">
        <v>42391</v>
      </c>
      <c r="I50" s="17" t="str">
        <f>_Ngay</f>
        <v>(Thứ 6)</v>
      </c>
      <c r="J50" s="18" t="s">
        <v>377</v>
      </c>
      <c r="K50" s="18">
        <f t="shared" ca="1" si="5"/>
        <v>298</v>
      </c>
      <c r="L50" s="29">
        <f ca="1">_SV_P</f>
        <v>0</v>
      </c>
      <c r="M50" s="18" t="str">
        <f>_sophong</f>
        <v/>
      </c>
    </row>
    <row r="51" spans="1:13" ht="18.75" x14ac:dyDescent="0.25">
      <c r="A51" s="28">
        <f t="shared" si="3"/>
        <v>46</v>
      </c>
      <c r="B51" s="30" t="str">
        <f ca="1">_LocHe</f>
        <v>DCK66Đ2</v>
      </c>
      <c r="C51" s="31" t="str">
        <f ca="1">_LocMaHP</f>
        <v>DC1CB26</v>
      </c>
      <c r="D51" s="13" t="e">
        <f t="shared" si="4"/>
        <v>#REF!</v>
      </c>
      <c r="E51" s="14">
        <f ca="1">_Loc</f>
        <v>3</v>
      </c>
      <c r="F51" s="11" t="str">
        <f ca="1">_Loc</f>
        <v>VĐ</v>
      </c>
      <c r="G51" s="15">
        <f ca="1">_Loc</f>
        <v>0</v>
      </c>
      <c r="H51" s="16">
        <v>42391</v>
      </c>
      <c r="I51" s="17" t="str">
        <f>_Ngay</f>
        <v>(Thứ 6)</v>
      </c>
      <c r="J51" s="18" t="s">
        <v>377</v>
      </c>
      <c r="K51" s="18">
        <f t="shared" ca="1" si="5"/>
        <v>367</v>
      </c>
      <c r="L51" s="29">
        <f ca="1">_SV_P</f>
        <v>0</v>
      </c>
      <c r="M51" s="18" t="str">
        <f>_sophong</f>
        <v/>
      </c>
    </row>
    <row r="52" spans="1:13" ht="18.75" x14ac:dyDescent="0.25">
      <c r="A52" s="28">
        <f t="shared" si="3"/>
        <v>47</v>
      </c>
      <c r="B52" s="11" t="str">
        <f ca="1">_LocHe</f>
        <v>CCK66</v>
      </c>
      <c r="C52" s="12" t="str">
        <f ca="1">_LocMaHP</f>
        <v>CC2CO11</v>
      </c>
      <c r="D52" s="13" t="e">
        <f t="shared" si="4"/>
        <v>#REF!</v>
      </c>
      <c r="E52" s="14">
        <f ca="1">_Loc</f>
        <v>4</v>
      </c>
      <c r="F52" s="11" t="str">
        <f ca="1">_Loc</f>
        <v>Viết</v>
      </c>
      <c r="G52" s="15">
        <f ca="1">_Loc</f>
        <v>120</v>
      </c>
      <c r="H52" s="16">
        <v>42391</v>
      </c>
      <c r="I52" s="17" t="str">
        <f>_Ngay</f>
        <v>(Thứ 6)</v>
      </c>
      <c r="J52" s="18">
        <v>1</v>
      </c>
      <c r="K52" s="18">
        <f t="shared" ca="1" si="5"/>
        <v>75</v>
      </c>
      <c r="L52" s="29">
        <f ca="1">_SV_P</f>
        <v>45</v>
      </c>
      <c r="M52" s="18" t="str">
        <f>_sophong</f>
        <v/>
      </c>
    </row>
    <row r="53" spans="1:13" ht="18.75" x14ac:dyDescent="0.25">
      <c r="A53" s="28">
        <f t="shared" si="3"/>
        <v>48</v>
      </c>
      <c r="B53" s="11" t="str">
        <f ca="1">_LocHe</f>
        <v>CCK66</v>
      </c>
      <c r="C53" s="12" t="str">
        <f ca="1">_LocMaHP</f>
        <v>CC2CO21</v>
      </c>
      <c r="D53" s="13" t="e">
        <f t="shared" si="4"/>
        <v>#REF!</v>
      </c>
      <c r="E53" s="14">
        <f ca="1">_Loc</f>
        <v>3</v>
      </c>
      <c r="F53" s="11" t="str">
        <f ca="1">_Loc</f>
        <v>VĐ</v>
      </c>
      <c r="G53" s="15">
        <f ca="1">_Loc</f>
        <v>0</v>
      </c>
      <c r="H53" s="16">
        <v>42394</v>
      </c>
      <c r="I53" s="17" t="str">
        <f>_Ngay</f>
        <v>(Thứ 2)</v>
      </c>
      <c r="J53" s="18" t="s">
        <v>377</v>
      </c>
      <c r="K53" s="18">
        <f t="shared" ca="1" si="5"/>
        <v>75</v>
      </c>
      <c r="L53" s="29">
        <f ca="1">_SV_P</f>
        <v>0</v>
      </c>
      <c r="M53" s="18" t="str">
        <f>_sophong</f>
        <v/>
      </c>
    </row>
    <row r="54" spans="1:13" ht="18.75" x14ac:dyDescent="0.25">
      <c r="A54" s="28">
        <f t="shared" si="3"/>
        <v>49</v>
      </c>
      <c r="B54" s="11" t="str">
        <f ca="1">_LocHe</f>
        <v>CCK66</v>
      </c>
      <c r="C54" s="12" t="str">
        <f ca="1">_LocMaHP</f>
        <v>CC2CO22</v>
      </c>
      <c r="D54" s="13" t="e">
        <f t="shared" si="4"/>
        <v>#REF!</v>
      </c>
      <c r="E54" s="14">
        <f ca="1">_Loc</f>
        <v>4</v>
      </c>
      <c r="F54" s="11" t="str">
        <f ca="1">_Loc</f>
        <v>VĐ</v>
      </c>
      <c r="G54" s="15">
        <f ca="1">_Loc</f>
        <v>0</v>
      </c>
      <c r="H54" s="16">
        <v>42394</v>
      </c>
      <c r="I54" s="17" t="str">
        <f>_Ngay</f>
        <v>(Thứ 2)</v>
      </c>
      <c r="J54" s="18" t="s">
        <v>377</v>
      </c>
      <c r="K54" s="18">
        <f t="shared" ca="1" si="5"/>
        <v>41</v>
      </c>
      <c r="L54" s="29">
        <f ca="1">_SV_P</f>
        <v>0</v>
      </c>
      <c r="M54" s="18" t="str">
        <f>_sophong</f>
        <v/>
      </c>
    </row>
    <row r="55" spans="1:13" ht="18.75" x14ac:dyDescent="0.25">
      <c r="A55" s="28">
        <f t="shared" si="3"/>
        <v>50</v>
      </c>
      <c r="B55" s="18" t="str">
        <f ca="1">_LocHe</f>
        <v>DCK66Đ4</v>
      </c>
      <c r="C55" s="31" t="str">
        <f ca="1">_LocMaHP</f>
        <v>DC1CB21</v>
      </c>
      <c r="D55" s="32" t="e">
        <f t="shared" si="4"/>
        <v>#REF!</v>
      </c>
      <c r="E55" s="14">
        <f ca="1">_Loc</f>
        <v>4</v>
      </c>
      <c r="F55" s="11" t="str">
        <f ca="1">_Loc</f>
        <v>Viết</v>
      </c>
      <c r="G55" s="15">
        <f ca="1">_Loc</f>
        <v>90</v>
      </c>
      <c r="H55" s="16">
        <v>42394</v>
      </c>
      <c r="I55" s="17" t="str">
        <f>_Ngay</f>
        <v>(Thứ 2)</v>
      </c>
      <c r="J55" s="18">
        <v>1</v>
      </c>
      <c r="K55" s="30">
        <v>450</v>
      </c>
      <c r="L55" s="29" t="e">
        <f>_SV_P</f>
        <v>#DIV/0!</v>
      </c>
      <c r="M55" s="18" t="str">
        <f>_sophong</f>
        <v/>
      </c>
    </row>
    <row r="56" spans="1:13" ht="18.75" x14ac:dyDescent="0.25">
      <c r="A56" s="28">
        <f t="shared" si="3"/>
        <v>51</v>
      </c>
      <c r="B56" s="18" t="str">
        <f ca="1">_LocHe</f>
        <v>DCK66Đ4</v>
      </c>
      <c r="C56" s="31" t="str">
        <f ca="1">_LocMaHP</f>
        <v>DC1CB21</v>
      </c>
      <c r="D56" s="32" t="e">
        <f t="shared" si="4"/>
        <v>#REF!</v>
      </c>
      <c r="E56" s="14">
        <f ca="1">_Loc</f>
        <v>4</v>
      </c>
      <c r="F56" s="11" t="str">
        <f ca="1">_Loc</f>
        <v>Viết</v>
      </c>
      <c r="G56" s="15">
        <f ca="1">_Loc</f>
        <v>90</v>
      </c>
      <c r="H56" s="16">
        <v>42394</v>
      </c>
      <c r="I56" s="17" t="str">
        <f>_Ngay</f>
        <v>(Thứ 2)</v>
      </c>
      <c r="J56" s="18">
        <v>2</v>
      </c>
      <c r="K56" s="30">
        <f ca="1">_SoSV-K55</f>
        <v>335</v>
      </c>
      <c r="L56" s="29">
        <f ca="1">_SV_P</f>
        <v>45</v>
      </c>
      <c r="M56" s="18" t="str">
        <f>_sophong</f>
        <v/>
      </c>
    </row>
    <row r="57" spans="1:13" ht="18.75" x14ac:dyDescent="0.25">
      <c r="A57" s="28">
        <f t="shared" si="3"/>
        <v>52</v>
      </c>
      <c r="B57" s="18" t="str">
        <f ca="1">_LocHe</f>
        <v>DCK66Đ3</v>
      </c>
      <c r="C57" s="31" t="str">
        <f ca="1">_LocMaHP</f>
        <v>DC2CO24</v>
      </c>
      <c r="D57" s="13" t="e">
        <f t="shared" si="4"/>
        <v>#REF!</v>
      </c>
      <c r="E57" s="14">
        <f ca="1">_Loc</f>
        <v>3</v>
      </c>
      <c r="F57" s="11" t="str">
        <f ca="1">_Loc</f>
        <v>Viết</v>
      </c>
      <c r="G57" s="15">
        <f ca="1">_Loc</f>
        <v>90</v>
      </c>
      <c r="H57" s="16">
        <v>42394</v>
      </c>
      <c r="I57" s="17" t="str">
        <f>_Ngay</f>
        <v>(Thứ 2)</v>
      </c>
      <c r="J57" s="18">
        <v>2</v>
      </c>
      <c r="K57" s="18">
        <f ca="1">_SoSV</f>
        <v>87</v>
      </c>
      <c r="L57" s="29">
        <f ca="1">_SV_P</f>
        <v>45</v>
      </c>
      <c r="M57" s="18" t="str">
        <f>_sophong</f>
        <v/>
      </c>
    </row>
    <row r="58" spans="1:13" ht="18.75" x14ac:dyDescent="0.25">
      <c r="A58" s="28">
        <f t="shared" si="3"/>
        <v>53</v>
      </c>
      <c r="B58" s="18" t="str">
        <f ca="1">_LocHe</f>
        <v>DCK66Đ4</v>
      </c>
      <c r="C58" s="31" t="str">
        <f ca="1">_LocMaHP</f>
        <v>DC1TT42</v>
      </c>
      <c r="D58" s="13" t="e">
        <f t="shared" si="4"/>
        <v>#REF!</v>
      </c>
      <c r="E58" s="14">
        <f ca="1">_Loc</f>
        <v>3</v>
      </c>
      <c r="F58" s="11" t="str">
        <f ca="1">_Loc</f>
        <v>TH</v>
      </c>
      <c r="G58" s="15">
        <f ca="1">_Loc</f>
        <v>0</v>
      </c>
      <c r="H58" s="16">
        <v>42397</v>
      </c>
      <c r="I58" s="17" t="str">
        <f>_Ngay</f>
        <v>(Thứ 5)</v>
      </c>
      <c r="J58" s="18" t="s">
        <v>377</v>
      </c>
      <c r="K58" s="18">
        <f ca="1">_SoSV</f>
        <v>362</v>
      </c>
      <c r="L58" s="29">
        <f ca="1">_SV_P</f>
        <v>0</v>
      </c>
      <c r="M58" s="18" t="str">
        <f>_sophong</f>
        <v/>
      </c>
    </row>
    <row r="59" spans="1:13" ht="18.75" x14ac:dyDescent="0.25">
      <c r="A59" s="28">
        <f t="shared" si="3"/>
        <v>54</v>
      </c>
      <c r="B59" s="18" t="str">
        <f ca="1">_LocHe</f>
        <v>DCK66Đ4</v>
      </c>
      <c r="C59" s="31" t="str">
        <f ca="1">_LocMaHP</f>
        <v>DC1CB26</v>
      </c>
      <c r="D59" s="13" t="e">
        <f t="shared" si="4"/>
        <v>#REF!</v>
      </c>
      <c r="E59" s="14">
        <f ca="1">_Loc</f>
        <v>3</v>
      </c>
      <c r="F59" s="11" t="str">
        <f ca="1">_Loc</f>
        <v>VĐ</v>
      </c>
      <c r="G59" s="15">
        <f ca="1">_Loc</f>
        <v>0</v>
      </c>
      <c r="H59" s="16">
        <v>42397</v>
      </c>
      <c r="I59" s="17" t="str">
        <f>_Ngay</f>
        <v>(Thứ 5)</v>
      </c>
      <c r="J59" s="18" t="s">
        <v>377</v>
      </c>
      <c r="K59" s="18">
        <f ca="1">_SoSV</f>
        <v>423</v>
      </c>
      <c r="L59" s="29">
        <f ca="1">_SV_P</f>
        <v>0</v>
      </c>
      <c r="M59" s="18" t="str">
        <f>_sophong</f>
        <v/>
      </c>
    </row>
    <row r="60" spans="1:13" ht="19.5" thickBot="1" x14ac:dyDescent="0.3">
      <c r="A60" s="34"/>
      <c r="B60" s="35"/>
      <c r="C60" s="36"/>
      <c r="D60" s="37"/>
      <c r="E60" s="38"/>
      <c r="F60" s="35"/>
      <c r="G60" s="39"/>
      <c r="H60" s="40"/>
      <c r="I60" s="41"/>
      <c r="J60" s="42"/>
      <c r="K60" s="43"/>
      <c r="L60" s="44"/>
      <c r="M60" s="43"/>
    </row>
  </sheetData>
  <mergeCells count="13">
    <mergeCell ref="G3:G5"/>
    <mergeCell ref="H3:M3"/>
    <mergeCell ref="H4:I5"/>
    <mergeCell ref="J4:J5"/>
    <mergeCell ref="K4:K5"/>
    <mergeCell ref="L4:L5"/>
    <mergeCell ref="M4:M5"/>
    <mergeCell ref="F3:F5"/>
    <mergeCell ref="A3:A5"/>
    <mergeCell ref="B3:B5"/>
    <mergeCell ref="C3:C5"/>
    <mergeCell ref="D3:D5"/>
    <mergeCell ref="E3:E5"/>
  </mergeCells>
  <conditionalFormatting sqref="K3:M3 M13 K13 M4:M7 M15:M18 A13:C13 M60 K60 A60:I60 A54:C55 K38:K40 K54:K55 M29:M34 K29:K34 A29:C34 E29:I34 E54:I55 E13:I13 D10:D13 E10:I11 A10:C11 M9:M11 A15:I18 K15:K18 K20:K26 A20:C26 E20:I26 D20:D40 M20:M26 D57:D59 D42:D55 K42:K52 K4:K7 K9:K11 A3:I7 A9:I9 M38:M40 M42:M52 M54:M55">
    <cfRule type="cellIs" dxfId="232" priority="154" operator="equal">
      <formula>0</formula>
    </cfRule>
  </conditionalFormatting>
  <conditionalFormatting sqref="F13 F60 F38:F40 F54:F55 F29:F34 F15:F18 F20:F26 F42:F52 F3:F7 F9:F11">
    <cfRule type="cellIs" dxfId="231" priority="152" operator="equal">
      <formula>"TH"</formula>
    </cfRule>
    <cfRule type="cellIs" dxfId="230" priority="153" operator="equal">
      <formula>"vđ"</formula>
    </cfRule>
  </conditionalFormatting>
  <conditionalFormatting sqref="L13 L38:L40 L54:L55 L29:L34 L60 L15:L18 L20:L26 L42:L52 L6:L7 L9:L11">
    <cfRule type="cellIs" dxfId="229" priority="151" operator="greaterThan">
      <formula>$O$2</formula>
    </cfRule>
  </conditionalFormatting>
  <conditionalFormatting sqref="L4:L5">
    <cfRule type="cellIs" dxfId="228" priority="150" operator="equal">
      <formula>0</formula>
    </cfRule>
  </conditionalFormatting>
  <conditionalFormatting sqref="L13 L38:L40 L54:L55 L29:L34 L60 L15:L18 L20:L26 L42:L52 L4:L7 L9:L11">
    <cfRule type="cellIs" dxfId="227" priority="149" operator="equal">
      <formula>0</formula>
    </cfRule>
  </conditionalFormatting>
  <conditionalFormatting sqref="J13 J38:J40 J54:J55 J29:J34 J15:J18 J20:J26 J42:J52">
    <cfRule type="cellIs" dxfId="226" priority="144" operator="equal">
      <formula>4</formula>
    </cfRule>
    <cfRule type="cellIs" dxfId="225" priority="145" operator="equal">
      <formula>3</formula>
    </cfRule>
    <cfRule type="cellIs" dxfId="224" priority="146" operator="equal">
      <formula>2</formula>
    </cfRule>
    <cfRule type="cellIs" dxfId="223" priority="147" operator="equal">
      <formula>2</formula>
    </cfRule>
    <cfRule type="cellIs" dxfId="222" priority="148" operator="equal">
      <formula>1</formula>
    </cfRule>
  </conditionalFormatting>
  <conditionalFormatting sqref="J6 J60 J9:J11">
    <cfRule type="cellIs" dxfId="221" priority="139" operator="equal">
      <formula>4</formula>
    </cfRule>
    <cfRule type="cellIs" dxfId="220" priority="140" operator="equal">
      <formula>3</formula>
    </cfRule>
    <cfRule type="cellIs" dxfId="219" priority="141" operator="equal">
      <formula>2</formula>
    </cfRule>
    <cfRule type="cellIs" dxfId="218" priority="142" operator="equal">
      <formula>2</formula>
    </cfRule>
    <cfRule type="cellIs" dxfId="217" priority="143" operator="equal">
      <formula>1</formula>
    </cfRule>
  </conditionalFormatting>
  <conditionalFormatting sqref="K60 A60:I60 M60">
    <cfRule type="cellIs" dxfId="216" priority="138" operator="equal">
      <formula>0</formula>
    </cfRule>
  </conditionalFormatting>
  <conditionalFormatting sqref="F60">
    <cfRule type="cellIs" dxfId="215" priority="136" operator="equal">
      <formula>"TH"</formula>
    </cfRule>
    <cfRule type="cellIs" dxfId="214" priority="137" operator="equal">
      <formula>"vđ"</formula>
    </cfRule>
  </conditionalFormatting>
  <conditionalFormatting sqref="K12 A12:C12 M12 E12:I12">
    <cfRule type="cellIs" dxfId="213" priority="135" operator="equal">
      <formula>0</formula>
    </cfRule>
  </conditionalFormatting>
  <conditionalFormatting sqref="F12">
    <cfRule type="cellIs" dxfId="212" priority="133" operator="equal">
      <formula>"TH"</formula>
    </cfRule>
    <cfRule type="cellIs" dxfId="211" priority="134" operator="equal">
      <formula>"vđ"</formula>
    </cfRule>
  </conditionalFormatting>
  <conditionalFormatting sqref="L12">
    <cfRule type="cellIs" dxfId="210" priority="132" operator="greaterThan">
      <formula>$O$2</formula>
    </cfRule>
  </conditionalFormatting>
  <conditionalFormatting sqref="L12">
    <cfRule type="cellIs" dxfId="209" priority="131" operator="equal">
      <formula>0</formula>
    </cfRule>
  </conditionalFormatting>
  <conditionalFormatting sqref="J12">
    <cfRule type="cellIs" dxfId="208" priority="126" operator="equal">
      <formula>4</formula>
    </cfRule>
    <cfRule type="cellIs" dxfId="207" priority="127" operator="equal">
      <formula>3</formula>
    </cfRule>
    <cfRule type="cellIs" dxfId="206" priority="128" operator="equal">
      <formula>2</formula>
    </cfRule>
    <cfRule type="cellIs" dxfId="205" priority="129" operator="equal">
      <formula>2</formula>
    </cfRule>
    <cfRule type="cellIs" dxfId="204" priority="130" operator="equal">
      <formula>1</formula>
    </cfRule>
  </conditionalFormatting>
  <conditionalFormatting sqref="J7">
    <cfRule type="cellIs" dxfId="203" priority="121" operator="equal">
      <formula>4</formula>
    </cfRule>
    <cfRule type="cellIs" dxfId="202" priority="122" operator="equal">
      <formula>3</formula>
    </cfRule>
    <cfRule type="cellIs" dxfId="201" priority="123" operator="equal">
      <formula>2</formula>
    </cfRule>
    <cfRule type="cellIs" dxfId="200" priority="124" operator="equal">
      <formula>2</formula>
    </cfRule>
    <cfRule type="cellIs" dxfId="199" priority="125" operator="equal">
      <formula>1</formula>
    </cfRule>
  </conditionalFormatting>
  <conditionalFormatting sqref="A36:C36 K36 M36 E36:I36">
    <cfRule type="cellIs" dxfId="198" priority="120" operator="equal">
      <formula>0</formula>
    </cfRule>
  </conditionalFormatting>
  <conditionalFormatting sqref="F36">
    <cfRule type="cellIs" dxfId="197" priority="118" operator="equal">
      <formula>"TH"</formula>
    </cfRule>
    <cfRule type="cellIs" dxfId="196" priority="119" operator="equal">
      <formula>"vđ"</formula>
    </cfRule>
  </conditionalFormatting>
  <conditionalFormatting sqref="L36">
    <cfRule type="cellIs" dxfId="195" priority="117" operator="greaterThan">
      <formula>$O$2</formula>
    </cfRule>
  </conditionalFormatting>
  <conditionalFormatting sqref="L36">
    <cfRule type="cellIs" dxfId="194" priority="116" operator="equal">
      <formula>0</formula>
    </cfRule>
  </conditionalFormatting>
  <conditionalFormatting sqref="J36">
    <cfRule type="cellIs" dxfId="193" priority="111" operator="equal">
      <formula>4</formula>
    </cfRule>
    <cfRule type="cellIs" dxfId="192" priority="112" operator="equal">
      <formula>3</formula>
    </cfRule>
    <cfRule type="cellIs" dxfId="191" priority="113" operator="equal">
      <formula>2</formula>
    </cfRule>
    <cfRule type="cellIs" dxfId="190" priority="114" operator="equal">
      <formula>2</formula>
    </cfRule>
    <cfRule type="cellIs" dxfId="189" priority="115" operator="equal">
      <formula>1</formula>
    </cfRule>
  </conditionalFormatting>
  <conditionalFormatting sqref="A57:C59 K57:K59 A38:C40 I40 E40:G40 E57:I59 E38:I39 E42:G42 A42:C42 M57:M59">
    <cfRule type="cellIs" dxfId="188" priority="110" operator="equal">
      <formula>0</formula>
    </cfRule>
  </conditionalFormatting>
  <conditionalFormatting sqref="F57:F59">
    <cfRule type="cellIs" dxfId="187" priority="108" operator="equal">
      <formula>"TH"</formula>
    </cfRule>
    <cfRule type="cellIs" dxfId="186" priority="109" operator="equal">
      <formula>"vđ"</formula>
    </cfRule>
  </conditionalFormatting>
  <conditionalFormatting sqref="L57:L59">
    <cfRule type="cellIs" dxfId="185" priority="107" operator="greaterThan">
      <formula>$O$2</formula>
    </cfRule>
  </conditionalFormatting>
  <conditionalFormatting sqref="L57:L59">
    <cfRule type="cellIs" dxfId="184" priority="106" operator="equal">
      <formula>0</formula>
    </cfRule>
  </conditionalFormatting>
  <conditionalFormatting sqref="J57:J59">
    <cfRule type="cellIs" dxfId="183" priority="101" operator="equal">
      <formula>4</formula>
    </cfRule>
    <cfRule type="cellIs" dxfId="182" priority="102" operator="equal">
      <formula>3</formula>
    </cfRule>
    <cfRule type="cellIs" dxfId="181" priority="103" operator="equal">
      <formula>2</formula>
    </cfRule>
    <cfRule type="cellIs" dxfId="180" priority="104" operator="equal">
      <formula>2</formula>
    </cfRule>
    <cfRule type="cellIs" dxfId="179" priority="105" operator="equal">
      <formula>1</formula>
    </cfRule>
  </conditionalFormatting>
  <conditionalFormatting sqref="M27:M28 K27:K28 A27:C28 I27:I28 E27:G28">
    <cfRule type="cellIs" dxfId="178" priority="100" operator="equal">
      <formula>0</formula>
    </cfRule>
  </conditionalFormatting>
  <conditionalFormatting sqref="F27:F28">
    <cfRule type="cellIs" dxfId="177" priority="98" operator="equal">
      <formula>"TH"</formula>
    </cfRule>
    <cfRule type="cellIs" dxfId="176" priority="99" operator="equal">
      <formula>"vđ"</formula>
    </cfRule>
  </conditionalFormatting>
  <conditionalFormatting sqref="L27:L28">
    <cfRule type="cellIs" dxfId="175" priority="97" operator="greaterThan">
      <formula>$O$2</formula>
    </cfRule>
  </conditionalFormatting>
  <conditionalFormatting sqref="L27:L28">
    <cfRule type="cellIs" dxfId="174" priority="96" operator="equal">
      <formula>0</formula>
    </cfRule>
  </conditionalFormatting>
  <conditionalFormatting sqref="J27:J28">
    <cfRule type="cellIs" dxfId="173" priority="91" operator="equal">
      <formula>4</formula>
    </cfRule>
    <cfRule type="cellIs" dxfId="172" priority="92" operator="equal">
      <formula>3</formula>
    </cfRule>
    <cfRule type="cellIs" dxfId="171" priority="93" operator="equal">
      <formula>2</formula>
    </cfRule>
    <cfRule type="cellIs" dxfId="170" priority="94" operator="equal">
      <formula>2</formula>
    </cfRule>
    <cfRule type="cellIs" dxfId="169" priority="95" operator="equal">
      <formula>1</formula>
    </cfRule>
  </conditionalFormatting>
  <conditionalFormatting sqref="H28">
    <cfRule type="cellIs" dxfId="168" priority="90" operator="equal">
      <formula>0</formula>
    </cfRule>
  </conditionalFormatting>
  <conditionalFormatting sqref="H27">
    <cfRule type="cellIs" dxfId="167" priority="89" operator="equal">
      <formula>0</formula>
    </cfRule>
  </conditionalFormatting>
  <conditionalFormatting sqref="I45 I49 A43:C52 E46:I48 E49:G49 E50:I52 E45:G45 E43:I44">
    <cfRule type="cellIs" dxfId="166" priority="88" operator="equal">
      <formula>0</formula>
    </cfRule>
  </conditionalFormatting>
  <conditionalFormatting sqref="H45">
    <cfRule type="cellIs" dxfId="165" priority="87" operator="equal">
      <formula>0</formula>
    </cfRule>
  </conditionalFormatting>
  <conditionalFormatting sqref="M37 K37 A37:C37 E37:I37">
    <cfRule type="cellIs" dxfId="164" priority="86" operator="equal">
      <formula>0</formula>
    </cfRule>
  </conditionalFormatting>
  <conditionalFormatting sqref="F37">
    <cfRule type="cellIs" dxfId="163" priority="84" operator="equal">
      <formula>"TH"</formula>
    </cfRule>
    <cfRule type="cellIs" dxfId="162" priority="85" operator="equal">
      <formula>"vđ"</formula>
    </cfRule>
  </conditionalFormatting>
  <conditionalFormatting sqref="L37">
    <cfRule type="cellIs" dxfId="161" priority="83" operator="greaterThan">
      <formula>$O$2</formula>
    </cfRule>
  </conditionalFormatting>
  <conditionalFormatting sqref="L37">
    <cfRule type="cellIs" dxfId="160" priority="82" operator="equal">
      <formula>0</formula>
    </cfRule>
  </conditionalFormatting>
  <conditionalFormatting sqref="J37">
    <cfRule type="cellIs" dxfId="159" priority="77" operator="equal">
      <formula>4</formula>
    </cfRule>
    <cfRule type="cellIs" dxfId="158" priority="78" operator="equal">
      <formula>3</formula>
    </cfRule>
    <cfRule type="cellIs" dxfId="157" priority="79" operator="equal">
      <formula>2</formula>
    </cfRule>
    <cfRule type="cellIs" dxfId="156" priority="80" operator="equal">
      <formula>2</formula>
    </cfRule>
    <cfRule type="cellIs" dxfId="155" priority="81" operator="equal">
      <formula>1</formula>
    </cfRule>
  </conditionalFormatting>
  <conditionalFormatting sqref="M35 K35 A35:C35 E35:I35">
    <cfRule type="cellIs" dxfId="154" priority="76" operator="equal">
      <formula>0</formula>
    </cfRule>
  </conditionalFormatting>
  <conditionalFormatting sqref="F35">
    <cfRule type="cellIs" dxfId="153" priority="74" operator="equal">
      <formula>"TH"</formula>
    </cfRule>
    <cfRule type="cellIs" dxfId="152" priority="75" operator="equal">
      <formula>"vđ"</formula>
    </cfRule>
  </conditionalFormatting>
  <conditionalFormatting sqref="L35">
    <cfRule type="cellIs" dxfId="151" priority="73" operator="greaterThan">
      <formula>$O$2</formula>
    </cfRule>
  </conditionalFormatting>
  <conditionalFormatting sqref="L35">
    <cfRule type="cellIs" dxfId="150" priority="72" operator="equal">
      <formula>0</formula>
    </cfRule>
  </conditionalFormatting>
  <conditionalFormatting sqref="J35">
    <cfRule type="cellIs" dxfId="149" priority="67" operator="equal">
      <formula>4</formula>
    </cfRule>
    <cfRule type="cellIs" dxfId="148" priority="68" operator="equal">
      <formula>3</formula>
    </cfRule>
    <cfRule type="cellIs" dxfId="147" priority="69" operator="equal">
      <formula>2</formula>
    </cfRule>
    <cfRule type="cellIs" dxfId="146" priority="70" operator="equal">
      <formula>2</formula>
    </cfRule>
    <cfRule type="cellIs" dxfId="145" priority="71" operator="equal">
      <formula>1</formula>
    </cfRule>
  </conditionalFormatting>
  <conditionalFormatting sqref="H40">
    <cfRule type="cellIs" dxfId="144" priority="66" operator="equal">
      <formula>0</formula>
    </cfRule>
  </conditionalFormatting>
  <conditionalFormatting sqref="I42">
    <cfRule type="cellIs" dxfId="143" priority="65" operator="equal">
      <formula>0</formula>
    </cfRule>
  </conditionalFormatting>
  <conditionalFormatting sqref="H42">
    <cfRule type="cellIs" dxfId="142" priority="64" operator="equal">
      <formula>0</formula>
    </cfRule>
  </conditionalFormatting>
  <conditionalFormatting sqref="H49">
    <cfRule type="cellIs" dxfId="141" priority="63" operator="equal">
      <formula>0</formula>
    </cfRule>
  </conditionalFormatting>
  <conditionalFormatting sqref="A53:C53 M53 K53 E53:I53">
    <cfRule type="cellIs" dxfId="140" priority="62" operator="equal">
      <formula>0</formula>
    </cfRule>
  </conditionalFormatting>
  <conditionalFormatting sqref="F53">
    <cfRule type="cellIs" dxfId="139" priority="60" operator="equal">
      <formula>"TH"</formula>
    </cfRule>
    <cfRule type="cellIs" dxfId="138" priority="61" operator="equal">
      <formula>"vđ"</formula>
    </cfRule>
  </conditionalFormatting>
  <conditionalFormatting sqref="L53">
    <cfRule type="cellIs" dxfId="137" priority="59" operator="greaterThan">
      <formula>$O$2</formula>
    </cfRule>
  </conditionalFormatting>
  <conditionalFormatting sqref="L53">
    <cfRule type="cellIs" dxfId="136" priority="58" operator="equal">
      <formula>0</formula>
    </cfRule>
  </conditionalFormatting>
  <conditionalFormatting sqref="J53">
    <cfRule type="cellIs" dxfId="135" priority="53" operator="equal">
      <formula>4</formula>
    </cfRule>
    <cfRule type="cellIs" dxfId="134" priority="54" operator="equal">
      <formula>3</formula>
    </cfRule>
    <cfRule type="cellIs" dxfId="133" priority="55" operator="equal">
      <formula>2</formula>
    </cfRule>
    <cfRule type="cellIs" dxfId="132" priority="56" operator="equal">
      <formula>2</formula>
    </cfRule>
    <cfRule type="cellIs" dxfId="131" priority="57" operator="equal">
      <formula>1</formula>
    </cfRule>
  </conditionalFormatting>
  <conditionalFormatting sqref="K8 M8 A8:I8">
    <cfRule type="cellIs" dxfId="130" priority="52" operator="equal">
      <formula>0</formula>
    </cfRule>
  </conditionalFormatting>
  <conditionalFormatting sqref="F8">
    <cfRule type="cellIs" dxfId="129" priority="50" operator="equal">
      <formula>"TH"</formula>
    </cfRule>
    <cfRule type="cellIs" dxfId="128" priority="51" operator="equal">
      <formula>"vđ"</formula>
    </cfRule>
  </conditionalFormatting>
  <conditionalFormatting sqref="L8">
    <cfRule type="cellIs" dxfId="127" priority="49" operator="greaterThan">
      <formula>$O$2</formula>
    </cfRule>
  </conditionalFormatting>
  <conditionalFormatting sqref="L8">
    <cfRule type="cellIs" dxfId="126" priority="48" operator="equal">
      <formula>0</formula>
    </cfRule>
  </conditionalFormatting>
  <conditionalFormatting sqref="J8">
    <cfRule type="cellIs" dxfId="125" priority="43" operator="equal">
      <formula>4</formula>
    </cfRule>
    <cfRule type="cellIs" dxfId="124" priority="44" operator="equal">
      <formula>3</formula>
    </cfRule>
    <cfRule type="cellIs" dxfId="123" priority="45" operator="equal">
      <formula>2</formula>
    </cfRule>
    <cfRule type="cellIs" dxfId="122" priority="46" operator="equal">
      <formula>2</formula>
    </cfRule>
    <cfRule type="cellIs" dxfId="121" priority="47" operator="equal">
      <formula>1</formula>
    </cfRule>
  </conditionalFormatting>
  <conditionalFormatting sqref="M14 K14 A14:I14">
    <cfRule type="cellIs" dxfId="120" priority="42" operator="equal">
      <formula>0</formula>
    </cfRule>
  </conditionalFormatting>
  <conditionalFormatting sqref="F14">
    <cfRule type="cellIs" dxfId="119" priority="40" operator="equal">
      <formula>"TH"</formula>
    </cfRule>
    <cfRule type="cellIs" dxfId="118" priority="41" operator="equal">
      <formula>"vđ"</formula>
    </cfRule>
  </conditionalFormatting>
  <conditionalFormatting sqref="L14">
    <cfRule type="cellIs" dxfId="117" priority="39" operator="greaterThan">
      <formula>$O$2</formula>
    </cfRule>
  </conditionalFormatting>
  <conditionalFormatting sqref="L14">
    <cfRule type="cellIs" dxfId="116" priority="38" operator="equal">
      <formula>0</formula>
    </cfRule>
  </conditionalFormatting>
  <conditionalFormatting sqref="J14">
    <cfRule type="cellIs" dxfId="115" priority="33" operator="equal">
      <formula>4</formula>
    </cfRule>
    <cfRule type="cellIs" dxfId="114" priority="34" operator="equal">
      <formula>3</formula>
    </cfRule>
    <cfRule type="cellIs" dxfId="113" priority="35" operator="equal">
      <formula>2</formula>
    </cfRule>
    <cfRule type="cellIs" dxfId="112" priority="36" operator="equal">
      <formula>2</formula>
    </cfRule>
    <cfRule type="cellIs" dxfId="111" priority="37" operator="equal">
      <formula>1</formula>
    </cfRule>
  </conditionalFormatting>
  <conditionalFormatting sqref="M19 A19:I19 K19">
    <cfRule type="cellIs" dxfId="110" priority="32" operator="equal">
      <formula>0</formula>
    </cfRule>
  </conditionalFormatting>
  <conditionalFormatting sqref="F19">
    <cfRule type="cellIs" dxfId="109" priority="30" operator="equal">
      <formula>"TH"</formula>
    </cfRule>
    <cfRule type="cellIs" dxfId="108" priority="31" operator="equal">
      <formula>"vđ"</formula>
    </cfRule>
  </conditionalFormatting>
  <conditionalFormatting sqref="L19">
    <cfRule type="cellIs" dxfId="107" priority="29" operator="greaterThan">
      <formula>$O$2</formula>
    </cfRule>
  </conditionalFormatting>
  <conditionalFormatting sqref="L19">
    <cfRule type="cellIs" dxfId="106" priority="28" operator="equal">
      <formula>0</formula>
    </cfRule>
  </conditionalFormatting>
  <conditionalFormatting sqref="J19">
    <cfRule type="cellIs" dxfId="105" priority="23" operator="equal">
      <formula>4</formula>
    </cfRule>
    <cfRule type="cellIs" dxfId="104" priority="24" operator="equal">
      <formula>3</formula>
    </cfRule>
    <cfRule type="cellIs" dxfId="103" priority="25" operator="equal">
      <formula>2</formula>
    </cfRule>
    <cfRule type="cellIs" dxfId="102" priority="26" operator="equal">
      <formula>2</formula>
    </cfRule>
    <cfRule type="cellIs" dxfId="101" priority="27" operator="equal">
      <formula>1</formula>
    </cfRule>
  </conditionalFormatting>
  <conditionalFormatting sqref="M56 K56 A56:I56">
    <cfRule type="cellIs" dxfId="100" priority="22" operator="equal">
      <formula>0</formula>
    </cfRule>
  </conditionalFormatting>
  <conditionalFormatting sqref="F56">
    <cfRule type="cellIs" dxfId="99" priority="20" operator="equal">
      <formula>"TH"</formula>
    </cfRule>
    <cfRule type="cellIs" dxfId="98" priority="21" operator="equal">
      <formula>"vđ"</formula>
    </cfRule>
  </conditionalFormatting>
  <conditionalFormatting sqref="L56">
    <cfRule type="cellIs" dxfId="97" priority="19" operator="greaterThan">
      <formula>$O$2</formula>
    </cfRule>
  </conditionalFormatting>
  <conditionalFormatting sqref="L56">
    <cfRule type="cellIs" dxfId="96" priority="18" operator="equal">
      <formula>0</formula>
    </cfRule>
  </conditionalFormatting>
  <conditionalFormatting sqref="J56">
    <cfRule type="cellIs" dxfId="95" priority="13" operator="equal">
      <formula>4</formula>
    </cfRule>
    <cfRule type="cellIs" dxfId="94" priority="14" operator="equal">
      <formula>3</formula>
    </cfRule>
    <cfRule type="cellIs" dxfId="93" priority="15" operator="equal">
      <formula>2</formula>
    </cfRule>
    <cfRule type="cellIs" dxfId="92" priority="16" operator="equal">
      <formula>2</formula>
    </cfRule>
    <cfRule type="cellIs" dxfId="91" priority="17" operator="equal">
      <formula>1</formula>
    </cfRule>
  </conditionalFormatting>
  <conditionalFormatting sqref="K41 M41 D41">
    <cfRule type="cellIs" dxfId="90" priority="12" operator="equal">
      <formula>0</formula>
    </cfRule>
  </conditionalFormatting>
  <conditionalFormatting sqref="F41">
    <cfRule type="cellIs" dxfId="89" priority="10" operator="equal">
      <formula>"TH"</formula>
    </cfRule>
    <cfRule type="cellIs" dxfId="88" priority="11" operator="equal">
      <formula>"vđ"</formula>
    </cfRule>
  </conditionalFormatting>
  <conditionalFormatting sqref="L41">
    <cfRule type="cellIs" dxfId="87" priority="9" operator="greaterThan">
      <formula>$O$2</formula>
    </cfRule>
  </conditionalFormatting>
  <conditionalFormatting sqref="L41">
    <cfRule type="cellIs" dxfId="86" priority="8" operator="equal">
      <formula>0</formula>
    </cfRule>
  </conditionalFormatting>
  <conditionalFormatting sqref="J41">
    <cfRule type="cellIs" dxfId="85" priority="3" operator="equal">
      <formula>4</formula>
    </cfRule>
    <cfRule type="cellIs" dxfId="84" priority="4" operator="equal">
      <formula>3</formula>
    </cfRule>
    <cfRule type="cellIs" dxfId="83" priority="5" operator="equal">
      <formula>2</formula>
    </cfRule>
    <cfRule type="cellIs" dxfId="82" priority="6" operator="equal">
      <formula>2</formula>
    </cfRule>
    <cfRule type="cellIs" dxfId="81" priority="7" operator="equal">
      <formula>1</formula>
    </cfRule>
  </conditionalFormatting>
  <conditionalFormatting sqref="A41:C41 I41 E41:G41">
    <cfRule type="cellIs" dxfId="80" priority="2" operator="equal">
      <formula>0</formula>
    </cfRule>
  </conditionalFormatting>
  <conditionalFormatting sqref="H41">
    <cfRule type="cellIs" dxfId="7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CCK64</vt:lpstr>
      <vt:lpstr>CCK65</vt:lpstr>
      <vt:lpstr>DCK63</vt:lpstr>
      <vt:lpstr>K66 Đợt 2</vt:lpstr>
      <vt:lpstr>DC66</vt:lpstr>
      <vt:lpstr>CC66</vt:lpstr>
      <vt:lpstr>DCK65</vt:lpstr>
      <vt:lpstr>Sheet2</vt:lpstr>
      <vt:lpstr>Sheet3</vt:lpstr>
      <vt:lpstr>KTVT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TungDuong</dc:creator>
  <cp:lastModifiedBy>Administrator_PC</cp:lastModifiedBy>
  <cp:lastPrinted>2016-01-06T07:53:34Z</cp:lastPrinted>
  <dcterms:created xsi:type="dcterms:W3CDTF">2015-11-11T09:16:34Z</dcterms:created>
  <dcterms:modified xsi:type="dcterms:W3CDTF">2016-12-19T02:56:46Z</dcterms:modified>
</cp:coreProperties>
</file>