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4\"/>
    </mc:Choice>
  </mc:AlternateContent>
  <bookViews>
    <workbookView xWindow="0" yWindow="0" windowWidth="20490" windowHeight="7650" tabRatio="870"/>
  </bookViews>
  <sheets>
    <sheet name="Danh sách liên hệ" sheetId="16" r:id="rId1"/>
    <sheet name="Nhóm 1- Đăng" sheetId="9" r:id="rId2"/>
    <sheet name="Nhóm 2- Giang" sheetId="20" r:id="rId3"/>
    <sheet name="Nhóm 3-Hiền" sheetId="21" r:id="rId4"/>
    <sheet name="Nhóm 4- Tình" sheetId="29" r:id="rId5"/>
    <sheet name="Nhóm 5- Hương" sheetId="23" r:id="rId6"/>
    <sheet name="Nhóm 6- Khánh" sheetId="24" r:id="rId7"/>
    <sheet name="Nhóm 7- Linh" sheetId="25" r:id="rId8"/>
    <sheet name="Nhóm 8- Thu" sheetId="26" r:id="rId9"/>
    <sheet name="Nhóm 9- Thuý" sheetId="28" r:id="rId10"/>
    <sheet name="Nhóm 10 - Nam" sheetId="34" r:id="rId11"/>
    <sheet name="Nhóm 11 - Phương" sheetId="33" r:id="rId12"/>
    <sheet name="Nhóm 12 - Hưng" sheetId="35" r:id="rId13"/>
    <sheet name="Sheet7" sheetId="36" r:id="rId14"/>
  </sheets>
  <definedNames>
    <definedName name="_xlnm.Print_Titles" localSheetId="1">'Nhóm 1- Đăng'!$13:$13</definedName>
    <definedName name="_xlnm.Print_Titles" localSheetId="10">'Nhóm 10 - Nam'!$11:$11</definedName>
    <definedName name="_xlnm.Print_Titles" localSheetId="11">'Nhóm 11 - Phương'!$11:$11</definedName>
    <definedName name="_xlnm.Print_Titles" localSheetId="12">'Nhóm 12 - Hưng'!$11:$11</definedName>
    <definedName name="_xlnm.Print_Titles" localSheetId="2">'Nhóm 2- Giang'!$13:$13</definedName>
    <definedName name="_xlnm.Print_Titles" localSheetId="3">'Nhóm 3-Hiền'!$13:$13</definedName>
    <definedName name="_xlnm.Print_Titles" localSheetId="4">'Nhóm 4- Tình'!$13:$13</definedName>
    <definedName name="_xlnm.Print_Titles" localSheetId="5">'Nhóm 5- Hương'!$13:$13</definedName>
    <definedName name="_xlnm.Print_Titles" localSheetId="6">'Nhóm 6- Khánh'!$13:$13</definedName>
    <definedName name="_xlnm.Print_Titles" localSheetId="7">'Nhóm 7- Linh'!$13:$13</definedName>
    <definedName name="_xlnm.Print_Titles" localSheetId="8">'Nhóm 8- Thu'!$13:$13</definedName>
    <definedName name="_xlnm.Print_Titles" localSheetId="9">'Nhóm 9- Thuý'!$13:$13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33" l="1"/>
  <c r="E26" i="33"/>
  <c r="F23" i="33"/>
  <c r="E23" i="33"/>
  <c r="F22" i="33"/>
  <c r="E22" i="33"/>
  <c r="F21" i="33"/>
  <c r="E21" i="33"/>
  <c r="F20" i="33"/>
  <c r="E20" i="33"/>
  <c r="F19" i="33"/>
  <c r="E19" i="33"/>
  <c r="F18" i="33"/>
  <c r="E18" i="33"/>
  <c r="F17" i="33"/>
  <c r="E17" i="33"/>
  <c r="F16" i="33"/>
  <c r="E16" i="33"/>
  <c r="F15" i="33"/>
  <c r="E15" i="33"/>
  <c r="F14" i="33"/>
  <c r="E14" i="33"/>
  <c r="F12" i="33"/>
  <c r="E12" i="33"/>
  <c r="F26" i="34" l="1"/>
  <c r="E26" i="34"/>
  <c r="F25" i="34"/>
  <c r="E25" i="34"/>
  <c r="F24" i="34"/>
  <c r="E24" i="34"/>
  <c r="F23" i="34"/>
  <c r="E23" i="34"/>
  <c r="F22" i="34"/>
  <c r="E22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27" i="35"/>
  <c r="E27" i="35"/>
  <c r="F26" i="35"/>
  <c r="E26" i="35"/>
  <c r="F25" i="35"/>
  <c r="E25" i="35"/>
  <c r="F24" i="35"/>
  <c r="E24" i="35"/>
  <c r="F23" i="35"/>
  <c r="E23" i="35"/>
  <c r="F22" i="35"/>
  <c r="E22" i="35"/>
  <c r="F21" i="35"/>
  <c r="E21" i="35"/>
  <c r="F20" i="35"/>
  <c r="E20" i="35"/>
  <c r="F19" i="35"/>
  <c r="E19" i="35"/>
  <c r="F18" i="35"/>
  <c r="E18" i="35"/>
  <c r="F17" i="35"/>
  <c r="E17" i="35"/>
  <c r="F16" i="35"/>
  <c r="E16" i="35"/>
  <c r="F15" i="35"/>
  <c r="E15" i="35"/>
  <c r="F14" i="35"/>
  <c r="E14" i="35"/>
  <c r="F13" i="35"/>
  <c r="E13" i="35"/>
  <c r="F12" i="35"/>
  <c r="E12" i="35"/>
  <c r="D21" i="16" l="1"/>
</calcChain>
</file>

<file path=xl/sharedStrings.xml><?xml version="1.0" encoding="utf-8"?>
<sst xmlns="http://schemas.openxmlformats.org/spreadsheetml/2006/main" count="2236" uniqueCount="880">
  <si>
    <t>STT</t>
  </si>
  <si>
    <t>Mã sinh viên</t>
  </si>
  <si>
    <t>Họ tên</t>
  </si>
  <si>
    <t xml:space="preserve">Lớp </t>
  </si>
  <si>
    <t>Nhóm 01</t>
  </si>
  <si>
    <t>Ngày sinh</t>
  </si>
  <si>
    <t>Giới</t>
  </si>
  <si>
    <t>Nơi sinh</t>
  </si>
  <si>
    <t>Địa điểm:</t>
  </si>
  <si>
    <t>Thời gian:</t>
  </si>
  <si>
    <t>Nam</t>
  </si>
  <si>
    <t>Nữ</t>
  </si>
  <si>
    <t>TP Nam Định - Nam Định</t>
  </si>
  <si>
    <t>Thanh Trì - Hà Nội</t>
  </si>
  <si>
    <t>01/05/1995</t>
  </si>
  <si>
    <t>Nông Cống - Thanh Hóa</t>
  </si>
  <si>
    <t>Thạch Thất - Hà Nội</t>
  </si>
  <si>
    <t>(Kèm theo Quyết định số:            /QĐ-ĐHCNGTVT-ĐT ngày      tháng     năm 2017 
của Hiệu trưởng trường Đại học Công nghệ GTVT)</t>
  </si>
  <si>
    <t>Nhóm 02</t>
  </si>
  <si>
    <t>Nhóm 03</t>
  </si>
  <si>
    <t>Yên Phong - Bắc Ninh</t>
  </si>
  <si>
    <t>Sóc Sơn - Hà Nội</t>
  </si>
  <si>
    <t>ứng Hòa - Hà Nội</t>
  </si>
  <si>
    <t>Hoàng Mai - Hà Nội</t>
  </si>
  <si>
    <t xml:space="preserve"> Nguyễn Văn Cường</t>
  </si>
  <si>
    <t>17/01/1995</t>
  </si>
  <si>
    <t>Hưng Hà - Thái Bình</t>
  </si>
  <si>
    <t>Hải Hậu - Nam Định</t>
  </si>
  <si>
    <t>ý Yên - Nam Định</t>
  </si>
  <si>
    <t>09/05/1995</t>
  </si>
  <si>
    <t>Vĩnh Tường - Vĩnh Phúc</t>
  </si>
  <si>
    <t>Chương Mỹ - Hà Nội</t>
  </si>
  <si>
    <t>Đống Đa - Hà Nội</t>
  </si>
  <si>
    <t>Viện công nghệ Thông tin và Truyền thông CDiT</t>
  </si>
  <si>
    <t>Tầng 3 nhà A1, Học viện Công nghệ BCVT, Km 10 Đường Nguyễn Trãi, Hà Đông, Hà Nội</t>
  </si>
  <si>
    <t>Nhóm 04</t>
  </si>
  <si>
    <t>Đông Anh - Hà Nội</t>
  </si>
  <si>
    <t>Hoài Đức - Hà Nội</t>
  </si>
  <si>
    <t>13/09/1995</t>
  </si>
  <si>
    <t>Nhóm 05</t>
  </si>
  <si>
    <t>Hà Đông - Hà Nội</t>
  </si>
  <si>
    <t>Phúc Thọ - Hà Nội</t>
  </si>
  <si>
    <t>Giao Thủy - Nam Định</t>
  </si>
  <si>
    <t>Nhóm 06</t>
  </si>
  <si>
    <t>17/04/1995</t>
  </si>
  <si>
    <t>Thanh Oai - Hà Nội</t>
  </si>
  <si>
    <t>Thọ Xuân - Thanh Hóa</t>
  </si>
  <si>
    <t>Hương Sơn - Hà Tĩnh</t>
  </si>
  <si>
    <t>Lương Tài - Bắc Ninh</t>
  </si>
  <si>
    <t>02/09/1995</t>
  </si>
  <si>
    <t>TP Thanh Hóa - Thanh Hóa</t>
  </si>
  <si>
    <t>11/05/1995</t>
  </si>
  <si>
    <t>03/05/1995</t>
  </si>
  <si>
    <t>30/08/1995</t>
  </si>
  <si>
    <t>10/04/1995</t>
  </si>
  <si>
    <t>10/08/1995</t>
  </si>
  <si>
    <t>Nam Trực - Nam Định</t>
  </si>
  <si>
    <t>27/10/1995</t>
  </si>
  <si>
    <t>24/03/1995</t>
  </si>
  <si>
    <t>20/11/1995</t>
  </si>
  <si>
    <t>Nhóm 07</t>
  </si>
  <si>
    <t>Nhóm 08</t>
  </si>
  <si>
    <t>Nhóm 09</t>
  </si>
  <si>
    <t>Nhóm 10</t>
  </si>
  <si>
    <t>19/09/1994</t>
  </si>
  <si>
    <t>TP Bắc Giang - Bắc Giang</t>
  </si>
  <si>
    <t>Nghĩa Hưng - Nam Định</t>
  </si>
  <si>
    <t>11/09/1995</t>
  </si>
  <si>
    <t>Địa chỉ</t>
  </si>
  <si>
    <t>Công ty thực tập</t>
  </si>
  <si>
    <t>Nhóm 11</t>
  </si>
  <si>
    <t>26/06/1995</t>
  </si>
  <si>
    <t>Nhóm 12</t>
  </si>
  <si>
    <t>Tam Điệp - Ninh Bình</t>
  </si>
  <si>
    <t>Người liên hệ</t>
  </si>
  <si>
    <t>Các nhóm 10,11,12 là sinh viên tự liên hệ thực tập. Yêu cầu sinh viên liên hệ và báo cáo với Giảng viên hướng dẫn (theo danh sách gửi kèm)</t>
  </si>
  <si>
    <t>DANH SÁCH GIẢNG VIÊN HƯỚNG DẪN THỰC TẬP</t>
  </si>
  <si>
    <t>Họ và tên</t>
  </si>
  <si>
    <t>Nhóm sinh viên hướng dẫn</t>
  </si>
  <si>
    <t>Số lượng sinh viên</t>
  </si>
  <si>
    <t>Cô Tình - 0979 340258 (Ms. Thủy - 0913350535)</t>
  </si>
  <si>
    <t xml:space="preserve">DANH SÁCH SINH VIÊN THỰC TẬP TỐT NGHIỆP K64 - ĐẠI HỌC CHÍNH QUY
NGÀNH CNKT ĐIỆN TỬ VIỄN THÔNG </t>
  </si>
  <si>
    <t>04 tuần từ 06/03/2017 đến 02/04/2017</t>
  </si>
  <si>
    <t>Nhóm 1</t>
  </si>
  <si>
    <t>Nhóm 2</t>
  </si>
  <si>
    <t>Nhóm 3</t>
  </si>
  <si>
    <t>Nhóm 4</t>
  </si>
  <si>
    <t>Nhóm 5</t>
  </si>
  <si>
    <t>Nhóm 6</t>
  </si>
  <si>
    <t>Nhóm 7</t>
  </si>
  <si>
    <t>Nhóm 8</t>
  </si>
  <si>
    <t>Nhóm 9</t>
  </si>
  <si>
    <t>64DCDT3020</t>
  </si>
  <si>
    <t xml:space="preserve"> Lương Văn Diệp</t>
  </si>
  <si>
    <t>13/03/1995</t>
  </si>
  <si>
    <t>64DCDT01</t>
  </si>
  <si>
    <t>Phú Xuyên - Hà Nội</t>
  </si>
  <si>
    <t>64DCDT3057</t>
  </si>
  <si>
    <t xml:space="preserve"> Vũ Văn Giang</t>
  </si>
  <si>
    <t>18/04/1995</t>
  </si>
  <si>
    <t>64DCDT3182</t>
  </si>
  <si>
    <t xml:space="preserve"> Phạm Viết Hưng</t>
  </si>
  <si>
    <t>11/10/1995</t>
  </si>
  <si>
    <t>64DCDT3026</t>
  </si>
  <si>
    <t xml:space="preserve"> Nguyễn Nhật Linh</t>
  </si>
  <si>
    <t>19/11/1995</t>
  </si>
  <si>
    <t>64DCDT3043</t>
  </si>
  <si>
    <t xml:space="preserve"> Ứng Hồng Quân</t>
  </si>
  <si>
    <t>02/07/1991</t>
  </si>
  <si>
    <t>64DCDT3035</t>
  </si>
  <si>
    <t xml:space="preserve"> Nguyễn Xuân Sơn</t>
  </si>
  <si>
    <t>26/03/1995</t>
  </si>
  <si>
    <t>64DCDT3019</t>
  </si>
  <si>
    <t xml:space="preserve"> Lê Văn Tiến</t>
  </si>
  <si>
    <t>Hải Dương</t>
  </si>
  <si>
    <t>64DCDT3039</t>
  </si>
  <si>
    <t xml:space="preserve"> Đỗ Văn Tuấn</t>
  </si>
  <si>
    <t>04/02/1995</t>
  </si>
  <si>
    <t>Kinh Môn - Hải Dương</t>
  </si>
  <si>
    <t>64DCDT3111</t>
  </si>
  <si>
    <t xml:space="preserve"> Phạm Khắc Lực</t>
  </si>
  <si>
    <t>04/11/1994</t>
  </si>
  <si>
    <t>64DCDT03</t>
  </si>
  <si>
    <t>Triệu Sơn - Thanh Hóa</t>
  </si>
  <si>
    <t>64DCDT3158</t>
  </si>
  <si>
    <t>26/01/1995</t>
  </si>
  <si>
    <t>64DCDT3161</t>
  </si>
  <si>
    <t>64DCDT3034</t>
  </si>
  <si>
    <t xml:space="preserve"> Nguyễn Văn Bạo</t>
  </si>
  <si>
    <t>06/09/1994</t>
  </si>
  <si>
    <t>Quế Võ - Bắc Ninh</t>
  </si>
  <si>
    <t>64DCDT3040</t>
  </si>
  <si>
    <t xml:space="preserve"> Nguyễn Đình Dân</t>
  </si>
  <si>
    <t>17/10/1994</t>
  </si>
  <si>
    <t>Quốc Oai - Hà Nội</t>
  </si>
  <si>
    <t>64DCDT3025</t>
  </si>
  <si>
    <t xml:space="preserve"> Nguyễn Đức Hào</t>
  </si>
  <si>
    <t>26/07/1995</t>
  </si>
  <si>
    <t>Duy Tiên - Hà Nam</t>
  </si>
  <si>
    <t>64DCDT3036</t>
  </si>
  <si>
    <t xml:space="preserve"> Nguyễn Thị Khánh</t>
  </si>
  <si>
    <t>30/01/1995</t>
  </si>
  <si>
    <t>64DCDT3017</t>
  </si>
  <si>
    <t xml:space="preserve"> Nguyễn Đăng Minh</t>
  </si>
  <si>
    <t>25/12/1995</t>
  </si>
  <si>
    <t>64DCDT3065</t>
  </si>
  <si>
    <t xml:space="preserve"> Hoàng Trí Thảo</t>
  </si>
  <si>
    <t>03/03/1994</t>
  </si>
  <si>
    <t>64DCDT02</t>
  </si>
  <si>
    <t>64DCDT3075</t>
  </si>
  <si>
    <t xml:space="preserve"> Hồ Hữu Trung Anh</t>
  </si>
  <si>
    <t>Đô lương - Nghệ An</t>
  </si>
  <si>
    <t>64DCDT3126</t>
  </si>
  <si>
    <t xml:space="preserve"> Chu Đình Hải</t>
  </si>
  <si>
    <t>27/03/1994</t>
  </si>
  <si>
    <t>64DCDT3086</t>
  </si>
  <si>
    <t xml:space="preserve"> Đoàn Văn Phòng</t>
  </si>
  <si>
    <t>64DCDT3146</t>
  </si>
  <si>
    <t xml:space="preserve"> Nguyễn Anh Tùng</t>
  </si>
  <si>
    <t>64DCDT3155</t>
  </si>
  <si>
    <t>04/10/1994</t>
  </si>
  <si>
    <t>64DCDT3104</t>
  </si>
  <si>
    <t xml:space="preserve"> Nguyễn Xuân Tú</t>
  </si>
  <si>
    <t>17/03/1995</t>
  </si>
  <si>
    <t>64DCDT3028</t>
  </si>
  <si>
    <t xml:space="preserve"> Nguyễn Đức Huy</t>
  </si>
  <si>
    <t>29/01/1995</t>
  </si>
  <si>
    <t>64DCDT3058</t>
  </si>
  <si>
    <t xml:space="preserve"> Nguyễn Thị Thanh Huyền</t>
  </si>
  <si>
    <t>28/07/1994</t>
  </si>
  <si>
    <t>64DCDT3007</t>
  </si>
  <si>
    <t xml:space="preserve"> Hồ Thị Nga</t>
  </si>
  <si>
    <t>13/07/1995</t>
  </si>
  <si>
    <t>Thạch Hà - Hà Tĩnh</t>
  </si>
  <si>
    <t>64DCDT3121</t>
  </si>
  <si>
    <t xml:space="preserve"> Hoàng Văn Dũng</t>
  </si>
  <si>
    <t>09/09/1994</t>
  </si>
  <si>
    <t>Nga Sơn - Thanh Hóa</t>
  </si>
  <si>
    <t>64DCDT3147</t>
  </si>
  <si>
    <t xml:space="preserve"> Lục Tiến Đạt</t>
  </si>
  <si>
    <t>10/06/1995</t>
  </si>
  <si>
    <t>64DCDT3127</t>
  </si>
  <si>
    <t xml:space="preserve"> Lê Hoàng Huy</t>
  </si>
  <si>
    <t>64DCDT3129</t>
  </si>
  <si>
    <t xml:space="preserve"> Hoàng Tuấn Mạnh</t>
  </si>
  <si>
    <t>02/06/1995</t>
  </si>
  <si>
    <t>64DCDT3137</t>
  </si>
  <si>
    <t xml:space="preserve"> Lương Mạnh Quân</t>
  </si>
  <si>
    <t>07/08/1995</t>
  </si>
  <si>
    <t>64DCDT3175</t>
  </si>
  <si>
    <t xml:space="preserve"> Nguyễn Thị Thu Thủy</t>
  </si>
  <si>
    <t>19/10/1995</t>
  </si>
  <si>
    <t>64DCDT3021</t>
  </si>
  <si>
    <t xml:space="preserve"> Nguyễn Công Tuấn Minh</t>
  </si>
  <si>
    <t>04/04/1995</t>
  </si>
  <si>
    <t>Tp. Ninh Bình - Ninh Bình</t>
  </si>
  <si>
    <t>64DCDT3033</t>
  </si>
  <si>
    <t xml:space="preserve"> Nguyễn Cao Sang</t>
  </si>
  <si>
    <t>18/05/1995</t>
  </si>
  <si>
    <t>Đông Hưng - Thái Bình</t>
  </si>
  <si>
    <t>64DCDT3163</t>
  </si>
  <si>
    <t xml:space="preserve"> Lê Văn Công</t>
  </si>
  <si>
    <t>17/07/1994</t>
  </si>
  <si>
    <t>64DCDT3154</t>
  </si>
  <si>
    <t xml:space="preserve"> Tống Tuấn Dũng</t>
  </si>
  <si>
    <t>17/06/1995</t>
  </si>
  <si>
    <t>Hà Trung - Thanh Hóa</t>
  </si>
  <si>
    <t>64DCDT3173</t>
  </si>
  <si>
    <t xml:space="preserve"> Đỗ Sơn Dương</t>
  </si>
  <si>
    <t>64DCDT3032</t>
  </si>
  <si>
    <t xml:space="preserve"> Đào Văn Dũng</t>
  </si>
  <si>
    <t>01/08/1993</t>
  </si>
  <si>
    <t>Mai Sơn - Sơn La</t>
  </si>
  <si>
    <t>64DCDT3186</t>
  </si>
  <si>
    <t xml:space="preserve"> Lương Trọng Dương</t>
  </si>
  <si>
    <t>16/05/1993</t>
  </si>
  <si>
    <t>64DCDT3004</t>
  </si>
  <si>
    <t xml:space="preserve"> Đặng Trung Đức</t>
  </si>
  <si>
    <t>17/08/1994</t>
  </si>
  <si>
    <t>Tp. Bắc Ninh - Bắc Ninh</t>
  </si>
  <si>
    <t>64DCDT3204</t>
  </si>
  <si>
    <t xml:space="preserve"> Nguyễn Ngọc Hoàng</t>
  </si>
  <si>
    <t>10/06/1990</t>
  </si>
  <si>
    <t>64DCDT3022</t>
  </si>
  <si>
    <t xml:space="preserve"> Lý Ngọc Hùng</t>
  </si>
  <si>
    <t>04/07/1994</t>
  </si>
  <si>
    <t>64DCDT3010</t>
  </si>
  <si>
    <t xml:space="preserve"> Nguyễn Đức Khánh</t>
  </si>
  <si>
    <t>25/11/1994</t>
  </si>
  <si>
    <t>64DCDT3064</t>
  </si>
  <si>
    <t xml:space="preserve"> Tạ Bùi Hoàng Phong</t>
  </si>
  <si>
    <t>12/12/1995</t>
  </si>
  <si>
    <t>64DCDT3055</t>
  </si>
  <si>
    <t xml:space="preserve"> Trịnh Đức Tín</t>
  </si>
  <si>
    <t>18/11/1995</t>
  </si>
  <si>
    <t>64DCDT3066</t>
  </si>
  <si>
    <t xml:space="preserve"> Doãn Tiến Cao</t>
  </si>
  <si>
    <t>25/02/1995</t>
  </si>
  <si>
    <t>64DCDT3096</t>
  </si>
  <si>
    <t xml:space="preserve"> Nguyễn Thị Linh</t>
  </si>
  <si>
    <t>64DCDT3084</t>
  </si>
  <si>
    <t xml:space="preserve"> Nguyễn Văn Tài</t>
  </si>
  <si>
    <t>02/02/1994</t>
  </si>
  <si>
    <t>64DCDT3047</t>
  </si>
  <si>
    <t xml:space="preserve"> Nguyễn Đình Lực</t>
  </si>
  <si>
    <t>04/03/1994</t>
  </si>
  <si>
    <t>64DCDT3185</t>
  </si>
  <si>
    <t xml:space="preserve"> Lại Thanh Phương</t>
  </si>
  <si>
    <t>07/03/1995</t>
  </si>
  <si>
    <t>64DCDT3013</t>
  </si>
  <si>
    <t xml:space="preserve"> Nguyễn Hữu Tùng</t>
  </si>
  <si>
    <t>64DCDT3078</t>
  </si>
  <si>
    <t xml:space="preserve"> Nguyễn Quốc Khánh</t>
  </si>
  <si>
    <t>10/05/1995</t>
  </si>
  <si>
    <t>64DCDT3162</t>
  </si>
  <si>
    <t xml:space="preserve"> Nguyễn Phúc Cường</t>
  </si>
  <si>
    <t>03/12/1995</t>
  </si>
  <si>
    <t>64DCDT3122</t>
  </si>
  <si>
    <t xml:space="preserve"> Trần Thị Huyền</t>
  </si>
  <si>
    <t>Tĩnh Gia - Thanh Hóa</t>
  </si>
  <si>
    <t>64DCDT3179</t>
  </si>
  <si>
    <t xml:space="preserve"> Phạm Xuân Huỳnh</t>
  </si>
  <si>
    <t>06/04/1994</t>
  </si>
  <si>
    <t>64DCDT3138</t>
  </si>
  <si>
    <t xml:space="preserve"> Lê Văn Nam</t>
  </si>
  <si>
    <t>64DCDT3114</t>
  </si>
  <si>
    <t xml:space="preserve"> Lương Văn Phong</t>
  </si>
  <si>
    <t>28/07/1992</t>
  </si>
  <si>
    <t>Yên Dũng - Bắc Giang</t>
  </si>
  <si>
    <t>64DCDT3115</t>
  </si>
  <si>
    <t xml:space="preserve"> Nguyễn Thị Thúy</t>
  </si>
  <si>
    <t>64DCDT3060</t>
  </si>
  <si>
    <t>Mỹ Hào - Hưng Yên</t>
  </si>
  <si>
    <t>64DCDT3061</t>
  </si>
  <si>
    <t xml:space="preserve"> Nguyễn Thị Hường</t>
  </si>
  <si>
    <t>21/07/1995</t>
  </si>
  <si>
    <t>Lạng Giang - Bắc Giang</t>
  </si>
  <si>
    <t>64DCDT3049</t>
  </si>
  <si>
    <t xml:space="preserve"> Vũ Chí Linh</t>
  </si>
  <si>
    <t>Hoằng Hóa - Thanh Hóa</t>
  </si>
  <si>
    <t>64DCDT3088</t>
  </si>
  <si>
    <t xml:space="preserve"> Nguyễn Quang Hóa</t>
  </si>
  <si>
    <t>04/10/1995</t>
  </si>
  <si>
    <t>Thuận Thành - Bắc Ninh</t>
  </si>
  <si>
    <t>64DCDT3117</t>
  </si>
  <si>
    <t xml:space="preserve"> Phạm Tuấn Minh</t>
  </si>
  <si>
    <t>18/06/1994</t>
  </si>
  <si>
    <t>Thủy Nguyên - Hải Phòng</t>
  </si>
  <si>
    <t>64DCDT3134</t>
  </si>
  <si>
    <t xml:space="preserve"> Cao Văn Tiệp</t>
  </si>
  <si>
    <t>20/03/1995</t>
  </si>
  <si>
    <t>64DCDT3082</t>
  </si>
  <si>
    <t xml:space="preserve"> Đoàn Thị Tuyền</t>
  </si>
  <si>
    <t>14/05/1995</t>
  </si>
  <si>
    <t>64DCDT3003</t>
  </si>
  <si>
    <t xml:space="preserve"> Vũ Thị Lan</t>
  </si>
  <si>
    <t>64DCDT3053</t>
  </si>
  <si>
    <t xml:space="preserve"> Phạm Văn Long</t>
  </si>
  <si>
    <t>07/11/1993</t>
  </si>
  <si>
    <t>Mỹ Đức - Hà Nội</t>
  </si>
  <si>
    <t>64DCDT3005</t>
  </si>
  <si>
    <t xml:space="preserve"> Phạm Văn Lộc</t>
  </si>
  <si>
    <t>07/10/1994</t>
  </si>
  <si>
    <t>Hưng Nguyên - Nghệ An</t>
  </si>
  <si>
    <t>64DCDT3027</t>
  </si>
  <si>
    <t xml:space="preserve"> Lộ Thị Mai</t>
  </si>
  <si>
    <t>04/06/1995</t>
  </si>
  <si>
    <t>64DCDT3006</t>
  </si>
  <si>
    <t xml:space="preserve"> Tô Minh Phương</t>
  </si>
  <si>
    <t>Ngọc Trạo - Thanh Hóa</t>
  </si>
  <si>
    <t>64DCDT3009</t>
  </si>
  <si>
    <t xml:space="preserve"> Trịnh Đình Văn</t>
  </si>
  <si>
    <t>10/06/1994</t>
  </si>
  <si>
    <t>64DCDT3093</t>
  </si>
  <si>
    <t xml:space="preserve"> Đặng Thị Thùy Dương</t>
  </si>
  <si>
    <t>25/06/1995</t>
  </si>
  <si>
    <t>Chí Linh - Hải Dương</t>
  </si>
  <si>
    <t>64DCDT3125</t>
  </si>
  <si>
    <t xml:space="preserve"> Trần Thị Hà</t>
  </si>
  <si>
    <t>20/05/1995</t>
  </si>
  <si>
    <t>Vĩnh Lộc - Thanh Hóa</t>
  </si>
  <si>
    <t>64DCDT3172</t>
  </si>
  <si>
    <t xml:space="preserve"> Trần Trung Hiếu</t>
  </si>
  <si>
    <t>11/08/1995</t>
  </si>
  <si>
    <t>TP Thái Bình - Thái Bình</t>
  </si>
  <si>
    <t>64DCDT3085</t>
  </si>
  <si>
    <t xml:space="preserve"> Trần Quang Minh</t>
  </si>
  <si>
    <t>04/01/1994</t>
  </si>
  <si>
    <t>Mỹ Xá - Nam Định</t>
  </si>
  <si>
    <t>64DCDT3164</t>
  </si>
  <si>
    <t xml:space="preserve"> Đào Thị Na</t>
  </si>
  <si>
    <t>28/08/1995</t>
  </si>
  <si>
    <t>64DCDT3089</t>
  </si>
  <si>
    <t xml:space="preserve"> Nguyễn Tuấn Phong</t>
  </si>
  <si>
    <t>06/02/1994</t>
  </si>
  <si>
    <t>Cẩm Xuyên - Hà Tĩnh</t>
  </si>
  <si>
    <t>64DCDT3099</t>
  </si>
  <si>
    <t xml:space="preserve"> Nguyễn Văn Phương</t>
  </si>
  <si>
    <t>Văn Yên - Yên Bái</t>
  </si>
  <si>
    <t>64DCDT3076</t>
  </si>
  <si>
    <t xml:space="preserve"> Lê Bảo Sang</t>
  </si>
  <si>
    <t>24/12/1993</t>
  </si>
  <si>
    <t>64DCDT3139</t>
  </si>
  <si>
    <t xml:space="preserve"> Đinh Thị Thủy</t>
  </si>
  <si>
    <t>Nho Quan - Ninh Bình</t>
  </si>
  <si>
    <t>64DCDT3067</t>
  </si>
  <si>
    <t xml:space="preserve"> Nguyễn Đắc Tiền</t>
  </si>
  <si>
    <t>64DCDT3073</t>
  </si>
  <si>
    <t xml:space="preserve"> Ngô Thị Tính</t>
  </si>
  <si>
    <t>02/06/1994</t>
  </si>
  <si>
    <t>64DCDT3168</t>
  </si>
  <si>
    <t xml:space="preserve"> Nguyễn Đình Chuyền</t>
  </si>
  <si>
    <t>04/12/1993</t>
  </si>
  <si>
    <t>Lâm Thao - Phú Thọ</t>
  </si>
  <si>
    <t>64DCDT3195</t>
  </si>
  <si>
    <t xml:space="preserve"> Trần Quang Cơ</t>
  </si>
  <si>
    <t>28/02/1995</t>
  </si>
  <si>
    <t>Yên Thủy - Hòa Bình</t>
  </si>
  <si>
    <t>64DCDT3167</t>
  </si>
  <si>
    <t>16/01/1995</t>
  </si>
  <si>
    <t>64DCDT3171</t>
  </si>
  <si>
    <t xml:space="preserve"> Phan Bảo Minh</t>
  </si>
  <si>
    <t>18/06/1995</t>
  </si>
  <si>
    <t>Hoàn Kiếm - Hà Nội</t>
  </si>
  <si>
    <t>64DCDT3101</t>
  </si>
  <si>
    <t xml:space="preserve"> Trần Quang Ngọ</t>
  </si>
  <si>
    <t>14/03/1990</t>
  </si>
  <si>
    <t>64DCDT3130</t>
  </si>
  <si>
    <t xml:space="preserve"> Nguyễn Văn Thông</t>
  </si>
  <si>
    <t>Ba Vì - Hà Nội</t>
  </si>
  <si>
    <t>64DCDT3194</t>
  </si>
  <si>
    <t xml:space="preserve"> Nguyễn Thị Hồng</t>
  </si>
  <si>
    <t>tân yên-Bắc giang</t>
  </si>
  <si>
    <t>64DCDT3201</t>
  </si>
  <si>
    <t xml:space="preserve"> Trần Văn Quang</t>
  </si>
  <si>
    <t>29/09/1987</t>
  </si>
  <si>
    <t>Việt Yên - Bắc Giang</t>
  </si>
  <si>
    <t>64DCDT3102</t>
  </si>
  <si>
    <t xml:space="preserve"> Lê Trọng Hiếu</t>
  </si>
  <si>
    <t>23/11/1995</t>
  </si>
  <si>
    <t>Thường Tín - Hà Nội</t>
  </si>
  <si>
    <t>64DCDT3048</t>
  </si>
  <si>
    <t xml:space="preserve"> Đào Công Hoàn</t>
  </si>
  <si>
    <t>09/03/1994</t>
  </si>
  <si>
    <t>64DCDT3100</t>
  </si>
  <si>
    <t xml:space="preserve"> Đặng Thị Khánh Linh</t>
  </si>
  <si>
    <t>64DCDT3069</t>
  </si>
  <si>
    <t xml:space="preserve"> Trần Thùy Linh</t>
  </si>
  <si>
    <t>04/01/1995</t>
  </si>
  <si>
    <t>64DCDT3132</t>
  </si>
  <si>
    <t xml:space="preserve"> Hoàng Bá Dũng</t>
  </si>
  <si>
    <t>10/10/1994</t>
  </si>
  <si>
    <t>64DCDT3189</t>
  </si>
  <si>
    <t xml:space="preserve"> Nguyễn Trọng Quang</t>
  </si>
  <si>
    <t>Uông Bí - Quảng Ninh</t>
  </si>
  <si>
    <t>64DCDT3063</t>
  </si>
  <si>
    <t xml:space="preserve"> Lê Minh Thức</t>
  </si>
  <si>
    <t>03/08/1992</t>
  </si>
  <si>
    <t>Khoái Châu - Hưng Yên</t>
  </si>
  <si>
    <t>64DCDT3054</t>
  </si>
  <si>
    <t xml:space="preserve"> Phạm Anh Tuấn</t>
  </si>
  <si>
    <t>Như Xuân - Thanh Hóa</t>
  </si>
  <si>
    <t>64DCDT3136</t>
  </si>
  <si>
    <t xml:space="preserve"> Nguyễn Hữu Cảnh</t>
  </si>
  <si>
    <t>64DCDT3193</t>
  </si>
  <si>
    <t xml:space="preserve"> Phạm Viết Giáp</t>
  </si>
  <si>
    <t>16/04/1994</t>
  </si>
  <si>
    <t>Tân Yên - Bắc giang</t>
  </si>
  <si>
    <t>64DCDT3079</t>
  </si>
  <si>
    <t xml:space="preserve"> Đỗ Văn Lưỡng</t>
  </si>
  <si>
    <t>27/10/1994</t>
  </si>
  <si>
    <t>64DCDT3098</t>
  </si>
  <si>
    <t xml:space="preserve"> Trần Mạnh Thắng</t>
  </si>
  <si>
    <t>17/10/1995</t>
  </si>
  <si>
    <t>64DCDT3170</t>
  </si>
  <si>
    <t xml:space="preserve"> Phí Anh Hào</t>
  </si>
  <si>
    <t>64DCDT3110</t>
  </si>
  <si>
    <t xml:space="preserve"> Hồ Đức Linh</t>
  </si>
  <si>
    <t>10/02/1993</t>
  </si>
  <si>
    <t>Quảng Xương - Thanh Hóa</t>
  </si>
  <si>
    <t>64DCDT3202</t>
  </si>
  <si>
    <t xml:space="preserve"> Đoàn Duy Mạnh</t>
  </si>
  <si>
    <t>05/08/1995</t>
  </si>
  <si>
    <t>Giảng viên hướng dẫn: Bùi Hải Đăng (0918 758283)</t>
  </si>
  <si>
    <t>Giảng viên hướng dẫn: Phạm Trường Giang (0989 375598)</t>
  </si>
  <si>
    <t>Giảng viên hướng dẫn: Nguyễn Thị Thu Hiền (0987 604265)</t>
  </si>
  <si>
    <t>Giảng viên hướng dẫn: Vương Thị Hương (0978 223045)</t>
  </si>
  <si>
    <t>Giảng viên hướng dẫn: Dương Quang Khánh (0943 138833)</t>
  </si>
  <si>
    <t>Giảng viên hướng dẫn: Vũ Văn Linh (0168 7890050)</t>
  </si>
  <si>
    <t>Giảng viên hướng dẫn: Đỗ Xuân Thu (0968 701682)</t>
  </si>
  <si>
    <t>Giảng viên hướng dẫn: Hoàng Thị Thúy (0906 188626)</t>
  </si>
  <si>
    <t>Giảng viên hướng dẫn: Ngô Thị Thu Tình (0979 340258)</t>
  </si>
  <si>
    <t>Bùi Hải Đăng</t>
  </si>
  <si>
    <t>Phạm Trường Giang</t>
  </si>
  <si>
    <t>Nguyễn Thị Thu Hiền</t>
  </si>
  <si>
    <t>Đỗ Quang Hưng</t>
  </si>
  <si>
    <t>Vương Thị Hương</t>
  </si>
  <si>
    <t>Dương Quang Khánh</t>
  </si>
  <si>
    <t>Nguyễn Công Nam</t>
  </si>
  <si>
    <t>Hoàng Thế Phương</t>
  </si>
  <si>
    <t>Đỗ Xuân Thu</t>
  </si>
  <si>
    <t>Ngô Thị Thu Tình</t>
  </si>
  <si>
    <t>Hưng</t>
  </si>
  <si>
    <t>Phương</t>
  </si>
  <si>
    <t>Ý Yên - Nam Định</t>
  </si>
  <si>
    <t>Ứng Hòa - Hà Nội</t>
  </si>
  <si>
    <t>Ba Đình - Hà Nội</t>
  </si>
  <si>
    <t>TRƯỜNG ĐẠI HỌC CNGTVT</t>
  </si>
  <si>
    <t>PHÒNG ĐÀO TẠO</t>
  </si>
  <si>
    <t>DANH SÁCH SINH VIÊN LỚP 64DCDT01</t>
  </si>
  <si>
    <t>Stt</t>
  </si>
  <si>
    <t>Mã Sinh Viên</t>
  </si>
  <si>
    <t>Họ và Tên</t>
  </si>
  <si>
    <t>Giới tính</t>
  </si>
  <si>
    <t xml:space="preserve"> Nguyễn Văn</t>
  </si>
  <si>
    <t>Bạo</t>
  </si>
  <si>
    <t>64DCDT3192</t>
  </si>
  <si>
    <t xml:space="preserve"> Vũ Quỳnh</t>
  </si>
  <si>
    <t>Châu</t>
  </si>
  <si>
    <t>18/09/1995</t>
  </si>
  <si>
    <t>Cầu Giấy - Hà Nội</t>
  </si>
  <si>
    <t>Vtech</t>
  </si>
  <si>
    <t>Cường</t>
  </si>
  <si>
    <t xml:space="preserve"> Nguyễn Đình</t>
  </si>
  <si>
    <t>Dân</t>
  </si>
  <si>
    <t xml:space="preserve"> Lương Văn</t>
  </si>
  <si>
    <t>Diệp</t>
  </si>
  <si>
    <t xml:space="preserve"> Đào Văn</t>
  </si>
  <si>
    <t>Dũng</t>
  </si>
  <si>
    <t xml:space="preserve"> Lương Trọng</t>
  </si>
  <si>
    <t>Dương</t>
  </si>
  <si>
    <t>64DCDT3038</t>
  </si>
  <si>
    <t xml:space="preserve"> Phạm Danh</t>
  </si>
  <si>
    <t>Đăng</t>
  </si>
  <si>
    <t>17/07/1995</t>
  </si>
  <si>
    <t xml:space="preserve"> Đặng Trung</t>
  </si>
  <si>
    <t>Đức</t>
  </si>
  <si>
    <t>64DCDT3014</t>
  </si>
  <si>
    <t xml:space="preserve"> Kiều Thị</t>
  </si>
  <si>
    <t>Giang</t>
  </si>
  <si>
    <t>23/04/1995</t>
  </si>
  <si>
    <t xml:space="preserve"> Vũ Văn</t>
  </si>
  <si>
    <t>64DCDT3023</t>
  </si>
  <si>
    <t xml:space="preserve"> Nguyễn Thị</t>
  </si>
  <si>
    <t>Hạnh</t>
  </si>
  <si>
    <t>22/09/1995</t>
  </si>
  <si>
    <t xml:space="preserve"> Nguyễn Đức</t>
  </si>
  <si>
    <t>Hào</t>
  </si>
  <si>
    <t xml:space="preserve"> Nguyễn Ngọc</t>
  </si>
  <si>
    <t>Hoàng</t>
  </si>
  <si>
    <t>Hồng</t>
  </si>
  <si>
    <t xml:space="preserve"> Lý Ngọc</t>
  </si>
  <si>
    <t>Hùng</t>
  </si>
  <si>
    <t>Huy</t>
  </si>
  <si>
    <t xml:space="preserve"> Nguyễn Thị Thanh</t>
  </si>
  <si>
    <t>Huyền</t>
  </si>
  <si>
    <t xml:space="preserve"> Phạm Viết</t>
  </si>
  <si>
    <t>Hường</t>
  </si>
  <si>
    <t>Khánh</t>
  </si>
  <si>
    <t xml:space="preserve"> Vũ Thị</t>
  </si>
  <si>
    <t>Lan</t>
  </si>
  <si>
    <t xml:space="preserve"> Nguyễn Nhật</t>
  </si>
  <si>
    <t>Linh</t>
  </si>
  <si>
    <t xml:space="preserve"> Vũ Chí</t>
  </si>
  <si>
    <t>64DCDT3030</t>
  </si>
  <si>
    <t xml:space="preserve"> Vũ Thị Thùy</t>
  </si>
  <si>
    <t>09/09/1995</t>
  </si>
  <si>
    <t xml:space="preserve"> Phạm Văn</t>
  </si>
  <si>
    <t>Long</t>
  </si>
  <si>
    <t>Lộc</t>
  </si>
  <si>
    <t>Lực</t>
  </si>
  <si>
    <t xml:space="preserve"> Lộ Thị</t>
  </si>
  <si>
    <t>Mai</t>
  </si>
  <si>
    <t xml:space="preserve"> Nguyễn Công Tuấn</t>
  </si>
  <si>
    <t>Minh</t>
  </si>
  <si>
    <t xml:space="preserve"> Nguyễn Đăng</t>
  </si>
  <si>
    <t xml:space="preserve"> Hồ Thị</t>
  </si>
  <si>
    <t>Nga</t>
  </si>
  <si>
    <t xml:space="preserve"> Tạ Bùi Hoàng</t>
  </si>
  <si>
    <t>Phong</t>
  </si>
  <si>
    <t xml:space="preserve"> Lại Thanh</t>
  </si>
  <si>
    <t xml:space="preserve"> Tô Minh</t>
  </si>
  <si>
    <t xml:space="preserve"> Nguyễn Trọng</t>
  </si>
  <si>
    <t>Quang</t>
  </si>
  <si>
    <t xml:space="preserve"> Trần Văn</t>
  </si>
  <si>
    <t xml:space="preserve"> Ứng Hồng</t>
  </si>
  <si>
    <t>Quân</t>
  </si>
  <si>
    <t xml:space="preserve"> Nguyễn Cao</t>
  </si>
  <si>
    <t>Sang</t>
  </si>
  <si>
    <t xml:space="preserve"> Nguyễn Xuân</t>
  </si>
  <si>
    <t>Sơn</t>
  </si>
  <si>
    <t>64DCDT3018</t>
  </si>
  <si>
    <t>Thanh</t>
  </si>
  <si>
    <t>28/06/1995</t>
  </si>
  <si>
    <t xml:space="preserve"> Lê Minh</t>
  </si>
  <si>
    <t>Thức</t>
  </si>
  <si>
    <t xml:space="preserve"> Lê Văn</t>
  </si>
  <si>
    <t>Tiến</t>
  </si>
  <si>
    <t xml:space="preserve"> Trịnh Đức</t>
  </si>
  <si>
    <t>Tín</t>
  </si>
  <si>
    <t>64DCDT3041</t>
  </si>
  <si>
    <t xml:space="preserve"> Phùng Đức</t>
  </si>
  <si>
    <t>Toàn</t>
  </si>
  <si>
    <t>01/11/1995</t>
  </si>
  <si>
    <t>Thanh Sơn - Phú Thọ</t>
  </si>
  <si>
    <t xml:space="preserve"> Đỗ Văn</t>
  </si>
  <si>
    <t>Tuấn</t>
  </si>
  <si>
    <t xml:space="preserve"> Phạm Anh</t>
  </si>
  <si>
    <t xml:space="preserve"> Nguyễn Hữu</t>
  </si>
  <si>
    <t>Tùng</t>
  </si>
  <si>
    <t xml:space="preserve"> Trịnh Đình</t>
  </si>
  <si>
    <t>Văn</t>
  </si>
  <si>
    <t xml:space="preserve"> Hồ Hữu Trung</t>
  </si>
  <si>
    <t>Anh</t>
  </si>
  <si>
    <t>64DCDT3077</t>
  </si>
  <si>
    <t xml:space="preserve"> Nguyễn Tuấn</t>
  </si>
  <si>
    <t>18/12/1994</t>
  </si>
  <si>
    <t>Cảnh</t>
  </si>
  <si>
    <t xml:space="preserve"> Doãn Tiến</t>
  </si>
  <si>
    <t>Cao</t>
  </si>
  <si>
    <t>64DCDT3157</t>
  </si>
  <si>
    <t>Du</t>
  </si>
  <si>
    <t>Bỉm Sơn - Thanh Hóa</t>
  </si>
  <si>
    <t>Intercom</t>
  </si>
  <si>
    <t xml:space="preserve"> Đặng Thị Thùy</t>
  </si>
  <si>
    <t>64DCDT3090</t>
  </si>
  <si>
    <t xml:space="preserve"> Nguyễn Hoàng</t>
  </si>
  <si>
    <t>27/07/1995</t>
  </si>
  <si>
    <t>Giáp</t>
  </si>
  <si>
    <t>64DCDT3080</t>
  </si>
  <si>
    <t xml:space="preserve"> Trần Ngọc</t>
  </si>
  <si>
    <t>Hà</t>
  </si>
  <si>
    <t>01/02/1995</t>
  </si>
  <si>
    <t>ANSV</t>
  </si>
  <si>
    <t xml:space="preserve"> Trần Thị</t>
  </si>
  <si>
    <t xml:space="preserve"> Chu Đình</t>
  </si>
  <si>
    <t>Hải</t>
  </si>
  <si>
    <t xml:space="preserve"> Lê Trọng</t>
  </si>
  <si>
    <t>Hiếu</t>
  </si>
  <si>
    <t xml:space="preserve"> Trần Trung</t>
  </si>
  <si>
    <t xml:space="preserve"> Nguyễn Quang</t>
  </si>
  <si>
    <t>Hóa</t>
  </si>
  <si>
    <t xml:space="preserve"> Đào Công</t>
  </si>
  <si>
    <t>Hoàn</t>
  </si>
  <si>
    <t>64DCDT3056</t>
  </si>
  <si>
    <t xml:space="preserve"> Đặng Duy</t>
  </si>
  <si>
    <t>08/01/1995</t>
  </si>
  <si>
    <t>64DCDT3159</t>
  </si>
  <si>
    <t xml:space="preserve"> Hà Văn</t>
  </si>
  <si>
    <t>22/09/1994</t>
  </si>
  <si>
    <t>Thiệu Hóa - Thanh Hóa</t>
  </si>
  <si>
    <t>NH Đông Á</t>
  </si>
  <si>
    <t>64DCDT3135</t>
  </si>
  <si>
    <t xml:space="preserve"> Đặng Đức</t>
  </si>
  <si>
    <t>20/09/1995</t>
  </si>
  <si>
    <t>Ereca</t>
  </si>
  <si>
    <t>64DCDT3074</t>
  </si>
  <si>
    <t>08/10/1995</t>
  </si>
  <si>
    <t>Hiệp Hòa - Bắc Giang</t>
  </si>
  <si>
    <t>64DCDT3160</t>
  </si>
  <si>
    <t>Hương</t>
  </si>
  <si>
    <t>VT2-VNPT</t>
  </si>
  <si>
    <t xml:space="preserve"> Nguyễn Quốc</t>
  </si>
  <si>
    <t xml:space="preserve"> Đặng Thị Khánh</t>
  </si>
  <si>
    <t>64DCDT3205</t>
  </si>
  <si>
    <t xml:space="preserve"> Nguyễn Thùy</t>
  </si>
  <si>
    <t>18/03/1994</t>
  </si>
  <si>
    <t xml:space="preserve"> Bảo Yên - Lào Cai</t>
  </si>
  <si>
    <t xml:space="preserve"> Trần Thùy</t>
  </si>
  <si>
    <t>Lưỡng</t>
  </si>
  <si>
    <t>64DCDT3083</t>
  </si>
  <si>
    <t>Mạnh</t>
  </si>
  <si>
    <t>15/07/1995</t>
  </si>
  <si>
    <t xml:space="preserve"> Phạm Tuấn</t>
  </si>
  <si>
    <t xml:space="preserve"> Trần Quang</t>
  </si>
  <si>
    <t xml:space="preserve"> Đào Thị</t>
  </si>
  <si>
    <t>Na</t>
  </si>
  <si>
    <t>64DCDT3153</t>
  </si>
  <si>
    <t xml:space="preserve"> Bùi Quang</t>
  </si>
  <si>
    <t>Ngọc</t>
  </si>
  <si>
    <t>23/03/1994</t>
  </si>
  <si>
    <t>M1-Viettel</t>
  </si>
  <si>
    <t xml:space="preserve"> Đoàn Văn</t>
  </si>
  <si>
    <t>Phòng</t>
  </si>
  <si>
    <t xml:space="preserve"> Lê Bảo</t>
  </si>
  <si>
    <t>Tài</t>
  </si>
  <si>
    <t xml:space="preserve"> Hoàng Trí</t>
  </si>
  <si>
    <t>Thảo</t>
  </si>
  <si>
    <t xml:space="preserve"> Trần Mạnh</t>
  </si>
  <si>
    <t>Thắng</t>
  </si>
  <si>
    <t xml:space="preserve"> Đinh Thị</t>
  </si>
  <si>
    <t>Thủy</t>
  </si>
  <si>
    <t xml:space="preserve"> Nguyễn Đắc</t>
  </si>
  <si>
    <t>Tiền</t>
  </si>
  <si>
    <t xml:space="preserve"> Cao Văn</t>
  </si>
  <si>
    <t>Tiệp</t>
  </si>
  <si>
    <t xml:space="preserve"> Ngô Thị</t>
  </si>
  <si>
    <t>Tính</t>
  </si>
  <si>
    <t>64DCDT3191</t>
  </si>
  <si>
    <t xml:space="preserve"> Nguyễn Trí</t>
  </si>
  <si>
    <t>Tú</t>
  </si>
  <si>
    <t>07/01/1995</t>
  </si>
  <si>
    <t xml:space="preserve"> Nguyễn Anh</t>
  </si>
  <si>
    <t>64DCDT3070</t>
  </si>
  <si>
    <t xml:space="preserve"> Nguyễn Doanh</t>
  </si>
  <si>
    <t>Tuyên</t>
  </si>
  <si>
    <t>11/12/1994</t>
  </si>
  <si>
    <t xml:space="preserve"> Đoàn Thị</t>
  </si>
  <si>
    <t>Tuyền</t>
  </si>
  <si>
    <t>64DCDT3196</t>
  </si>
  <si>
    <t>20/04/1995</t>
  </si>
  <si>
    <t>Từ Liêm - Hà Nội</t>
  </si>
  <si>
    <t>TMQT</t>
  </si>
  <si>
    <t>64DCDT3103</t>
  </si>
  <si>
    <t xml:space="preserve"> Trần Nam</t>
  </si>
  <si>
    <t>23/07/1995</t>
  </si>
  <si>
    <t>64DCDT3143</t>
  </si>
  <si>
    <t xml:space="preserve"> Trần Tuấn</t>
  </si>
  <si>
    <t>01/01/1994</t>
  </si>
  <si>
    <t>Vũ Thư - Thái Bình</t>
  </si>
  <si>
    <t>64DCDT3131</t>
  </si>
  <si>
    <t xml:space="preserve"> Vũ Duy</t>
  </si>
  <si>
    <t>Cần</t>
  </si>
  <si>
    <t>08/04/1993</t>
  </si>
  <si>
    <t>DTS</t>
  </si>
  <si>
    <t>64DCDT3108</t>
  </si>
  <si>
    <t>Chính</t>
  </si>
  <si>
    <t>11/02/1994</t>
  </si>
  <si>
    <t>Yên Mỹ - Hưng Yên</t>
  </si>
  <si>
    <t>Gia Linh</t>
  </si>
  <si>
    <t>Chuyền</t>
  </si>
  <si>
    <t>Công</t>
  </si>
  <si>
    <t>Cơ</t>
  </si>
  <si>
    <t xml:space="preserve"> Nguyễn Phúc</t>
  </si>
  <si>
    <t xml:space="preserve"> Hoàng Bá</t>
  </si>
  <si>
    <t xml:space="preserve"> Hoàng Văn</t>
  </si>
  <si>
    <t>64DCDT3165</t>
  </si>
  <si>
    <t>15/04/1994</t>
  </si>
  <si>
    <t xml:space="preserve"> Tống Tuấn</t>
  </si>
  <si>
    <t>64DCDT3116</t>
  </si>
  <si>
    <t>Duy</t>
  </si>
  <si>
    <t>15/08/1995</t>
  </si>
  <si>
    <t xml:space="preserve"> Đỗ Sơn</t>
  </si>
  <si>
    <t>64DCDT3176</t>
  </si>
  <si>
    <t xml:space="preserve"> Hoàng Anh</t>
  </si>
  <si>
    <t>Đạt</t>
  </si>
  <si>
    <t>18/02/1995</t>
  </si>
  <si>
    <t xml:space="preserve"> Lục Tiến</t>
  </si>
  <si>
    <t>64DCDT3174</t>
  </si>
  <si>
    <t xml:space="preserve"> Đỗ Minh</t>
  </si>
  <si>
    <t>22/07/1994</t>
  </si>
  <si>
    <t>Thanh Ba - Phú Thọ</t>
  </si>
  <si>
    <t xml:space="preserve"> Phí Anh</t>
  </si>
  <si>
    <t xml:space="preserve"> Lê Hoàng</t>
  </si>
  <si>
    <t>64DCDT3105</t>
  </si>
  <si>
    <t xml:space="preserve"> Phan Văn</t>
  </si>
  <si>
    <t>20/11/1994</t>
  </si>
  <si>
    <t xml:space="preserve"> Phạm Xuân</t>
  </si>
  <si>
    <t>Huỳnh</t>
  </si>
  <si>
    <t>64DCDT3109</t>
  </si>
  <si>
    <t>31/12/1995</t>
  </si>
  <si>
    <t>Từ Sơn - Bắc Ninh</t>
  </si>
  <si>
    <t>64DCDT3124</t>
  </si>
  <si>
    <t xml:space="preserve"> Mạc Văn</t>
  </si>
  <si>
    <t>Khải</t>
  </si>
  <si>
    <t>01/05/1994</t>
  </si>
  <si>
    <t>Nam Sách - Hải Dương</t>
  </si>
  <si>
    <t>64DCDT3107</t>
  </si>
  <si>
    <t xml:space="preserve"> Mai Thế</t>
  </si>
  <si>
    <t>Lâm</t>
  </si>
  <si>
    <t>Đống Đa - Hà NộI</t>
  </si>
  <si>
    <t xml:space="preserve"> Hồ Đức</t>
  </si>
  <si>
    <t xml:space="preserve"> Phạm Khắc</t>
  </si>
  <si>
    <t xml:space="preserve"> Đoàn Duy</t>
  </si>
  <si>
    <t xml:space="preserve"> Hoàng Tuấn</t>
  </si>
  <si>
    <t xml:space="preserve"> Phan Bảo</t>
  </si>
  <si>
    <t>64DCDT3142</t>
  </si>
  <si>
    <t xml:space="preserve"> Nguyễn Thị Hoàng</t>
  </si>
  <si>
    <t>Sơn Tây - hà nội</t>
  </si>
  <si>
    <t>Ngọ</t>
  </si>
  <si>
    <t>64DCDT3152</t>
  </si>
  <si>
    <t>Nhã</t>
  </si>
  <si>
    <t>15/03/1995</t>
  </si>
  <si>
    <t>Minh Hà</t>
  </si>
  <si>
    <t>64DCDT3180</t>
  </si>
  <si>
    <t xml:space="preserve"> Phạm Thị Hồng</t>
  </si>
  <si>
    <t>Nhung</t>
  </si>
  <si>
    <t>01/01/1995</t>
  </si>
  <si>
    <t>VNPT Giao Thủy</t>
  </si>
  <si>
    <t xml:space="preserve"> Bùi Duy</t>
  </si>
  <si>
    <t>64DCDT3199</t>
  </si>
  <si>
    <t>64DCDT3113</t>
  </si>
  <si>
    <t xml:space="preserve"> Chu Thanh</t>
  </si>
  <si>
    <t>Phúc</t>
  </si>
  <si>
    <t>18/04/1994</t>
  </si>
  <si>
    <t>NH chính sách</t>
  </si>
  <si>
    <t>64DCDT3184</t>
  </si>
  <si>
    <t xml:space="preserve"> Vũ Việt</t>
  </si>
  <si>
    <t>23/01/1995</t>
  </si>
  <si>
    <t>Bình Lục - Hà Nam</t>
  </si>
  <si>
    <t xml:space="preserve"> Lương Mạnh</t>
  </si>
  <si>
    <t xml:space="preserve"> Phạm Hữu</t>
  </si>
  <si>
    <t>Tấn</t>
  </si>
  <si>
    <t>64DCDT3177</t>
  </si>
  <si>
    <t>Thành</t>
  </si>
  <si>
    <t>06/10/1993</t>
  </si>
  <si>
    <t>64DCDT3144</t>
  </si>
  <si>
    <t xml:space="preserve"> Vũ Tiến</t>
  </si>
  <si>
    <t>Đại Anh</t>
  </si>
  <si>
    <t>Thông</t>
  </si>
  <si>
    <t xml:space="preserve"> Nguyễn Thị Thu</t>
  </si>
  <si>
    <t>Thúy</t>
  </si>
  <si>
    <t>64DCDT3106</t>
  </si>
  <si>
    <t>Tiên</t>
  </si>
  <si>
    <t>64DCDT3128</t>
  </si>
  <si>
    <t xml:space="preserve"> Trương Quỳnh</t>
  </si>
  <si>
    <t>Trang</t>
  </si>
  <si>
    <t>64DCDT3148</t>
  </si>
  <si>
    <t xml:space="preserve"> Hoàng Ngọc</t>
  </si>
  <si>
    <t>Trắc</t>
  </si>
  <si>
    <t>25/09/1994</t>
  </si>
  <si>
    <t>HVN</t>
  </si>
  <si>
    <t>64DCDT3120</t>
  </si>
  <si>
    <t xml:space="preserve"> Lê Thị</t>
  </si>
  <si>
    <t>Trinh</t>
  </si>
  <si>
    <t>19/08/1995</t>
  </si>
  <si>
    <t>64DCDT3208</t>
  </si>
  <si>
    <t xml:space="preserve"> Ngô Thành</t>
  </si>
  <si>
    <t>Trung</t>
  </si>
  <si>
    <t>23/02/1994</t>
  </si>
  <si>
    <t>64DCDT3149</t>
  </si>
  <si>
    <t xml:space="preserve"> Đặng Cao</t>
  </si>
  <si>
    <t xml:space="preserve"> Lương Văn Chính</t>
  </si>
  <si>
    <t xml:space="preserve"> Nguyễn Văn Dũng</t>
  </si>
  <si>
    <t xml:space="preserve"> Nguyễn Ngọc Duy</t>
  </si>
  <si>
    <t xml:space="preserve"> Trương Quỳnh Trang</t>
  </si>
  <si>
    <t xml:space="preserve"> Lê Thị Trinh</t>
  </si>
  <si>
    <t xml:space="preserve"> Phùng Đức Toàn</t>
  </si>
  <si>
    <t xml:space="preserve"> Đặng Duy Hoàng</t>
  </si>
  <si>
    <t xml:space="preserve"> Hoàng Văn Tiên</t>
  </si>
  <si>
    <t xml:space="preserve"> Ngô Thành Trung</t>
  </si>
  <si>
    <t xml:space="preserve"> Trần Tuấn Anh</t>
  </si>
  <si>
    <t xml:space="preserve"> Hoàng Anh Đạt</t>
  </si>
  <si>
    <t xml:space="preserve"> Đỗ Minh Đức</t>
  </si>
  <si>
    <t xml:space="preserve"> Nguyễn Văn Phong</t>
  </si>
  <si>
    <t xml:space="preserve"> Vũ Việt Phương</t>
  </si>
  <si>
    <t xml:space="preserve"> Nguyễn Trọng Thành</t>
  </si>
  <si>
    <t xml:space="preserve"> Đặng Cao Tuấn</t>
  </si>
  <si>
    <t>Công Ty CP Công Nghệ Gia Linh</t>
  </si>
  <si>
    <t>Số 2 - Ngõ 392 - Bạch Mai - Hai Bà Trưng - Hà Nội</t>
  </si>
  <si>
    <t>Công Ty CP Dịch Vụ Tư Vấn BC</t>
  </si>
  <si>
    <t>Số 5B Phố Quang Trung - Phường Trần Hưng Đạo - Quận Hoàn Kiếm - Hà Nội</t>
  </si>
  <si>
    <t>Công Ty CP Dịch Vụ Viễn Thông COMIT</t>
  </si>
  <si>
    <t>Tầng 9 - Toà nhà IC Phố Duy Tân - Cầu Giấy - Hà Nội</t>
  </si>
  <si>
    <t>Công Ty CP F MEDIA</t>
  </si>
  <si>
    <t>Tầng 1 Tòa nhà HH2 Meco Complex ngõ 102 Trường Chinh - Đống Đa - Hà Nội</t>
  </si>
  <si>
    <t xml:space="preserve"> Mạc Văn Khải</t>
  </si>
  <si>
    <t xml:space="preserve"> Nguyễn Tuấn Anh</t>
  </si>
  <si>
    <t xml:space="preserve"> Nguyễn Hoàng Dương</t>
  </si>
  <si>
    <t xml:space="preserve"> Lê Văn Mạnh</t>
  </si>
  <si>
    <t xml:space="preserve"> Trần Ngọc Hà</t>
  </si>
  <si>
    <t xml:space="preserve"> Nguyễn Thị Hương</t>
  </si>
  <si>
    <t xml:space="preserve"> Vũ Quỳnh Châu</t>
  </si>
  <si>
    <t xml:space="preserve"> Phạm Danh Đăng</t>
  </si>
  <si>
    <t xml:space="preserve"> Kiều Thị Giang</t>
  </si>
  <si>
    <t xml:space="preserve"> Nguyễn Thị Hạnh</t>
  </si>
  <si>
    <t xml:space="preserve"> Vũ Thị Thùy Linh</t>
  </si>
  <si>
    <t xml:space="preserve"> Nguyễn Văn Thanh</t>
  </si>
  <si>
    <t xml:space="preserve"> Nguyễn Thị Huyền</t>
  </si>
  <si>
    <t xml:space="preserve"> Hà Văn Hùng</t>
  </si>
  <si>
    <t xml:space="preserve"> Nguyễn Thùy Linh</t>
  </si>
  <si>
    <t xml:space="preserve"> Chu Thanh Phúc</t>
  </si>
  <si>
    <t>Công Ty TNHH Thang Máy Ocean Việt Nam</t>
  </si>
  <si>
    <t>B16 Lô 19 Khu đô thị Định Công - Phường Định Công - Hoàng Mai - Hà Nội</t>
  </si>
  <si>
    <t>Công Ty TNHH Thiết Bị Đào Tạo Và Phát Triển Công Nghệ Ngọc Huy</t>
  </si>
  <si>
    <t>Công Ty TNHH Thiết Bị Viễn Thông ANSV</t>
  </si>
  <si>
    <t>124 Hoàng Quốc Việt - Nghĩa Tân - Cầu Giấy - Hà Nội</t>
  </si>
  <si>
    <t>Công Ty TNHH Ứng Dụng Và Phát Triển Sản Phẩm Công Nghệ VTECH</t>
  </si>
  <si>
    <t>Số 9 - Ngách 85/24 Ngõ 211 - Khương Trung - Thanh Xuân - Hà Nội</t>
  </si>
  <si>
    <t>Ngân Hàng TMCP Đông Á - Chi Nhánh TP Hà Nội</t>
  </si>
  <si>
    <t>181 Nguyễn Lương Bằng - Đống Đa - Hà Nội</t>
  </si>
  <si>
    <t>Trung Tâm CNTT - Viễn Thông Lào Cai</t>
  </si>
  <si>
    <t>Đại lộ Trần Hưng Đạo - Phường Nam Cường - Thành phố Lào CaiCai, Lào Cai</t>
  </si>
  <si>
    <t>Trung Tâm Công Nghệ Thông Tin Ngân Hàng Chính Sách Xã Hội</t>
  </si>
  <si>
    <t>169 Linh Đường - Hoàng Mai - Hà Nội</t>
  </si>
  <si>
    <t xml:space="preserve"> Trần Thị Hương</t>
  </si>
  <si>
    <t xml:space="preserve"> Phạm Thị Hồng Nhung</t>
  </si>
  <si>
    <t xml:space="preserve"> Vũ Duy Cần</t>
  </si>
  <si>
    <t xml:space="preserve"> Hoàng Ngọc Trắc</t>
  </si>
  <si>
    <t xml:space="preserve"> Nguyễn Doanh Tuyên</t>
  </si>
  <si>
    <t xml:space="preserve"> Nguyễn Đức Du</t>
  </si>
  <si>
    <t xml:space="preserve"> Đặng Đức Huy</t>
  </si>
  <si>
    <t xml:space="preserve"> Trần Quang Nhã</t>
  </si>
  <si>
    <t xml:space="preserve"> Phạm Tuấn Anh</t>
  </si>
  <si>
    <t xml:space="preserve"> Trần Nam Anh</t>
  </si>
  <si>
    <t xml:space="preserve"> Phan Văn Huy</t>
  </si>
  <si>
    <t xml:space="preserve"> Mai Thế Lâm</t>
  </si>
  <si>
    <t xml:space="preserve"> Bùi Quang Ngọc</t>
  </si>
  <si>
    <t xml:space="preserve"> Nguyễn Trí Tú</t>
  </si>
  <si>
    <t xml:space="preserve"> Nguyễn Thị Hoàng Nga</t>
  </si>
  <si>
    <t xml:space="preserve"> Vũ Tiến Thành</t>
  </si>
  <si>
    <t>Trung Tâm Viễn Thông 2 -Viễn Thông Hà Nội</t>
  </si>
  <si>
    <t>811 Đường Giải Phóng, phường Giáp Bát, quận Hoàng Mai, TP Hà Nội</t>
  </si>
  <si>
    <t>Trung Tâm Viễn Thông Giao Thủy - Viễn Thông Nam Định</t>
  </si>
  <si>
    <t>Khu 1 Thị Trấn Ngô Đồng - Giao Thủy - Nam Định</t>
  </si>
  <si>
    <t>Công Ty CP Công Nghệ Truyền Thông DTS</t>
  </si>
  <si>
    <t>Số 802-803-805 Tòa nhà Sao Bắc Số 04 Dã Tượng - Hoàn Kiếm - Hà Nội</t>
  </si>
  <si>
    <t>Công Ty CP HTN Việt Nam</t>
  </si>
  <si>
    <t>Số 2 ngõ 1 Đường Trần Phú - Phường Mộ Lao - Hà Đông - Hà Nội</t>
  </si>
  <si>
    <t>Công Ty CP Phát Triển Dịch Vụ Viễn Thông ITC</t>
  </si>
  <si>
    <t>Tầng 4, Tòa Nhà Thăng Long, 98, Ngụy Như Kon Tum, Quận Thanh Xuân, Thành Phố Hà Nội, Thành Phố Hà Nội</t>
  </si>
  <si>
    <t>Công Ty CP Viễn Thông INTERCOM Việt Nam</t>
  </si>
  <si>
    <t>Số 134 - Ngõ 25 Vũ Ngọc Phan - Láng Hạ - Đống Đa - Hà Nội</t>
  </si>
  <si>
    <t>Công Ty TNHH ARECA</t>
  </si>
  <si>
    <t>Số 12 Ngõ 6 - Ngọc Hà - Ba Đình - Hà Nội</t>
  </si>
  <si>
    <t>Công Ty TNHH Công Nghệ Minh Hà</t>
  </si>
  <si>
    <t>Số 15 ngách 31/1/18 Phố Phan Đình Giót - Phương Liệt - Thanh Xuân - Hà Nội</t>
  </si>
  <si>
    <t>Công Ty TNHH Cơ Điện - Điện Tử Và Thương Mại Quốc Tế</t>
  </si>
  <si>
    <t>Số 23 Ngõ 19 Liễu Giai - Ba Đình - Hà Nội</t>
  </si>
  <si>
    <t>Công Ty TNHH MTV Thông Tin M1</t>
  </si>
  <si>
    <t>An Thành - Hoài Đức - Hà Nội</t>
  </si>
  <si>
    <t>Công Ty TNHH SX&amp;TM Đại Anh</t>
  </si>
  <si>
    <t>Số 15, LK15-17 Phường La Khê - Hà Đông - Tp Hà Nội</t>
  </si>
  <si>
    <t>Tổng số sinh viên</t>
  </si>
  <si>
    <t>Giảng viên hướng dẫn: Nguyễn Công Nam (0987 698963)</t>
  </si>
  <si>
    <t>Giảng viên hướng dẫn: Hoàng Thế Phương (0936 681908)</t>
  </si>
  <si>
    <t>Giảng viên hướng dẫn: Đỗ Quang Hưng (0912 222392)</t>
  </si>
  <si>
    <t>Vũ Văn Linh (Thêm 10 SV CĐ 65)</t>
  </si>
  <si>
    <t>Hoàng Thị Thúy (Thêm 5 SV CĐ 65)</t>
  </si>
  <si>
    <t>Địa điểm 1:</t>
  </si>
  <si>
    <t>Địa điểm 2:</t>
  </si>
  <si>
    <t>Thôn Du Ngoại - Xã Mai Lâm - Đông Anh - Hà Nội</t>
  </si>
  <si>
    <t>Nguyễn Đăng Cường</t>
  </si>
  <si>
    <t>Phạm Hữu Tấn</t>
  </si>
  <si>
    <t>Bùi Duy Phong</t>
  </si>
  <si>
    <t>Nguyễn Ngọc Nam</t>
  </si>
  <si>
    <t>Công ty CP Truyền thông và công nghệ A1</t>
  </si>
  <si>
    <t>Số 20 Lô 12, Khu ĐTM Cầu Giấy, Dịch Vọng, Cầu Giấy, Hà Nội</t>
  </si>
  <si>
    <t>Địa điểm 1 :</t>
  </si>
  <si>
    <t>Địa điểm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</si>
</sst>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Arial"/>
      <family val="2"/>
    </font>
    <font>
      <sz val="12"/>
      <color indexed="8"/>
      <name val="Times New Roman"/>
      <family val="1"/>
      <scheme val="major"/>
    </font>
    <font>
      <i/>
      <sz val="12"/>
      <color indexed="8"/>
      <name val="Times New Roman"/>
      <family val="1"/>
      <scheme val="major"/>
    </font>
    <font>
      <sz val="10"/>
      <color indexed="8"/>
      <name val="Arial"/>
      <family val="2"/>
      <charset val="163"/>
    </font>
    <font>
      <b/>
      <sz val="12"/>
      <color indexed="8"/>
      <name val="Times New Roman"/>
      <family val="1"/>
      <charset val="163"/>
      <scheme val="major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0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4" fillId="0" borderId="0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6" xfId="0" applyNumberFormat="1" applyFont="1" applyFill="1" applyBorder="1" applyAlignment="1" applyProtection="1">
      <alignment vertical="center" shrinkToFit="1"/>
    </xf>
    <xf numFmtId="0" fontId="1" fillId="0" borderId="7" xfId="0" applyNumberFormat="1" applyFont="1" applyFill="1" applyBorder="1" applyAlignment="1" applyProtection="1">
      <alignment horizontal="center" shrinkToFit="1"/>
    </xf>
    <xf numFmtId="0" fontId="1" fillId="0" borderId="8" xfId="0" applyNumberFormat="1" applyFont="1" applyFill="1" applyBorder="1" applyAlignment="1" applyProtection="1">
      <alignment shrinkToFit="1"/>
    </xf>
    <xf numFmtId="0" fontId="1" fillId="0" borderId="8" xfId="0" applyNumberFormat="1" applyFont="1" applyFill="1" applyBorder="1" applyAlignment="1" applyProtection="1">
      <alignment horizontal="center" shrinkToFit="1"/>
    </xf>
    <xf numFmtId="0" fontId="1" fillId="0" borderId="9" xfId="0" applyNumberFormat="1" applyFont="1" applyFill="1" applyBorder="1" applyAlignment="1" applyProtection="1">
      <alignment vertical="center" shrinkToFit="1"/>
    </xf>
    <xf numFmtId="0" fontId="1" fillId="0" borderId="0" xfId="0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NumberFormat="1" applyFont="1" applyFill="1" applyBorder="1" applyAlignment="1" applyProtection="1">
      <alignment shrinkToFit="1"/>
    </xf>
    <xf numFmtId="0" fontId="1" fillId="0" borderId="12" xfId="0" applyNumberFormat="1" applyFont="1" applyFill="1" applyBorder="1" applyAlignment="1" applyProtection="1">
      <alignment horizontal="center" shrinkToFit="1"/>
    </xf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Font="1" applyBorder="1" applyAlignment="1">
      <alignment vertical="center" shrinkToFit="1"/>
    </xf>
    <xf numFmtId="0" fontId="5" fillId="0" borderId="13" xfId="0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 wrapText="1"/>
    </xf>
    <xf numFmtId="0" fontId="6" fillId="0" borderId="0" xfId="0" applyFont="1"/>
    <xf numFmtId="0" fontId="7" fillId="0" borderId="14" xfId="0" applyFont="1" applyBorder="1" applyAlignment="1">
      <alignment horizontal="left" shrinkToFit="1"/>
    </xf>
    <xf numFmtId="0" fontId="7" fillId="0" borderId="0" xfId="0" applyFont="1"/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16" fontId="7" fillId="0" borderId="0" xfId="0" applyNumberFormat="1" applyFont="1"/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0" fillId="0" borderId="15" xfId="0" applyFont="1" applyBorder="1"/>
    <xf numFmtId="0" fontId="1" fillId="0" borderId="10" xfId="0" applyNumberFormat="1" applyFont="1" applyFill="1" applyBorder="1" applyAlignment="1" applyProtection="1">
      <alignment vertical="center" shrinkToFit="1"/>
    </xf>
    <xf numFmtId="0" fontId="1" fillId="0" borderId="23" xfId="0" applyNumberFormat="1" applyFont="1" applyFill="1" applyBorder="1" applyAlignment="1" applyProtection="1">
      <alignment horizontal="center" shrinkToFit="1"/>
    </xf>
    <xf numFmtId="0" fontId="1" fillId="0" borderId="24" xfId="0" applyNumberFormat="1" applyFont="1" applyFill="1" applyBorder="1" applyAlignment="1" applyProtection="1">
      <alignment shrinkToFit="1"/>
    </xf>
    <xf numFmtId="0" fontId="1" fillId="0" borderId="24" xfId="0" applyNumberFormat="1" applyFont="1" applyFill="1" applyBorder="1" applyAlignment="1" applyProtection="1">
      <alignment horizontal="center" shrinkToFit="1"/>
    </xf>
    <xf numFmtId="0" fontId="1" fillId="0" borderId="25" xfId="0" applyNumberFormat="1" applyFont="1" applyFill="1" applyBorder="1" applyAlignment="1" applyProtection="1">
      <alignment vertical="center" shrinkToFit="1"/>
    </xf>
    <xf numFmtId="0" fontId="1" fillId="0" borderId="27" xfId="0" applyNumberFormat="1" applyFont="1" applyFill="1" applyBorder="1" applyAlignment="1" applyProtection="1">
      <alignment horizontal="center" shrinkToFit="1"/>
    </xf>
    <xf numFmtId="0" fontId="1" fillId="0" borderId="28" xfId="0" applyNumberFormat="1" applyFont="1" applyFill="1" applyBorder="1" applyAlignment="1" applyProtection="1">
      <alignment shrinkToFit="1"/>
    </xf>
    <xf numFmtId="0" fontId="1" fillId="0" borderId="28" xfId="0" applyNumberFormat="1" applyFont="1" applyFill="1" applyBorder="1" applyAlignment="1" applyProtection="1">
      <alignment horizontal="center" shrinkToFit="1"/>
    </xf>
    <xf numFmtId="0" fontId="1" fillId="0" borderId="29" xfId="0" applyNumberFormat="1" applyFont="1" applyFill="1" applyBorder="1" applyAlignment="1" applyProtection="1">
      <alignment vertical="center" shrinkToFit="1"/>
    </xf>
    <xf numFmtId="0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wrapText="1"/>
    </xf>
    <xf numFmtId="0" fontId="1" fillId="0" borderId="0" xfId="1" applyNumberFormat="1" applyFont="1" applyFill="1" applyBorder="1" applyAlignment="1" applyProtection="1">
      <alignment horizontal="center" wrapText="1"/>
    </xf>
    <xf numFmtId="0" fontId="1" fillId="0" borderId="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 wrapText="1"/>
    </xf>
    <xf numFmtId="0" fontId="4" fillId="0" borderId="0" xfId="1" applyNumberFormat="1" applyFont="1" applyFill="1" applyBorder="1" applyAlignment="1" applyProtection="1">
      <alignment horizontal="left" wrapText="1"/>
    </xf>
    <xf numFmtId="0" fontId="2" fillId="0" borderId="0" xfId="1" applyNumberFormat="1" applyFont="1" applyFill="1" applyBorder="1" applyAlignment="1" applyProtection="1">
      <alignment horizontal="left" wrapText="1"/>
    </xf>
    <xf numFmtId="0" fontId="3" fillId="0" borderId="0" xfId="1" applyNumberFormat="1" applyFont="1" applyFill="1" applyBorder="1" applyAlignment="1" applyProtection="1">
      <alignment horizontal="left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30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wrapText="1"/>
    </xf>
    <xf numFmtId="0" fontId="1" fillId="0" borderId="31" xfId="1" applyNumberFormat="1" applyFont="1" applyFill="1" applyBorder="1" applyAlignment="1" applyProtection="1">
      <alignment wrapText="1"/>
    </xf>
    <xf numFmtId="0" fontId="1" fillId="0" borderId="4" xfId="1" applyNumberFormat="1" applyFont="1" applyFill="1" applyBorder="1" applyAlignment="1" applyProtection="1">
      <alignment horizontal="center" shrinkToFit="1"/>
    </xf>
    <xf numFmtId="0" fontId="1" fillId="0" borderId="5" xfId="1" applyNumberFormat="1" applyFont="1" applyFill="1" applyBorder="1" applyAlignment="1" applyProtection="1">
      <alignment shrinkToFit="1"/>
    </xf>
    <xf numFmtId="0" fontId="1" fillId="0" borderId="5" xfId="1" applyNumberFormat="1" applyFont="1" applyFill="1" applyBorder="1" applyAlignment="1" applyProtection="1">
      <alignment horizontal="center" shrinkToFit="1"/>
    </xf>
    <xf numFmtId="0" fontId="1" fillId="0" borderId="32" xfId="1" applyNumberFormat="1" applyFont="1" applyFill="1" applyBorder="1" applyAlignment="1" applyProtection="1">
      <alignment vertical="center" shrinkToFit="1"/>
    </xf>
    <xf numFmtId="0" fontId="1" fillId="0" borderId="16" xfId="1" applyFont="1" applyBorder="1" applyAlignment="1">
      <alignment horizontal="left" shrinkToFit="1"/>
    </xf>
    <xf numFmtId="0" fontId="1" fillId="0" borderId="31" xfId="1" applyFont="1" applyBorder="1"/>
    <xf numFmtId="0" fontId="1" fillId="0" borderId="0" xfId="1" applyFont="1"/>
    <xf numFmtId="0" fontId="1" fillId="0" borderId="7" xfId="1" applyNumberFormat="1" applyFont="1" applyFill="1" applyBorder="1" applyAlignment="1" applyProtection="1">
      <alignment horizontal="center" shrinkToFit="1"/>
    </xf>
    <xf numFmtId="0" fontId="1" fillId="0" borderId="8" xfId="1" applyNumberFormat="1" applyFont="1" applyFill="1" applyBorder="1" applyAlignment="1" applyProtection="1">
      <alignment shrinkToFit="1"/>
    </xf>
    <xf numFmtId="0" fontId="1" fillId="0" borderId="8" xfId="1" applyNumberFormat="1" applyFont="1" applyFill="1" applyBorder="1" applyAlignment="1" applyProtection="1">
      <alignment horizontal="center" shrinkToFit="1"/>
    </xf>
    <xf numFmtId="0" fontId="1" fillId="0" borderId="33" xfId="1" applyNumberFormat="1" applyFont="1" applyFill="1" applyBorder="1" applyAlignment="1" applyProtection="1">
      <alignment vertical="center" shrinkToFit="1"/>
    </xf>
    <xf numFmtId="0" fontId="1" fillId="0" borderId="14" xfId="1" applyFont="1" applyBorder="1" applyAlignment="1">
      <alignment horizontal="left" shrinkToFit="1"/>
    </xf>
    <xf numFmtId="0" fontId="1" fillId="0" borderId="11" xfId="1" applyNumberFormat="1" applyFont="1" applyFill="1" applyBorder="1" applyAlignment="1" applyProtection="1">
      <alignment horizontal="center" shrinkToFit="1"/>
    </xf>
    <xf numFmtId="0" fontId="1" fillId="0" borderId="12" xfId="1" applyNumberFormat="1" applyFont="1" applyFill="1" applyBorder="1" applyAlignment="1" applyProtection="1">
      <alignment shrinkToFit="1"/>
    </xf>
    <xf numFmtId="0" fontId="1" fillId="0" borderId="12" xfId="1" applyNumberFormat="1" applyFont="1" applyFill="1" applyBorder="1" applyAlignment="1" applyProtection="1">
      <alignment horizontal="center" shrinkToFit="1"/>
    </xf>
    <xf numFmtId="0" fontId="1" fillId="0" borderId="15" xfId="1" applyFont="1" applyBorder="1" applyAlignment="1">
      <alignment horizontal="left" shrinkToFit="1"/>
    </xf>
    <xf numFmtId="0" fontId="1" fillId="0" borderId="23" xfId="1" applyNumberFormat="1" applyFont="1" applyFill="1" applyBorder="1" applyAlignment="1" applyProtection="1">
      <alignment horizontal="center" shrinkToFit="1"/>
    </xf>
    <xf numFmtId="0" fontId="1" fillId="0" borderId="24" xfId="1" applyNumberFormat="1" applyFont="1" applyFill="1" applyBorder="1" applyAlignment="1" applyProtection="1">
      <alignment shrinkToFit="1"/>
    </xf>
    <xf numFmtId="0" fontId="1" fillId="0" borderId="24" xfId="1" applyNumberFormat="1" applyFont="1" applyFill="1" applyBorder="1" applyAlignment="1" applyProtection="1">
      <alignment horizontal="center" shrinkToFit="1"/>
    </xf>
    <xf numFmtId="0" fontId="1" fillId="0" borderId="35" xfId="1" applyNumberFormat="1" applyFont="1" applyFill="1" applyBorder="1" applyAlignment="1" applyProtection="1">
      <alignment vertical="center" shrinkToFit="1"/>
    </xf>
    <xf numFmtId="0" fontId="1" fillId="0" borderId="22" xfId="1" applyFont="1" applyBorder="1" applyAlignment="1">
      <alignment horizontal="left" shrinkToFit="1"/>
    </xf>
    <xf numFmtId="0" fontId="1" fillId="0" borderId="34" xfId="1" applyNumberFormat="1" applyFont="1" applyFill="1" applyBorder="1" applyAlignment="1" applyProtection="1">
      <alignment vertical="center" shrinkToFit="1"/>
    </xf>
    <xf numFmtId="0" fontId="9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11" fillId="0" borderId="3" xfId="0" applyNumberFormat="1" applyFont="1" applyFill="1" applyBorder="1" applyAlignment="1" applyProtection="1">
      <alignment horizontal="center" vertical="center"/>
    </xf>
    <xf numFmtId="0" fontId="11" fillId="0" borderId="38" xfId="0" applyNumberFormat="1" applyFont="1" applyFill="1" applyBorder="1" applyAlignment="1" applyProtection="1">
      <alignment horizontal="center" vertical="center"/>
    </xf>
    <xf numFmtId="0" fontId="9" fillId="0" borderId="27" xfId="0" applyNumberFormat="1" applyFont="1" applyFill="1" applyBorder="1" applyAlignment="1" applyProtection="1">
      <alignment horizontal="left" shrinkToFit="1"/>
    </xf>
    <xf numFmtId="0" fontId="9" fillId="0" borderId="44" xfId="0" applyNumberFormat="1" applyFont="1" applyFill="1" applyBorder="1" applyAlignment="1" applyProtection="1">
      <alignment horizontal="left" shrinkToFit="1"/>
    </xf>
    <xf numFmtId="0" fontId="9" fillId="2" borderId="27" xfId="0" applyNumberFormat="1" applyFont="1" applyFill="1" applyBorder="1" applyAlignment="1" applyProtection="1">
      <alignment horizontal="left" shrinkToFit="1"/>
    </xf>
    <xf numFmtId="0" fontId="9" fillId="2" borderId="46" xfId="0" applyNumberFormat="1" applyFont="1" applyFill="1" applyBorder="1" applyAlignment="1" applyProtection="1"/>
    <xf numFmtId="0" fontId="0" fillId="2" borderId="47" xfId="0" applyNumberFormat="1" applyFont="1" applyFill="1" applyBorder="1" applyAlignment="1" applyProtection="1">
      <alignment horizontal="left" shrinkToFit="1"/>
    </xf>
    <xf numFmtId="0" fontId="9" fillId="2" borderId="0" xfId="0" applyNumberFormat="1" applyFont="1" applyFill="1" applyBorder="1" applyAlignment="1" applyProtection="1"/>
    <xf numFmtId="0" fontId="0" fillId="2" borderId="0" xfId="0" applyFill="1"/>
    <xf numFmtId="0" fontId="9" fillId="0" borderId="46" xfId="0" applyNumberFormat="1" applyFont="1" applyFill="1" applyBorder="1" applyAlignment="1" applyProtection="1"/>
    <xf numFmtId="0" fontId="9" fillId="0" borderId="50" xfId="0" applyNumberFormat="1" applyFont="1" applyFill="1" applyBorder="1" applyAlignment="1" applyProtection="1"/>
    <xf numFmtId="0" fontId="9" fillId="0" borderId="27" xfId="1" applyNumberFormat="1" applyFont="1" applyFill="1" applyBorder="1" applyAlignment="1" applyProtection="1">
      <alignment horizontal="left" shrinkToFit="1"/>
    </xf>
    <xf numFmtId="0" fontId="9" fillId="0" borderId="44" xfId="1" applyNumberFormat="1" applyFont="1" applyFill="1" applyBorder="1" applyAlignment="1" applyProtection="1">
      <alignment horizontal="left" shrinkToFit="1"/>
    </xf>
    <xf numFmtId="0" fontId="9" fillId="0" borderId="0" xfId="1" applyNumberFormat="1" applyFont="1" applyFill="1" applyBorder="1" applyAlignment="1" applyProtection="1"/>
    <xf numFmtId="0" fontId="9" fillId="0" borderId="46" xfId="1" applyNumberFormat="1" applyFont="1" applyFill="1" applyBorder="1" applyAlignment="1" applyProtection="1"/>
    <xf numFmtId="0" fontId="9" fillId="0" borderId="0" xfId="1"/>
    <xf numFmtId="0" fontId="9" fillId="2" borderId="27" xfId="1" applyNumberFormat="1" applyFont="1" applyFill="1" applyBorder="1" applyAlignment="1" applyProtection="1">
      <alignment horizontal="left" shrinkToFit="1"/>
    </xf>
    <xf numFmtId="0" fontId="9" fillId="2" borderId="46" xfId="1" applyNumberFormat="1" applyFont="1" applyFill="1" applyBorder="1" applyAlignment="1" applyProtection="1"/>
    <xf numFmtId="0" fontId="9" fillId="2" borderId="0" xfId="1" applyNumberFormat="1" applyFont="1" applyFill="1" applyBorder="1" applyAlignment="1" applyProtection="1"/>
    <xf numFmtId="0" fontId="9" fillId="2" borderId="0" xfId="1" applyFill="1"/>
    <xf numFmtId="0" fontId="9" fillId="0" borderId="50" xfId="1" applyNumberFormat="1" applyFont="1" applyFill="1" applyBorder="1" applyAlignment="1" applyProtection="1"/>
    <xf numFmtId="0" fontId="9" fillId="2" borderId="44" xfId="1" applyNumberFormat="1" applyFont="1" applyFill="1" applyBorder="1" applyAlignment="1" applyProtection="1">
      <alignment horizontal="left" shrinkToFit="1"/>
    </xf>
    <xf numFmtId="0" fontId="1" fillId="0" borderId="51" xfId="1" applyNumberFormat="1" applyFont="1" applyFill="1" applyBorder="1" applyAlignment="1" applyProtection="1">
      <alignment horizontal="center" shrinkToFit="1"/>
    </xf>
    <xf numFmtId="0" fontId="1" fillId="0" borderId="26" xfId="1" applyNumberFormat="1" applyFont="1" applyFill="1" applyBorder="1" applyAlignment="1" applyProtection="1">
      <alignment horizontal="center" shrinkToFit="1"/>
    </xf>
    <xf numFmtId="0" fontId="1" fillId="0" borderId="52" xfId="1" applyNumberFormat="1" applyFont="1" applyFill="1" applyBorder="1" applyAlignment="1" applyProtection="1">
      <alignment horizontal="center" shrinkToFit="1"/>
    </xf>
    <xf numFmtId="0" fontId="1" fillId="0" borderId="53" xfId="1" applyNumberFormat="1" applyFont="1" applyFill="1" applyBorder="1" applyAlignment="1" applyProtection="1">
      <alignment horizontal="center" shrinkToFit="1"/>
    </xf>
    <xf numFmtId="0" fontId="1" fillId="0" borderId="48" xfId="1" applyNumberFormat="1" applyFont="1" applyFill="1" applyBorder="1" applyAlignment="1" applyProtection="1">
      <alignment horizontal="center" shrinkToFit="1"/>
    </xf>
    <xf numFmtId="0" fontId="10" fillId="0" borderId="13" xfId="0" applyFont="1" applyBorder="1" applyAlignment="1">
      <alignment horizontal="center"/>
    </xf>
    <xf numFmtId="0" fontId="12" fillId="0" borderId="0" xfId="0" applyFont="1"/>
    <xf numFmtId="0" fontId="12" fillId="0" borderId="16" xfId="0" applyFont="1" applyBorder="1" applyAlignment="1">
      <alignment horizontal="center"/>
    </xf>
    <xf numFmtId="0" fontId="12" fillId="0" borderId="16" xfId="0" applyFont="1" applyBorder="1"/>
    <xf numFmtId="0" fontId="12" fillId="0" borderId="14" xfId="0" applyFont="1" applyBorder="1"/>
    <xf numFmtId="0" fontId="12" fillId="0" borderId="21" xfId="0" applyFont="1" applyBorder="1"/>
    <xf numFmtId="0" fontId="12" fillId="0" borderId="1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0" xfId="0" applyNumberFormat="1" applyFont="1" applyFill="1" applyBorder="1" applyAlignment="1" applyProtection="1">
      <alignment horizontal="left" shrinkToFit="1"/>
    </xf>
    <xf numFmtId="0" fontId="12" fillId="0" borderId="14" xfId="1" applyNumberFormat="1" applyFont="1" applyFill="1" applyBorder="1" applyAlignment="1" applyProtection="1"/>
    <xf numFmtId="0" fontId="12" fillId="0" borderId="14" xfId="0" applyNumberFormat="1" applyFont="1" applyFill="1" applyBorder="1" applyAlignment="1" applyProtection="1">
      <alignment horizontal="left" shrinkToFit="1"/>
    </xf>
    <xf numFmtId="0" fontId="12" fillId="0" borderId="22" xfId="0" applyNumberFormat="1" applyFont="1" applyFill="1" applyBorder="1" applyAlignment="1" applyProtection="1">
      <alignment horizontal="left" shrinkToFit="1"/>
    </xf>
    <xf numFmtId="0" fontId="1" fillId="0" borderId="0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54" xfId="1" applyNumberFormat="1" applyFont="1" applyFill="1" applyBorder="1" applyAlignment="1" applyProtection="1">
      <alignment horizontal="center" shrinkToFit="1"/>
    </xf>
    <xf numFmtId="0" fontId="8" fillId="0" borderId="17" xfId="0" applyFont="1" applyBorder="1" applyAlignment="1">
      <alignment horizontal="left" shrinkToFit="1"/>
    </xf>
    <xf numFmtId="0" fontId="8" fillId="0" borderId="18" xfId="0" applyFont="1" applyBorder="1" applyAlignment="1">
      <alignment horizontal="left" shrinkToFit="1"/>
    </xf>
    <xf numFmtId="0" fontId="8" fillId="0" borderId="19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shrinkToFit="1"/>
    </xf>
    <xf numFmtId="0" fontId="5" fillId="0" borderId="0" xfId="1" applyNumberFormat="1" applyFont="1" applyFill="1" applyBorder="1" applyAlignment="1" applyProtection="1">
      <alignment horizontal="center" wrapText="1"/>
    </xf>
    <xf numFmtId="0" fontId="2" fillId="0" borderId="0" xfId="1" applyNumberFormat="1" applyFont="1" applyFill="1" applyBorder="1" applyAlignment="1" applyProtection="1">
      <alignment horizontal="center" wrapText="1"/>
    </xf>
    <xf numFmtId="0" fontId="3" fillId="0" borderId="0" xfId="1" applyNumberFormat="1" applyFont="1" applyFill="1" applyBorder="1" applyAlignment="1" applyProtection="1">
      <alignment horizontal="center" wrapText="1"/>
    </xf>
    <xf numFmtId="0" fontId="2" fillId="0" borderId="0" xfId="1" applyNumberFormat="1" applyFont="1" applyFill="1" applyBorder="1" applyAlignment="1" applyProtection="1">
      <alignment horizontal="left" wrapText="1"/>
    </xf>
    <xf numFmtId="0" fontId="9" fillId="0" borderId="28" xfId="1" applyNumberFormat="1" applyFont="1" applyFill="1" applyBorder="1" applyAlignment="1" applyProtection="1">
      <alignment horizontal="left" shrinkToFit="1"/>
    </xf>
    <xf numFmtId="0" fontId="9" fillId="0" borderId="42" xfId="1" applyNumberFormat="1" applyFont="1" applyFill="1" applyBorder="1" applyAlignment="1" applyProtection="1">
      <alignment horizontal="left" shrinkToFit="1"/>
    </xf>
    <xf numFmtId="0" fontId="9" fillId="0" borderId="8" xfId="1" applyNumberFormat="1" applyFont="1" applyFill="1" applyBorder="1" applyAlignment="1" applyProtection="1"/>
    <xf numFmtId="0" fontId="9" fillId="0" borderId="45" xfId="1" applyNumberFormat="1" applyFont="1" applyFill="1" applyBorder="1" applyAlignment="1" applyProtection="1"/>
    <xf numFmtId="0" fontId="9" fillId="0" borderId="48" xfId="1" applyNumberFormat="1" applyFont="1" applyFill="1" applyBorder="1" applyAlignment="1" applyProtection="1"/>
    <xf numFmtId="0" fontId="9" fillId="0" borderId="49" xfId="1" applyNumberFormat="1" applyFont="1" applyFill="1" applyBorder="1" applyAlignment="1" applyProtection="1"/>
    <xf numFmtId="0" fontId="9" fillId="2" borderId="28" xfId="1" applyNumberFormat="1" applyFont="1" applyFill="1" applyBorder="1" applyAlignment="1" applyProtection="1">
      <alignment horizontal="left" shrinkToFit="1"/>
    </xf>
    <xf numFmtId="0" fontId="9" fillId="2" borderId="42" xfId="1" applyNumberFormat="1" applyFont="1" applyFill="1" applyBorder="1" applyAlignment="1" applyProtection="1">
      <alignment horizontal="left" shrinkToFit="1"/>
    </xf>
    <xf numFmtId="0" fontId="9" fillId="2" borderId="8" xfId="1" applyNumberFormat="1" applyFont="1" applyFill="1" applyBorder="1" applyAlignment="1" applyProtection="1"/>
    <xf numFmtId="0" fontId="9" fillId="2" borderId="45" xfId="1" applyNumberFormat="1" applyFont="1" applyFill="1" applyBorder="1" applyAlignment="1" applyProtection="1"/>
    <xf numFmtId="0" fontId="9" fillId="2" borderId="5" xfId="1" applyNumberFormat="1" applyFont="1" applyFill="1" applyBorder="1" applyAlignment="1" applyProtection="1"/>
    <xf numFmtId="0" fontId="9" fillId="2" borderId="43" xfId="1" applyNumberFormat="1" applyFont="1" applyFill="1" applyBorder="1" applyAlignment="1" applyProtection="1"/>
    <xf numFmtId="0" fontId="9" fillId="0" borderId="28" xfId="0" applyNumberFormat="1" applyFont="1" applyFill="1" applyBorder="1" applyAlignment="1" applyProtection="1">
      <alignment horizontal="left" shrinkToFit="1"/>
    </xf>
    <xf numFmtId="0" fontId="9" fillId="0" borderId="42" xfId="0" applyNumberFormat="1" applyFont="1" applyFill="1" applyBorder="1" applyAlignment="1" applyProtection="1">
      <alignment horizontal="left" shrinkToFit="1"/>
    </xf>
    <xf numFmtId="0" fontId="9" fillId="0" borderId="8" xfId="0" applyNumberFormat="1" applyFont="1" applyFill="1" applyBorder="1" applyAlignment="1" applyProtection="1"/>
    <xf numFmtId="0" fontId="9" fillId="0" borderId="45" xfId="0" applyNumberFormat="1" applyFont="1" applyFill="1" applyBorder="1" applyAlignment="1" applyProtection="1"/>
    <xf numFmtId="0" fontId="9" fillId="0" borderId="48" xfId="0" applyNumberFormat="1" applyFont="1" applyFill="1" applyBorder="1" applyAlignment="1" applyProtection="1"/>
    <xf numFmtId="0" fontId="9" fillId="0" borderId="49" xfId="0" applyNumberFormat="1" applyFont="1" applyFill="1" applyBorder="1" applyAlignment="1" applyProtection="1"/>
    <xf numFmtId="0" fontId="9" fillId="0" borderId="5" xfId="1" applyNumberFormat="1" applyFont="1" applyFill="1" applyBorder="1" applyAlignment="1" applyProtection="1"/>
    <xf numFmtId="0" fontId="9" fillId="0" borderId="43" xfId="1" applyNumberFormat="1" applyFont="1" applyFill="1" applyBorder="1" applyAlignment="1" applyProtection="1"/>
    <xf numFmtId="0" fontId="9" fillId="2" borderId="28" xfId="0" applyNumberFormat="1" applyFont="1" applyFill="1" applyBorder="1" applyAlignment="1" applyProtection="1">
      <alignment horizontal="left" shrinkToFit="1"/>
    </xf>
    <xf numFmtId="0" fontId="9" fillId="2" borderId="42" xfId="0" applyNumberFormat="1" applyFont="1" applyFill="1" applyBorder="1" applyAlignment="1" applyProtection="1">
      <alignment horizontal="left" shrinkToFit="1"/>
    </xf>
    <xf numFmtId="0" fontId="9" fillId="2" borderId="8" xfId="0" applyNumberFormat="1" applyFont="1" applyFill="1" applyBorder="1" applyAlignment="1" applyProtection="1"/>
    <xf numFmtId="0" fontId="9" fillId="2" borderId="45" xfId="0" applyNumberFormat="1" applyFont="1" applyFill="1" applyBorder="1" applyAlignment="1" applyProtection="1"/>
    <xf numFmtId="0" fontId="9" fillId="0" borderId="5" xfId="0" applyNumberFormat="1" applyFont="1" applyFill="1" applyBorder="1" applyAlignment="1" applyProtection="1"/>
    <xf numFmtId="0" fontId="9" fillId="0" borderId="43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11" fillId="0" borderId="38" xfId="0" applyNumberFormat="1" applyFont="1" applyFill="1" applyBorder="1" applyAlignment="1" applyProtection="1">
      <alignment horizontal="center" vertical="center"/>
    </xf>
    <xf numFmtId="0" fontId="11" fillId="0" borderId="30" xfId="0" applyNumberFormat="1" applyFont="1" applyFill="1" applyBorder="1" applyAlignment="1" applyProtection="1">
      <alignment horizontal="center" vertical="center"/>
    </xf>
    <xf numFmtId="0" fontId="11" fillId="0" borderId="36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center" vertical="center"/>
    </xf>
    <xf numFmtId="0" fontId="11" fillId="0" borderId="40" xfId="0" applyNumberFormat="1" applyFont="1" applyFill="1" applyBorder="1" applyAlignment="1" applyProtection="1">
      <alignment horizontal="center" vertical="center"/>
    </xf>
    <xf numFmtId="0" fontId="11" fillId="0" borderId="37" xfId="0" applyNumberFormat="1" applyFont="1" applyFill="1" applyBorder="1" applyAlignment="1" applyProtection="1">
      <alignment horizontal="center" vertical="center"/>
    </xf>
    <xf numFmtId="0" fontId="11" fillId="0" borderId="41" xfId="0" applyNumberFormat="1" applyFont="1" applyFill="1" applyBorder="1" applyAlignment="1" applyProtection="1">
      <alignment horizontal="center" vertical="center"/>
    </xf>
    <xf numFmtId="0" fontId="1" fillId="0" borderId="55" xfId="0" applyNumberFormat="1" applyFont="1" applyFill="1" applyBorder="1" applyAlignment="1" applyProtection="1">
      <alignment horizontal="center" shrinkToFit="1"/>
    </xf>
    <xf numFmtId="0" fontId="1" fillId="0" borderId="56" xfId="0" applyNumberFormat="1" applyFont="1" applyFill="1" applyBorder="1" applyAlignment="1" applyProtection="1">
      <alignment shrinkToFit="1"/>
    </xf>
    <xf numFmtId="0" fontId="1" fillId="0" borderId="56" xfId="0" applyNumberFormat="1" applyFont="1" applyFill="1" applyBorder="1" applyAlignment="1" applyProtection="1">
      <alignment horizontal="center" shrinkToFit="1"/>
    </xf>
    <xf numFmtId="0" fontId="1" fillId="0" borderId="57" xfId="0" applyNumberFormat="1" applyFont="1" applyFill="1" applyBorder="1" applyAlignment="1" applyProtection="1">
      <alignment vertical="center" wrapText="1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1"/>
  <sheetViews>
    <sheetView tabSelected="1" topLeftCell="A4" workbookViewId="0">
      <selection activeCell="D17" sqref="D17"/>
    </sheetView>
  </sheetViews>
  <sheetFormatPr defaultRowHeight="15.75" x14ac:dyDescent="0.25"/>
  <cols>
    <col min="1" max="1" width="6.140625" style="37" customWidth="1"/>
    <col min="2" max="2" width="50.5703125" style="32" customWidth="1"/>
    <col min="3" max="3" width="63.28515625" style="32" customWidth="1"/>
    <col min="4" max="4" width="49.42578125" style="32" customWidth="1"/>
    <col min="5" max="16384" width="9.140625" style="32"/>
  </cols>
  <sheetData>
    <row r="2" spans="1:4" ht="24.95" customHeight="1" x14ac:dyDescent="0.25">
      <c r="A2" s="30" t="s">
        <v>0</v>
      </c>
      <c r="B2" s="31" t="s">
        <v>69</v>
      </c>
      <c r="C2" s="31" t="s">
        <v>68</v>
      </c>
      <c r="D2" s="31" t="s">
        <v>74</v>
      </c>
    </row>
    <row r="3" spans="1:4" ht="24.95" customHeight="1" x14ac:dyDescent="0.25">
      <c r="A3" s="35">
        <v>1</v>
      </c>
      <c r="B3" s="33" t="s">
        <v>33</v>
      </c>
      <c r="C3" s="33" t="s">
        <v>34</v>
      </c>
      <c r="D3" s="33" t="s">
        <v>80</v>
      </c>
    </row>
    <row r="4" spans="1:4" ht="24.95" customHeight="1" x14ac:dyDescent="0.25">
      <c r="A4" s="36"/>
      <c r="B4" s="134" t="s">
        <v>75</v>
      </c>
      <c r="C4" s="135"/>
      <c r="D4" s="136"/>
    </row>
    <row r="5" spans="1:4" s="34" customFormat="1" x14ac:dyDescent="0.25">
      <c r="A5" s="37"/>
    </row>
    <row r="6" spans="1:4" s="34" customFormat="1" x14ac:dyDescent="0.25">
      <c r="A6" s="137" t="s">
        <v>76</v>
      </c>
      <c r="B6" s="137"/>
      <c r="C6" s="137"/>
      <c r="D6" s="137"/>
    </row>
    <row r="7" spans="1:4" s="34" customFormat="1" x14ac:dyDescent="0.25">
      <c r="A7" s="37"/>
    </row>
    <row r="8" spans="1:4" s="117" customFormat="1" x14ac:dyDescent="0.25">
      <c r="A8" s="116" t="s">
        <v>0</v>
      </c>
      <c r="B8" s="116" t="s">
        <v>77</v>
      </c>
      <c r="C8" s="116" t="s">
        <v>78</v>
      </c>
      <c r="D8" s="116" t="s">
        <v>79</v>
      </c>
    </row>
    <row r="9" spans="1:4" s="117" customFormat="1" x14ac:dyDescent="0.25">
      <c r="A9" s="118">
        <v>1</v>
      </c>
      <c r="B9" s="124" t="s">
        <v>432</v>
      </c>
      <c r="C9" s="119" t="s">
        <v>83</v>
      </c>
      <c r="D9" s="119">
        <v>9</v>
      </c>
    </row>
    <row r="10" spans="1:4" s="117" customFormat="1" x14ac:dyDescent="0.25">
      <c r="A10" s="118">
        <v>2</v>
      </c>
      <c r="B10" s="125" t="s">
        <v>433</v>
      </c>
      <c r="C10" s="119" t="s">
        <v>84</v>
      </c>
      <c r="D10" s="119">
        <v>12</v>
      </c>
    </row>
    <row r="11" spans="1:4" s="117" customFormat="1" x14ac:dyDescent="0.25">
      <c r="A11" s="118">
        <v>3</v>
      </c>
      <c r="B11" s="125" t="s">
        <v>434</v>
      </c>
      <c r="C11" s="119" t="s">
        <v>85</v>
      </c>
      <c r="D11" s="120">
        <v>12</v>
      </c>
    </row>
    <row r="12" spans="1:4" s="117" customFormat="1" x14ac:dyDescent="0.25">
      <c r="A12" s="118">
        <v>4</v>
      </c>
      <c r="B12" s="126" t="s">
        <v>441</v>
      </c>
      <c r="C12" s="121" t="s">
        <v>86</v>
      </c>
      <c r="D12" s="120">
        <v>13</v>
      </c>
    </row>
    <row r="13" spans="1:4" s="117" customFormat="1" x14ac:dyDescent="0.25">
      <c r="A13" s="118">
        <v>5</v>
      </c>
      <c r="B13" s="125" t="s">
        <v>436</v>
      </c>
      <c r="C13" s="119" t="s">
        <v>87</v>
      </c>
      <c r="D13" s="120">
        <v>14</v>
      </c>
    </row>
    <row r="14" spans="1:4" s="117" customFormat="1" x14ac:dyDescent="0.25">
      <c r="A14" s="118">
        <v>6</v>
      </c>
      <c r="B14" s="126" t="s">
        <v>437</v>
      </c>
      <c r="C14" s="119" t="s">
        <v>88</v>
      </c>
      <c r="D14" s="120">
        <v>11</v>
      </c>
    </row>
    <row r="15" spans="1:4" s="117" customFormat="1" x14ac:dyDescent="0.25">
      <c r="A15" s="118">
        <v>7</v>
      </c>
      <c r="B15" s="126" t="s">
        <v>867</v>
      </c>
      <c r="C15" s="119" t="s">
        <v>89</v>
      </c>
      <c r="D15" s="120">
        <v>4</v>
      </c>
    </row>
    <row r="16" spans="1:4" s="117" customFormat="1" x14ac:dyDescent="0.25">
      <c r="A16" s="118">
        <v>8</v>
      </c>
      <c r="B16" s="126" t="s">
        <v>440</v>
      </c>
      <c r="C16" s="119" t="s">
        <v>90</v>
      </c>
      <c r="D16" s="120">
        <v>23</v>
      </c>
    </row>
    <row r="17" spans="1:4" s="117" customFormat="1" x14ac:dyDescent="0.25">
      <c r="A17" s="118">
        <v>9</v>
      </c>
      <c r="B17" s="127" t="s">
        <v>868</v>
      </c>
      <c r="C17" s="119" t="s">
        <v>91</v>
      </c>
      <c r="D17" s="120">
        <v>7</v>
      </c>
    </row>
    <row r="18" spans="1:4" s="117" customFormat="1" x14ac:dyDescent="0.25">
      <c r="A18" s="118">
        <v>10</v>
      </c>
      <c r="B18" s="125" t="s">
        <v>438</v>
      </c>
      <c r="C18" s="119" t="s">
        <v>63</v>
      </c>
      <c r="D18" s="120">
        <v>15</v>
      </c>
    </row>
    <row r="19" spans="1:4" s="117" customFormat="1" x14ac:dyDescent="0.25">
      <c r="A19" s="118">
        <v>11</v>
      </c>
      <c r="B19" s="126" t="s">
        <v>439</v>
      </c>
      <c r="C19" s="119" t="s">
        <v>70</v>
      </c>
      <c r="D19" s="120">
        <v>17</v>
      </c>
    </row>
    <row r="20" spans="1:4" s="117" customFormat="1" ht="18" customHeight="1" x14ac:dyDescent="0.25">
      <c r="A20" s="118">
        <v>12</v>
      </c>
      <c r="B20" s="126" t="s">
        <v>435</v>
      </c>
      <c r="C20" s="119" t="s">
        <v>72</v>
      </c>
      <c r="D20" s="120">
        <v>16</v>
      </c>
    </row>
    <row r="21" spans="1:4" s="117" customFormat="1" x14ac:dyDescent="0.25">
      <c r="A21" s="122"/>
      <c r="B21" s="138" t="s">
        <v>863</v>
      </c>
      <c r="C21" s="139"/>
      <c r="D21" s="41">
        <f>SUM(D9:D20)</f>
        <v>153</v>
      </c>
    </row>
    <row r="22" spans="1:4" s="117" customFormat="1" x14ac:dyDescent="0.25">
      <c r="A22" s="123"/>
    </row>
    <row r="23" spans="1:4" s="34" customFormat="1" x14ac:dyDescent="0.25">
      <c r="A23" s="37"/>
      <c r="C23" s="38"/>
    </row>
    <row r="24" spans="1:4" s="34" customFormat="1" x14ac:dyDescent="0.25">
      <c r="A24" s="37"/>
    </row>
    <row r="25" spans="1:4" s="34" customFormat="1" x14ac:dyDescent="0.25">
      <c r="A25" s="37"/>
    </row>
    <row r="26" spans="1:4" s="34" customFormat="1" x14ac:dyDescent="0.25">
      <c r="A26" s="37"/>
    </row>
    <row r="27" spans="1:4" s="34" customFormat="1" x14ac:dyDescent="0.25">
      <c r="A27" s="37"/>
    </row>
    <row r="28" spans="1:4" s="34" customFormat="1" x14ac:dyDescent="0.25">
      <c r="A28" s="37"/>
    </row>
    <row r="29" spans="1:4" s="34" customFormat="1" x14ac:dyDescent="0.25">
      <c r="A29" s="37"/>
    </row>
    <row r="30" spans="1:4" s="34" customFormat="1" x14ac:dyDescent="0.25">
      <c r="A30" s="37"/>
    </row>
    <row r="31" spans="1:4" s="34" customFormat="1" x14ac:dyDescent="0.25">
      <c r="A31" s="37"/>
    </row>
    <row r="32" spans="1:4" s="34" customFormat="1" x14ac:dyDescent="0.25">
      <c r="A32" s="37"/>
    </row>
    <row r="33" spans="1:1" s="34" customFormat="1" x14ac:dyDescent="0.25">
      <c r="A33" s="37"/>
    </row>
    <row r="34" spans="1:1" s="34" customFormat="1" x14ac:dyDescent="0.25">
      <c r="A34" s="37"/>
    </row>
    <row r="35" spans="1:1" s="34" customFormat="1" x14ac:dyDescent="0.25">
      <c r="A35" s="37"/>
    </row>
    <row r="36" spans="1:1" s="34" customFormat="1" x14ac:dyDescent="0.25">
      <c r="A36" s="37"/>
    </row>
    <row r="37" spans="1:1" s="34" customFormat="1" x14ac:dyDescent="0.25">
      <c r="A37" s="37"/>
    </row>
    <row r="38" spans="1:1" s="34" customFormat="1" x14ac:dyDescent="0.25">
      <c r="A38" s="37"/>
    </row>
    <row r="39" spans="1:1" s="34" customFormat="1" x14ac:dyDescent="0.25">
      <c r="A39" s="37"/>
    </row>
    <row r="40" spans="1:1" s="34" customFormat="1" x14ac:dyDescent="0.25">
      <c r="A40" s="37"/>
    </row>
    <row r="41" spans="1:1" s="34" customFormat="1" x14ac:dyDescent="0.25">
      <c r="A41" s="37"/>
    </row>
    <row r="42" spans="1:1" s="34" customFormat="1" x14ac:dyDescent="0.25">
      <c r="A42" s="37"/>
    </row>
    <row r="43" spans="1:1" s="34" customFormat="1" x14ac:dyDescent="0.25">
      <c r="A43" s="37"/>
    </row>
    <row r="44" spans="1:1" s="34" customFormat="1" x14ac:dyDescent="0.25">
      <c r="A44" s="37"/>
    </row>
    <row r="45" spans="1:1" s="34" customFormat="1" x14ac:dyDescent="0.25">
      <c r="A45" s="37"/>
    </row>
    <row r="46" spans="1:1" s="34" customFormat="1" x14ac:dyDescent="0.25">
      <c r="A46" s="37"/>
    </row>
    <row r="47" spans="1:1" s="34" customFormat="1" x14ac:dyDescent="0.25">
      <c r="A47" s="37"/>
    </row>
    <row r="48" spans="1:1" s="34" customFormat="1" x14ac:dyDescent="0.25">
      <c r="A48" s="37"/>
    </row>
    <row r="49" spans="1:1" s="34" customFormat="1" x14ac:dyDescent="0.25">
      <c r="A49" s="37"/>
    </row>
    <row r="50" spans="1:1" s="34" customFormat="1" x14ac:dyDescent="0.25">
      <c r="A50" s="37"/>
    </row>
    <row r="51" spans="1:1" s="34" customFormat="1" x14ac:dyDescent="0.25">
      <c r="A51" s="37"/>
    </row>
    <row r="52" spans="1:1" s="34" customFormat="1" x14ac:dyDescent="0.25">
      <c r="A52" s="37"/>
    </row>
    <row r="53" spans="1:1" s="34" customFormat="1" x14ac:dyDescent="0.25">
      <c r="A53" s="37"/>
    </row>
    <row r="54" spans="1:1" s="34" customFormat="1" x14ac:dyDescent="0.25">
      <c r="A54" s="37"/>
    </row>
    <row r="55" spans="1:1" s="34" customFormat="1" x14ac:dyDescent="0.25">
      <c r="A55" s="37"/>
    </row>
    <row r="56" spans="1:1" s="34" customFormat="1" x14ac:dyDescent="0.25">
      <c r="A56" s="37"/>
    </row>
    <row r="57" spans="1:1" s="34" customFormat="1" x14ac:dyDescent="0.25">
      <c r="A57" s="37"/>
    </row>
    <row r="58" spans="1:1" s="34" customFormat="1" x14ac:dyDescent="0.25">
      <c r="A58" s="37"/>
    </row>
    <row r="59" spans="1:1" s="34" customFormat="1" x14ac:dyDescent="0.25">
      <c r="A59" s="37"/>
    </row>
    <row r="60" spans="1:1" s="34" customFormat="1" x14ac:dyDescent="0.25">
      <c r="A60" s="37"/>
    </row>
    <row r="61" spans="1:1" s="34" customFormat="1" x14ac:dyDescent="0.25">
      <c r="A61" s="37"/>
    </row>
    <row r="62" spans="1:1" s="34" customFormat="1" x14ac:dyDescent="0.25">
      <c r="A62" s="37"/>
    </row>
    <row r="63" spans="1:1" s="34" customFormat="1" x14ac:dyDescent="0.25">
      <c r="A63" s="37"/>
    </row>
    <row r="64" spans="1:1" s="34" customFormat="1" x14ac:dyDescent="0.25">
      <c r="A64" s="37"/>
    </row>
    <row r="65" spans="1:1" s="34" customFormat="1" x14ac:dyDescent="0.25">
      <c r="A65" s="37"/>
    </row>
    <row r="66" spans="1:1" s="34" customFormat="1" x14ac:dyDescent="0.25">
      <c r="A66" s="37"/>
    </row>
    <row r="67" spans="1:1" s="34" customFormat="1" x14ac:dyDescent="0.25">
      <c r="A67" s="37"/>
    </row>
    <row r="68" spans="1:1" s="34" customFormat="1" x14ac:dyDescent="0.25">
      <c r="A68" s="37"/>
    </row>
    <row r="69" spans="1:1" s="34" customFormat="1" x14ac:dyDescent="0.25">
      <c r="A69" s="37"/>
    </row>
    <row r="70" spans="1:1" s="34" customFormat="1" x14ac:dyDescent="0.25">
      <c r="A70" s="37"/>
    </row>
    <row r="71" spans="1:1" s="34" customFormat="1" x14ac:dyDescent="0.25">
      <c r="A71" s="37"/>
    </row>
    <row r="72" spans="1:1" s="34" customFormat="1" x14ac:dyDescent="0.25">
      <c r="A72" s="37"/>
    </row>
    <row r="73" spans="1:1" s="34" customFormat="1" x14ac:dyDescent="0.25">
      <c r="A73" s="37"/>
    </row>
    <row r="74" spans="1:1" s="34" customFormat="1" x14ac:dyDescent="0.25">
      <c r="A74" s="37"/>
    </row>
    <row r="75" spans="1:1" s="34" customFormat="1" x14ac:dyDescent="0.25">
      <c r="A75" s="37"/>
    </row>
    <row r="76" spans="1:1" s="34" customFormat="1" x14ac:dyDescent="0.25">
      <c r="A76" s="37"/>
    </row>
    <row r="77" spans="1:1" s="34" customFormat="1" x14ac:dyDescent="0.25">
      <c r="A77" s="37"/>
    </row>
    <row r="78" spans="1:1" s="34" customFormat="1" x14ac:dyDescent="0.25">
      <c r="A78" s="37"/>
    </row>
    <row r="79" spans="1:1" s="34" customFormat="1" x14ac:dyDescent="0.25">
      <c r="A79" s="37"/>
    </row>
    <row r="80" spans="1:1" s="34" customFormat="1" x14ac:dyDescent="0.25">
      <c r="A80" s="37"/>
    </row>
    <row r="81" spans="1:1" s="34" customFormat="1" x14ac:dyDescent="0.25">
      <c r="A81" s="37"/>
    </row>
    <row r="82" spans="1:1" s="34" customFormat="1" x14ac:dyDescent="0.25">
      <c r="A82" s="37"/>
    </row>
    <row r="83" spans="1:1" s="34" customFormat="1" x14ac:dyDescent="0.25">
      <c r="A83" s="37"/>
    </row>
    <row r="84" spans="1:1" s="34" customFormat="1" x14ac:dyDescent="0.25">
      <c r="A84" s="37"/>
    </row>
    <row r="85" spans="1:1" s="34" customFormat="1" x14ac:dyDescent="0.25">
      <c r="A85" s="37"/>
    </row>
    <row r="86" spans="1:1" s="34" customFormat="1" x14ac:dyDescent="0.25">
      <c r="A86" s="37"/>
    </row>
    <row r="87" spans="1:1" s="34" customFormat="1" x14ac:dyDescent="0.25">
      <c r="A87" s="37"/>
    </row>
    <row r="88" spans="1:1" s="34" customFormat="1" x14ac:dyDescent="0.25">
      <c r="A88" s="37"/>
    </row>
    <row r="89" spans="1:1" s="34" customFormat="1" x14ac:dyDescent="0.25">
      <c r="A89" s="37"/>
    </row>
    <row r="90" spans="1:1" s="34" customFormat="1" x14ac:dyDescent="0.25">
      <c r="A90" s="37"/>
    </row>
    <row r="91" spans="1:1" s="34" customFormat="1" x14ac:dyDescent="0.25">
      <c r="A91" s="37"/>
    </row>
    <row r="92" spans="1:1" s="34" customFormat="1" x14ac:dyDescent="0.25">
      <c r="A92" s="37"/>
    </row>
    <row r="93" spans="1:1" s="34" customFormat="1" x14ac:dyDescent="0.25">
      <c r="A93" s="37"/>
    </row>
    <row r="94" spans="1:1" s="34" customFormat="1" x14ac:dyDescent="0.25">
      <c r="A94" s="37"/>
    </row>
    <row r="95" spans="1:1" s="34" customFormat="1" x14ac:dyDescent="0.25">
      <c r="A95" s="37"/>
    </row>
    <row r="96" spans="1:1" s="34" customFormat="1" x14ac:dyDescent="0.25">
      <c r="A96" s="37"/>
    </row>
    <row r="97" spans="1:1" s="34" customFormat="1" x14ac:dyDescent="0.25">
      <c r="A97" s="37"/>
    </row>
    <row r="98" spans="1:1" s="34" customFormat="1" x14ac:dyDescent="0.25">
      <c r="A98" s="37"/>
    </row>
    <row r="99" spans="1:1" s="34" customFormat="1" x14ac:dyDescent="0.25">
      <c r="A99" s="37"/>
    </row>
    <row r="100" spans="1:1" s="34" customFormat="1" x14ac:dyDescent="0.25">
      <c r="A100" s="37"/>
    </row>
    <row r="101" spans="1:1" s="34" customFormat="1" x14ac:dyDescent="0.25">
      <c r="A101" s="37"/>
    </row>
    <row r="102" spans="1:1" s="34" customFormat="1" x14ac:dyDescent="0.25">
      <c r="A102" s="37"/>
    </row>
    <row r="103" spans="1:1" s="34" customFormat="1" x14ac:dyDescent="0.25">
      <c r="A103" s="37"/>
    </row>
    <row r="104" spans="1:1" s="34" customFormat="1" x14ac:dyDescent="0.25">
      <c r="A104" s="37"/>
    </row>
    <row r="105" spans="1:1" s="34" customFormat="1" x14ac:dyDescent="0.25">
      <c r="A105" s="37"/>
    </row>
    <row r="106" spans="1:1" s="34" customFormat="1" x14ac:dyDescent="0.25">
      <c r="A106" s="37"/>
    </row>
    <row r="107" spans="1:1" s="34" customFormat="1" x14ac:dyDescent="0.25">
      <c r="A107" s="37"/>
    </row>
    <row r="108" spans="1:1" s="34" customFormat="1" x14ac:dyDescent="0.25">
      <c r="A108" s="37"/>
    </row>
    <row r="109" spans="1:1" s="34" customFormat="1" x14ac:dyDescent="0.25">
      <c r="A109" s="37"/>
    </row>
    <row r="110" spans="1:1" s="34" customFormat="1" x14ac:dyDescent="0.25">
      <c r="A110" s="37"/>
    </row>
    <row r="111" spans="1:1" s="34" customFormat="1" x14ac:dyDescent="0.25">
      <c r="A111" s="37"/>
    </row>
    <row r="112" spans="1:1" s="34" customFormat="1" x14ac:dyDescent="0.25">
      <c r="A112" s="37"/>
    </row>
    <row r="113" spans="1:1" s="34" customFormat="1" x14ac:dyDescent="0.25">
      <c r="A113" s="37"/>
    </row>
    <row r="114" spans="1:1" s="34" customFormat="1" x14ac:dyDescent="0.25">
      <c r="A114" s="37"/>
    </row>
    <row r="115" spans="1:1" s="34" customFormat="1" x14ac:dyDescent="0.25">
      <c r="A115" s="37"/>
    </row>
    <row r="116" spans="1:1" s="34" customFormat="1" x14ac:dyDescent="0.25">
      <c r="A116" s="37"/>
    </row>
    <row r="117" spans="1:1" s="34" customFormat="1" x14ac:dyDescent="0.25">
      <c r="A117" s="37"/>
    </row>
    <row r="118" spans="1:1" s="34" customFormat="1" x14ac:dyDescent="0.25">
      <c r="A118" s="37"/>
    </row>
    <row r="119" spans="1:1" s="34" customFormat="1" x14ac:dyDescent="0.25">
      <c r="A119" s="37"/>
    </row>
    <row r="120" spans="1:1" s="34" customFormat="1" x14ac:dyDescent="0.25">
      <c r="A120" s="37"/>
    </row>
    <row r="121" spans="1:1" s="34" customFormat="1" x14ac:dyDescent="0.25">
      <c r="A121" s="37"/>
    </row>
    <row r="122" spans="1:1" s="34" customFormat="1" x14ac:dyDescent="0.25">
      <c r="A122" s="37"/>
    </row>
    <row r="123" spans="1:1" s="34" customFormat="1" x14ac:dyDescent="0.25">
      <c r="A123" s="37"/>
    </row>
    <row r="124" spans="1:1" s="34" customFormat="1" x14ac:dyDescent="0.25">
      <c r="A124" s="37"/>
    </row>
    <row r="125" spans="1:1" s="34" customFormat="1" x14ac:dyDescent="0.25">
      <c r="A125" s="37"/>
    </row>
    <row r="126" spans="1:1" s="34" customFormat="1" x14ac:dyDescent="0.25">
      <c r="A126" s="37"/>
    </row>
    <row r="127" spans="1:1" s="34" customFormat="1" x14ac:dyDescent="0.25">
      <c r="A127" s="37"/>
    </row>
    <row r="128" spans="1:1" s="34" customFormat="1" x14ac:dyDescent="0.25">
      <c r="A128" s="37"/>
    </row>
    <row r="129" spans="1:1" s="34" customFormat="1" x14ac:dyDescent="0.25">
      <c r="A129" s="37"/>
    </row>
    <row r="130" spans="1:1" s="34" customFormat="1" x14ac:dyDescent="0.25">
      <c r="A130" s="37"/>
    </row>
    <row r="131" spans="1:1" s="34" customFormat="1" x14ac:dyDescent="0.25">
      <c r="A131" s="37"/>
    </row>
    <row r="132" spans="1:1" s="34" customFormat="1" x14ac:dyDescent="0.25">
      <c r="A132" s="37"/>
    </row>
    <row r="133" spans="1:1" s="34" customFormat="1" x14ac:dyDescent="0.25">
      <c r="A133" s="37"/>
    </row>
    <row r="134" spans="1:1" s="34" customFormat="1" x14ac:dyDescent="0.25">
      <c r="A134" s="37"/>
    </row>
    <row r="135" spans="1:1" s="34" customFormat="1" x14ac:dyDescent="0.25">
      <c r="A135" s="37"/>
    </row>
    <row r="136" spans="1:1" s="34" customFormat="1" x14ac:dyDescent="0.25">
      <c r="A136" s="37"/>
    </row>
    <row r="137" spans="1:1" s="34" customFormat="1" x14ac:dyDescent="0.25">
      <c r="A137" s="37"/>
    </row>
    <row r="138" spans="1:1" s="34" customFormat="1" x14ac:dyDescent="0.25">
      <c r="A138" s="37"/>
    </row>
    <row r="139" spans="1:1" s="34" customFormat="1" x14ac:dyDescent="0.25">
      <c r="A139" s="37"/>
    </row>
    <row r="140" spans="1:1" s="34" customFormat="1" x14ac:dyDescent="0.25">
      <c r="A140" s="37"/>
    </row>
    <row r="141" spans="1:1" s="34" customFormat="1" x14ac:dyDescent="0.25">
      <c r="A141" s="37"/>
    </row>
    <row r="142" spans="1:1" s="34" customFormat="1" x14ac:dyDescent="0.25">
      <c r="A142" s="37"/>
    </row>
    <row r="143" spans="1:1" s="34" customFormat="1" x14ac:dyDescent="0.25">
      <c r="A143" s="37"/>
    </row>
    <row r="144" spans="1:1" s="34" customFormat="1" x14ac:dyDescent="0.25">
      <c r="A144" s="37"/>
    </row>
    <row r="145" spans="1:1" s="34" customFormat="1" x14ac:dyDescent="0.25">
      <c r="A145" s="37"/>
    </row>
    <row r="146" spans="1:1" s="34" customFormat="1" x14ac:dyDescent="0.25">
      <c r="A146" s="37"/>
    </row>
    <row r="147" spans="1:1" s="34" customFormat="1" x14ac:dyDescent="0.25">
      <c r="A147" s="37"/>
    </row>
    <row r="148" spans="1:1" s="34" customFormat="1" x14ac:dyDescent="0.25">
      <c r="A148" s="37"/>
    </row>
    <row r="149" spans="1:1" s="34" customFormat="1" x14ac:dyDescent="0.25">
      <c r="A149" s="37"/>
    </row>
    <row r="150" spans="1:1" s="34" customFormat="1" x14ac:dyDescent="0.25">
      <c r="A150" s="37"/>
    </row>
    <row r="151" spans="1:1" s="34" customFormat="1" x14ac:dyDescent="0.25">
      <c r="A151" s="37"/>
    </row>
    <row r="152" spans="1:1" s="34" customFormat="1" x14ac:dyDescent="0.25">
      <c r="A152" s="37"/>
    </row>
    <row r="153" spans="1:1" s="34" customFormat="1" x14ac:dyDescent="0.25">
      <c r="A153" s="37"/>
    </row>
    <row r="154" spans="1:1" s="34" customFormat="1" x14ac:dyDescent="0.25">
      <c r="A154" s="37"/>
    </row>
    <row r="155" spans="1:1" s="34" customFormat="1" x14ac:dyDescent="0.25">
      <c r="A155" s="37"/>
    </row>
    <row r="156" spans="1:1" s="34" customFormat="1" x14ac:dyDescent="0.25">
      <c r="A156" s="37"/>
    </row>
    <row r="157" spans="1:1" s="34" customFormat="1" x14ac:dyDescent="0.25">
      <c r="A157" s="37"/>
    </row>
    <row r="158" spans="1:1" s="34" customFormat="1" x14ac:dyDescent="0.25">
      <c r="A158" s="37"/>
    </row>
    <row r="159" spans="1:1" s="34" customFormat="1" x14ac:dyDescent="0.25">
      <c r="A159" s="37"/>
    </row>
    <row r="160" spans="1:1" s="34" customFormat="1" x14ac:dyDescent="0.25">
      <c r="A160" s="37"/>
    </row>
    <row r="161" spans="1:1" s="34" customFormat="1" x14ac:dyDescent="0.25">
      <c r="A161" s="37"/>
    </row>
    <row r="162" spans="1:1" s="34" customFormat="1" x14ac:dyDescent="0.25">
      <c r="A162" s="37"/>
    </row>
    <row r="163" spans="1:1" s="34" customFormat="1" x14ac:dyDescent="0.25">
      <c r="A163" s="37"/>
    </row>
    <row r="164" spans="1:1" s="34" customFormat="1" x14ac:dyDescent="0.25">
      <c r="A164" s="37"/>
    </row>
    <row r="165" spans="1:1" s="34" customFormat="1" x14ac:dyDescent="0.25">
      <c r="A165" s="37"/>
    </row>
    <row r="166" spans="1:1" s="34" customFormat="1" x14ac:dyDescent="0.25">
      <c r="A166" s="37"/>
    </row>
    <row r="167" spans="1:1" s="34" customFormat="1" x14ac:dyDescent="0.25">
      <c r="A167" s="37"/>
    </row>
    <row r="168" spans="1:1" s="34" customFormat="1" x14ac:dyDescent="0.25">
      <c r="A168" s="37"/>
    </row>
    <row r="169" spans="1:1" s="34" customFormat="1" x14ac:dyDescent="0.25">
      <c r="A169" s="37"/>
    </row>
    <row r="170" spans="1:1" s="34" customFormat="1" x14ac:dyDescent="0.25">
      <c r="A170" s="37"/>
    </row>
    <row r="171" spans="1:1" s="34" customFormat="1" x14ac:dyDescent="0.25">
      <c r="A171" s="37"/>
    </row>
  </sheetData>
  <mergeCells count="3">
    <mergeCell ref="B4:D4"/>
    <mergeCell ref="A6:D6"/>
    <mergeCell ref="B21:C2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2"/>
  <sheetViews>
    <sheetView topLeftCell="A10" workbookViewId="0">
      <selection activeCell="A22" sqref="A2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21"/>
      <c r="B6" s="21"/>
      <c r="C6" s="21"/>
      <c r="D6" s="21"/>
      <c r="E6" s="21"/>
      <c r="F6" s="21"/>
      <c r="G6" s="21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21"/>
      <c r="B7" s="10" t="s">
        <v>4</v>
      </c>
      <c r="C7" s="21"/>
      <c r="D7" s="21"/>
      <c r="E7" s="21"/>
      <c r="F7" s="21"/>
      <c r="G7" s="21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21"/>
      <c r="B8" s="20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21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21"/>
      <c r="B10" s="20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21"/>
      <c r="B11" s="140" t="s">
        <v>423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92</v>
      </c>
      <c r="C14" s="12" t="s">
        <v>93</v>
      </c>
      <c r="D14" s="13" t="s">
        <v>94</v>
      </c>
      <c r="E14" s="13" t="s">
        <v>10</v>
      </c>
      <c r="F14" s="13" t="s">
        <v>95</v>
      </c>
      <c r="G14" s="14" t="s">
        <v>96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97</v>
      </c>
      <c r="C15" s="16" t="s">
        <v>98</v>
      </c>
      <c r="D15" s="17" t="s">
        <v>99</v>
      </c>
      <c r="E15" s="17" t="s">
        <v>10</v>
      </c>
      <c r="F15" s="17" t="s">
        <v>95</v>
      </c>
      <c r="G15" s="18" t="s">
        <v>42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100</v>
      </c>
      <c r="C16" s="16" t="s">
        <v>101</v>
      </c>
      <c r="D16" s="17" t="s">
        <v>102</v>
      </c>
      <c r="E16" s="17" t="s">
        <v>10</v>
      </c>
      <c r="F16" s="17" t="s">
        <v>95</v>
      </c>
      <c r="G16" s="18" t="s">
        <v>42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103</v>
      </c>
      <c r="C17" s="16" t="s">
        <v>104</v>
      </c>
      <c r="D17" s="17" t="s">
        <v>105</v>
      </c>
      <c r="E17" s="17" t="s">
        <v>10</v>
      </c>
      <c r="F17" s="17" t="s">
        <v>95</v>
      </c>
      <c r="G17" s="18" t="s">
        <v>32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119</v>
      </c>
      <c r="C18" s="16" t="s">
        <v>120</v>
      </c>
      <c r="D18" s="17" t="s">
        <v>121</v>
      </c>
      <c r="E18" s="17" t="s">
        <v>10</v>
      </c>
      <c r="F18" s="17" t="s">
        <v>122</v>
      </c>
      <c r="G18" s="18" t="s">
        <v>123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106</v>
      </c>
      <c r="C19" s="16" t="s">
        <v>107</v>
      </c>
      <c r="D19" s="17" t="s">
        <v>108</v>
      </c>
      <c r="E19" s="17" t="s">
        <v>10</v>
      </c>
      <c r="F19" s="17" t="s">
        <v>95</v>
      </c>
      <c r="G19" s="18" t="s">
        <v>16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109</v>
      </c>
      <c r="C20" s="16" t="s">
        <v>110</v>
      </c>
      <c r="D20" s="17" t="s">
        <v>111</v>
      </c>
      <c r="E20" s="17" t="s">
        <v>10</v>
      </c>
      <c r="F20" s="17" t="s">
        <v>95</v>
      </c>
      <c r="G20" s="18" t="s">
        <v>73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112</v>
      </c>
      <c r="C21" s="16" t="s">
        <v>113</v>
      </c>
      <c r="D21" s="17" t="s">
        <v>38</v>
      </c>
      <c r="E21" s="17" t="s">
        <v>10</v>
      </c>
      <c r="F21" s="17" t="s">
        <v>95</v>
      </c>
      <c r="G21" s="18" t="s">
        <v>114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23">
        <v>9</v>
      </c>
      <c r="B22" s="23" t="s">
        <v>115</v>
      </c>
      <c r="C22" s="24" t="s">
        <v>116</v>
      </c>
      <c r="D22" s="25" t="s">
        <v>117</v>
      </c>
      <c r="E22" s="25" t="s">
        <v>10</v>
      </c>
      <c r="F22" s="25" t="s">
        <v>95</v>
      </c>
      <c r="G22" s="42" t="s">
        <v>118</v>
      </c>
      <c r="H22" s="128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5"/>
  <sheetViews>
    <sheetView workbookViewId="0">
      <selection activeCell="B14" sqref="B14:G25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18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424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127</v>
      </c>
      <c r="C14" s="12" t="s">
        <v>128</v>
      </c>
      <c r="D14" s="13" t="s">
        <v>129</v>
      </c>
      <c r="E14" s="13" t="s">
        <v>10</v>
      </c>
      <c r="F14" s="13" t="s">
        <v>95</v>
      </c>
      <c r="G14" s="14" t="s">
        <v>130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254</v>
      </c>
      <c r="C15" s="16" t="s">
        <v>255</v>
      </c>
      <c r="D15" s="17" t="s">
        <v>256</v>
      </c>
      <c r="E15" s="17" t="s">
        <v>10</v>
      </c>
      <c r="F15" s="17" t="s">
        <v>122</v>
      </c>
      <c r="G15" s="18" t="s">
        <v>30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131</v>
      </c>
      <c r="C16" s="16" t="s">
        <v>132</v>
      </c>
      <c r="D16" s="17" t="s">
        <v>133</v>
      </c>
      <c r="E16" s="17" t="s">
        <v>10</v>
      </c>
      <c r="F16" s="17" t="s">
        <v>95</v>
      </c>
      <c r="G16" s="18" t="s">
        <v>134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135</v>
      </c>
      <c r="C17" s="16" t="s">
        <v>136</v>
      </c>
      <c r="D17" s="17" t="s">
        <v>137</v>
      </c>
      <c r="E17" s="17" t="s">
        <v>10</v>
      </c>
      <c r="F17" s="17" t="s">
        <v>95</v>
      </c>
      <c r="G17" s="18" t="s">
        <v>138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257</v>
      </c>
      <c r="C18" s="16" t="s">
        <v>258</v>
      </c>
      <c r="D18" s="17" t="s">
        <v>54</v>
      </c>
      <c r="E18" s="17" t="s">
        <v>11</v>
      </c>
      <c r="F18" s="17" t="s">
        <v>122</v>
      </c>
      <c r="G18" s="18" t="s">
        <v>259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43" t="s">
        <v>260</v>
      </c>
      <c r="C19" s="44" t="s">
        <v>261</v>
      </c>
      <c r="D19" s="45" t="s">
        <v>262</v>
      </c>
      <c r="E19" s="45" t="s">
        <v>10</v>
      </c>
      <c r="F19" s="45" t="s">
        <v>122</v>
      </c>
      <c r="G19" s="46" t="s">
        <v>26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43" t="s">
        <v>139</v>
      </c>
      <c r="C20" s="44" t="s">
        <v>140</v>
      </c>
      <c r="D20" s="45" t="s">
        <v>141</v>
      </c>
      <c r="E20" s="45" t="s">
        <v>11</v>
      </c>
      <c r="F20" s="45" t="s">
        <v>95</v>
      </c>
      <c r="G20" s="46" t="s">
        <v>41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43" t="s">
        <v>142</v>
      </c>
      <c r="C21" s="44" t="s">
        <v>143</v>
      </c>
      <c r="D21" s="45" t="s">
        <v>144</v>
      </c>
      <c r="E21" s="45" t="s">
        <v>10</v>
      </c>
      <c r="F21" s="45" t="s">
        <v>95</v>
      </c>
      <c r="G21" s="46" t="s">
        <v>31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43" t="s">
        <v>263</v>
      </c>
      <c r="C22" s="44" t="s">
        <v>264</v>
      </c>
      <c r="D22" s="45" t="s">
        <v>234</v>
      </c>
      <c r="E22" s="45" t="s">
        <v>10</v>
      </c>
      <c r="F22" s="45" t="s">
        <v>122</v>
      </c>
      <c r="G22" s="46" t="s">
        <v>36</v>
      </c>
      <c r="H22" s="19"/>
      <c r="I22" s="26"/>
      <c r="J22" s="26"/>
      <c r="K22" s="26"/>
      <c r="L22" s="26"/>
      <c r="M22" s="26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15">
        <v>10</v>
      </c>
      <c r="B23" s="43" t="s">
        <v>265</v>
      </c>
      <c r="C23" s="44" t="s">
        <v>266</v>
      </c>
      <c r="D23" s="45" t="s">
        <v>267</v>
      </c>
      <c r="E23" s="45" t="s">
        <v>10</v>
      </c>
      <c r="F23" s="45" t="s">
        <v>122</v>
      </c>
      <c r="G23" s="46" t="s">
        <v>268</v>
      </c>
      <c r="H23" s="19"/>
      <c r="I23" s="26"/>
      <c r="J23" s="26"/>
      <c r="K23" s="26"/>
      <c r="L23" s="26"/>
      <c r="M23" s="26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4" spans="1:255" ht="20.100000000000001" customHeight="1" x14ac:dyDescent="0.25">
      <c r="A24" s="15">
        <v>11</v>
      </c>
      <c r="B24" s="43" t="s">
        <v>145</v>
      </c>
      <c r="C24" s="44" t="s">
        <v>146</v>
      </c>
      <c r="D24" s="45" t="s">
        <v>147</v>
      </c>
      <c r="E24" s="45" t="s">
        <v>10</v>
      </c>
      <c r="F24" s="45" t="s">
        <v>148</v>
      </c>
      <c r="G24" s="46" t="s">
        <v>37</v>
      </c>
      <c r="H24" s="19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  <row r="25" spans="1:255" ht="20.100000000000001" customHeight="1" x14ac:dyDescent="0.25">
      <c r="A25" s="23">
        <v>12</v>
      </c>
      <c r="B25" s="23" t="s">
        <v>269</v>
      </c>
      <c r="C25" s="24" t="s">
        <v>270</v>
      </c>
      <c r="D25" s="25" t="s">
        <v>29</v>
      </c>
      <c r="E25" s="25" t="s">
        <v>11</v>
      </c>
      <c r="F25" s="25" t="s">
        <v>122</v>
      </c>
      <c r="G25" s="42" t="s">
        <v>31</v>
      </c>
      <c r="H25" s="19"/>
      <c r="I25" s="26"/>
      <c r="J25" s="26"/>
      <c r="K25" s="26"/>
      <c r="L25" s="26"/>
      <c r="M25" s="26"/>
      <c r="N25" s="2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5"/>
  <sheetViews>
    <sheetView topLeftCell="A13" workbookViewId="0">
      <selection activeCell="A24" sqref="A24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19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425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149</v>
      </c>
      <c r="C14" s="12" t="s">
        <v>150</v>
      </c>
      <c r="D14" s="13" t="s">
        <v>58</v>
      </c>
      <c r="E14" s="13" t="s">
        <v>10</v>
      </c>
      <c r="F14" s="13" t="s">
        <v>148</v>
      </c>
      <c r="G14" s="14" t="s">
        <v>151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271</v>
      </c>
      <c r="C15" s="16" t="s">
        <v>24</v>
      </c>
      <c r="D15" s="17" t="s">
        <v>14</v>
      </c>
      <c r="E15" s="17" t="s">
        <v>10</v>
      </c>
      <c r="F15" s="17" t="s">
        <v>95</v>
      </c>
      <c r="G15" s="18" t="s">
        <v>272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152</v>
      </c>
      <c r="C16" s="16" t="s">
        <v>153</v>
      </c>
      <c r="D16" s="17" t="s">
        <v>154</v>
      </c>
      <c r="E16" s="17" t="s">
        <v>10</v>
      </c>
      <c r="F16" s="17" t="s">
        <v>148</v>
      </c>
      <c r="G16" s="18" t="s">
        <v>22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280</v>
      </c>
      <c r="C17" s="16" t="s">
        <v>281</v>
      </c>
      <c r="D17" s="17" t="s">
        <v>282</v>
      </c>
      <c r="E17" s="17" t="s">
        <v>10</v>
      </c>
      <c r="F17" s="17" t="s">
        <v>148</v>
      </c>
      <c r="G17" s="18" t="s">
        <v>283</v>
      </c>
      <c r="H17" s="19"/>
      <c r="I17" s="27"/>
      <c r="J17" s="28"/>
      <c r="K17" s="27"/>
      <c r="L17" s="27"/>
      <c r="M17" s="27"/>
      <c r="N17" s="2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273</v>
      </c>
      <c r="C18" s="16" t="s">
        <v>274</v>
      </c>
      <c r="D18" s="17" t="s">
        <v>275</v>
      </c>
      <c r="E18" s="17" t="s">
        <v>11</v>
      </c>
      <c r="F18" s="17" t="s">
        <v>95</v>
      </c>
      <c r="G18" s="18" t="s">
        <v>276</v>
      </c>
      <c r="H18" s="19"/>
      <c r="I18" s="27"/>
      <c r="J18" s="28"/>
      <c r="K18" s="27"/>
      <c r="L18" s="27"/>
      <c r="M18" s="27"/>
      <c r="N18" s="2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277</v>
      </c>
      <c r="C19" s="16" t="s">
        <v>278</v>
      </c>
      <c r="D19" s="17" t="s">
        <v>59</v>
      </c>
      <c r="E19" s="17" t="s">
        <v>10</v>
      </c>
      <c r="F19" s="17" t="s">
        <v>95</v>
      </c>
      <c r="G19" s="18" t="s">
        <v>279</v>
      </c>
      <c r="H19" s="19"/>
      <c r="I19" s="27"/>
      <c r="J19" s="28"/>
      <c r="K19" s="27"/>
      <c r="L19" s="27"/>
      <c r="M19" s="27"/>
      <c r="N19" s="2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284</v>
      </c>
      <c r="C20" s="16" t="s">
        <v>285</v>
      </c>
      <c r="D20" s="17" t="s">
        <v>286</v>
      </c>
      <c r="E20" s="17" t="s">
        <v>10</v>
      </c>
      <c r="F20" s="17" t="s">
        <v>148</v>
      </c>
      <c r="G20" s="18" t="s">
        <v>287</v>
      </c>
      <c r="H20" s="19"/>
      <c r="I20" s="27"/>
      <c r="J20" s="28"/>
      <c r="K20" s="27"/>
      <c r="L20" s="27"/>
      <c r="M20" s="27"/>
      <c r="N20" s="2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155</v>
      </c>
      <c r="C21" s="16" t="s">
        <v>156</v>
      </c>
      <c r="D21" s="17" t="s">
        <v>57</v>
      </c>
      <c r="E21" s="17" t="s">
        <v>10</v>
      </c>
      <c r="F21" s="17" t="s">
        <v>148</v>
      </c>
      <c r="G21" s="18" t="s">
        <v>56</v>
      </c>
      <c r="H21" s="19"/>
      <c r="I21" s="27"/>
      <c r="J21" s="28"/>
      <c r="K21" s="27"/>
      <c r="L21" s="27"/>
      <c r="M21" s="27"/>
      <c r="N21" s="2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288</v>
      </c>
      <c r="C22" s="16" t="s">
        <v>289</v>
      </c>
      <c r="D22" s="17" t="s">
        <v>290</v>
      </c>
      <c r="E22" s="17" t="s">
        <v>10</v>
      </c>
      <c r="F22" s="17" t="s">
        <v>148</v>
      </c>
      <c r="G22" s="18" t="s">
        <v>279</v>
      </c>
      <c r="H22" s="19"/>
      <c r="I22" s="27"/>
      <c r="J22" s="28"/>
      <c r="K22" s="27"/>
      <c r="L22" s="27"/>
      <c r="M22" s="27"/>
      <c r="N22" s="2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15">
        <v>10</v>
      </c>
      <c r="B23" s="15" t="s">
        <v>161</v>
      </c>
      <c r="C23" s="16" t="s">
        <v>162</v>
      </c>
      <c r="D23" s="17" t="s">
        <v>163</v>
      </c>
      <c r="E23" s="17" t="s">
        <v>10</v>
      </c>
      <c r="F23" s="17" t="s">
        <v>122</v>
      </c>
      <c r="G23" s="18" t="s">
        <v>40</v>
      </c>
      <c r="H23" s="19"/>
      <c r="I23" s="27"/>
      <c r="J23" s="28"/>
      <c r="K23" s="27"/>
      <c r="L23" s="27"/>
      <c r="M23" s="27"/>
      <c r="N23" s="2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4" spans="1:255" ht="20.100000000000001" customHeight="1" x14ac:dyDescent="0.25">
      <c r="A24" s="15">
        <v>11</v>
      </c>
      <c r="B24" s="15" t="s">
        <v>157</v>
      </c>
      <c r="C24" s="16" t="s">
        <v>158</v>
      </c>
      <c r="D24" s="17" t="s">
        <v>55</v>
      </c>
      <c r="E24" s="17" t="s">
        <v>10</v>
      </c>
      <c r="F24" s="17" t="s">
        <v>148</v>
      </c>
      <c r="G24" s="18" t="s">
        <v>13</v>
      </c>
      <c r="H24" s="19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  <row r="25" spans="1:255" ht="20.100000000000001" customHeight="1" x14ac:dyDescent="0.25">
      <c r="A25" s="23">
        <v>12</v>
      </c>
      <c r="B25" s="23" t="s">
        <v>291</v>
      </c>
      <c r="C25" s="24" t="s">
        <v>292</v>
      </c>
      <c r="D25" s="25" t="s">
        <v>293</v>
      </c>
      <c r="E25" s="25" t="s">
        <v>11</v>
      </c>
      <c r="F25" s="25" t="s">
        <v>148</v>
      </c>
      <c r="G25" s="42" t="s">
        <v>444</v>
      </c>
      <c r="H25" s="19"/>
      <c r="I25" s="26"/>
      <c r="J25" s="26"/>
      <c r="K25" s="26"/>
      <c r="L25" s="26"/>
      <c r="M25" s="26"/>
      <c r="N25" s="2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topLeftCell="A16" workbookViewId="0">
      <selection activeCell="I30" sqref="I30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35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130"/>
      <c r="B8" s="140" t="s">
        <v>431</v>
      </c>
      <c r="C8" s="140"/>
      <c r="D8" s="140"/>
      <c r="E8" s="140"/>
      <c r="F8" s="140"/>
      <c r="G8" s="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130"/>
      <c r="B9" s="129" t="s">
        <v>9</v>
      </c>
      <c r="C9" s="140" t="s">
        <v>82</v>
      </c>
      <c r="D9" s="140"/>
      <c r="E9" s="140"/>
      <c r="F9" s="140"/>
      <c r="G9" s="140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869</v>
      </c>
      <c r="C10" s="144" t="s">
        <v>33</v>
      </c>
      <c r="D10" s="144"/>
      <c r="E10" s="144"/>
      <c r="F10" s="144"/>
      <c r="G10" s="144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C11" s="145" t="s">
        <v>34</v>
      </c>
      <c r="D11" s="145"/>
      <c r="E11" s="145"/>
      <c r="F11" s="145"/>
      <c r="G11" s="145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402</v>
      </c>
      <c r="C14" s="12" t="s">
        <v>403</v>
      </c>
      <c r="D14" s="13" t="s">
        <v>188</v>
      </c>
      <c r="E14" s="13" t="s">
        <v>10</v>
      </c>
      <c r="F14" s="13" t="s">
        <v>148</v>
      </c>
      <c r="G14" s="14" t="s">
        <v>177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404</v>
      </c>
      <c r="C15" s="16" t="s">
        <v>405</v>
      </c>
      <c r="D15" s="17" t="s">
        <v>406</v>
      </c>
      <c r="E15" s="17" t="s">
        <v>10</v>
      </c>
      <c r="F15" s="17" t="s">
        <v>148</v>
      </c>
      <c r="G15" s="18" t="s">
        <v>407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414</v>
      </c>
      <c r="C16" s="16" t="s">
        <v>415</v>
      </c>
      <c r="D16" s="17" t="s">
        <v>53</v>
      </c>
      <c r="E16" s="17" t="s">
        <v>10</v>
      </c>
      <c r="F16" s="17" t="s">
        <v>122</v>
      </c>
      <c r="G16" s="18" t="s">
        <v>32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416</v>
      </c>
      <c r="C17" s="16" t="s">
        <v>417</v>
      </c>
      <c r="D17" s="17" t="s">
        <v>418</v>
      </c>
      <c r="E17" s="17" t="s">
        <v>10</v>
      </c>
      <c r="F17" s="17" t="s">
        <v>122</v>
      </c>
      <c r="G17" s="18" t="s">
        <v>419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408</v>
      </c>
      <c r="C18" s="16" t="s">
        <v>409</v>
      </c>
      <c r="D18" s="17" t="s">
        <v>410</v>
      </c>
      <c r="E18" s="17" t="s">
        <v>10</v>
      </c>
      <c r="F18" s="17" t="s">
        <v>148</v>
      </c>
      <c r="G18" s="18" t="s">
        <v>45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420</v>
      </c>
      <c r="C19" s="16" t="s">
        <v>421</v>
      </c>
      <c r="D19" s="17" t="s">
        <v>422</v>
      </c>
      <c r="E19" s="17" t="s">
        <v>10</v>
      </c>
      <c r="F19" s="17" t="s">
        <v>122</v>
      </c>
      <c r="G19" s="18" t="s">
        <v>363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392</v>
      </c>
      <c r="C20" s="16" t="s">
        <v>393</v>
      </c>
      <c r="D20" s="17" t="s">
        <v>225</v>
      </c>
      <c r="E20" s="17" t="s">
        <v>10</v>
      </c>
      <c r="F20" s="17" t="s">
        <v>95</v>
      </c>
      <c r="G20" s="18" t="s">
        <v>394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411</v>
      </c>
      <c r="C21" s="16" t="s">
        <v>412</v>
      </c>
      <c r="D21" s="17" t="s">
        <v>413</v>
      </c>
      <c r="E21" s="17" t="s">
        <v>10</v>
      </c>
      <c r="F21" s="17" t="s">
        <v>148</v>
      </c>
      <c r="G21" s="18" t="s">
        <v>12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395</v>
      </c>
      <c r="C22" s="16" t="s">
        <v>396</v>
      </c>
      <c r="D22" s="17" t="s">
        <v>397</v>
      </c>
      <c r="E22" s="17" t="s">
        <v>10</v>
      </c>
      <c r="F22" s="17" t="s">
        <v>95</v>
      </c>
      <c r="G22" s="18" t="s">
        <v>398</v>
      </c>
      <c r="H22" s="19"/>
      <c r="I22" s="26"/>
      <c r="J22" s="26"/>
      <c r="K22" s="26"/>
      <c r="L22" s="26"/>
      <c r="M22" s="26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23">
        <v>10</v>
      </c>
      <c r="B23" s="23" t="s">
        <v>399</v>
      </c>
      <c r="C23" s="24" t="s">
        <v>400</v>
      </c>
      <c r="D23" s="25" t="s">
        <v>315</v>
      </c>
      <c r="E23" s="25" t="s">
        <v>10</v>
      </c>
      <c r="F23" s="25" t="s">
        <v>95</v>
      </c>
      <c r="G23" s="42" t="s">
        <v>401</v>
      </c>
      <c r="H23" s="19"/>
      <c r="I23" s="26"/>
      <c r="J23" s="26"/>
      <c r="K23" s="26"/>
      <c r="L23" s="26"/>
      <c r="M23" s="26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5" spans="1:255" ht="15.75" x14ac:dyDescent="0.25">
      <c r="B25" s="129" t="s">
        <v>870</v>
      </c>
      <c r="C25" s="144" t="s">
        <v>814</v>
      </c>
      <c r="D25" s="144"/>
      <c r="E25" s="144"/>
      <c r="F25" s="144"/>
      <c r="G25" s="144"/>
    </row>
    <row r="26" spans="1:255" x14ac:dyDescent="0.25">
      <c r="B26" s="1"/>
      <c r="C26" s="145" t="s">
        <v>871</v>
      </c>
      <c r="D26" s="145"/>
      <c r="E26" s="145"/>
      <c r="F26" s="145"/>
      <c r="G26" s="145"/>
    </row>
    <row r="27" spans="1:255" ht="9" customHeight="1" x14ac:dyDescent="0.25"/>
    <row r="28" spans="1:255" x14ac:dyDescent="0.25">
      <c r="A28" s="5" t="s">
        <v>0</v>
      </c>
      <c r="B28" s="6" t="s">
        <v>1</v>
      </c>
      <c r="C28" s="7" t="s">
        <v>2</v>
      </c>
      <c r="D28" s="7" t="s">
        <v>5</v>
      </c>
      <c r="E28" s="7" t="s">
        <v>6</v>
      </c>
      <c r="F28" s="6" t="s">
        <v>3</v>
      </c>
      <c r="G28" s="8" t="s">
        <v>7</v>
      </c>
    </row>
    <row r="29" spans="1:255" x14ac:dyDescent="0.25">
      <c r="A29" s="11">
        <v>11</v>
      </c>
      <c r="B29" s="11" t="s">
        <v>554</v>
      </c>
      <c r="C29" s="12" t="s">
        <v>797</v>
      </c>
      <c r="D29" s="13" t="s">
        <v>556</v>
      </c>
      <c r="E29" s="13" t="s">
        <v>10</v>
      </c>
      <c r="F29" s="13" t="s">
        <v>148</v>
      </c>
      <c r="G29" s="14" t="s">
        <v>40</v>
      </c>
    </row>
    <row r="30" spans="1:255" x14ac:dyDescent="0.25">
      <c r="A30" s="15">
        <v>12</v>
      </c>
      <c r="B30" s="15" t="s">
        <v>565</v>
      </c>
      <c r="C30" s="16" t="s">
        <v>798</v>
      </c>
      <c r="D30" s="17" t="s">
        <v>567</v>
      </c>
      <c r="E30" s="17" t="s">
        <v>10</v>
      </c>
      <c r="F30" s="17" t="s">
        <v>148</v>
      </c>
      <c r="G30" s="18" t="s">
        <v>206</v>
      </c>
    </row>
    <row r="31" spans="1:255" x14ac:dyDescent="0.25">
      <c r="A31" s="23">
        <v>13</v>
      </c>
      <c r="B31" s="23" t="s">
        <v>610</v>
      </c>
      <c r="C31" s="24" t="s">
        <v>799</v>
      </c>
      <c r="D31" s="25" t="s">
        <v>612</v>
      </c>
      <c r="E31" s="25" t="s">
        <v>10</v>
      </c>
      <c r="F31" s="25" t="s">
        <v>148</v>
      </c>
      <c r="G31" s="42" t="s">
        <v>31</v>
      </c>
    </row>
  </sheetData>
  <mergeCells count="9">
    <mergeCell ref="C25:G25"/>
    <mergeCell ref="C26:G26"/>
    <mergeCell ref="B8:F8"/>
    <mergeCell ref="C9:G9"/>
    <mergeCell ref="A2:G2"/>
    <mergeCell ref="A3:G3"/>
    <mergeCell ref="A4:G5"/>
    <mergeCell ref="C10:G10"/>
    <mergeCell ref="C11:G11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"/>
  <sheetViews>
    <sheetView workbookViewId="0">
      <selection activeCell="I16" sqref="I16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39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426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200</v>
      </c>
      <c r="C14" s="12" t="s">
        <v>201</v>
      </c>
      <c r="D14" s="13" t="s">
        <v>202</v>
      </c>
      <c r="E14" s="13" t="s">
        <v>10</v>
      </c>
      <c r="F14" s="13" t="s">
        <v>122</v>
      </c>
      <c r="G14" s="14" t="s">
        <v>15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203</v>
      </c>
      <c r="C15" s="16" t="s">
        <v>204</v>
      </c>
      <c r="D15" s="17" t="s">
        <v>205</v>
      </c>
      <c r="E15" s="17" t="s">
        <v>10</v>
      </c>
      <c r="F15" s="17" t="s">
        <v>122</v>
      </c>
      <c r="G15" s="18" t="s">
        <v>206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174</v>
      </c>
      <c r="C16" s="16" t="s">
        <v>175</v>
      </c>
      <c r="D16" s="17" t="s">
        <v>176</v>
      </c>
      <c r="E16" s="17" t="s">
        <v>10</v>
      </c>
      <c r="F16" s="17" t="s">
        <v>122</v>
      </c>
      <c r="G16" s="18" t="s">
        <v>177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207</v>
      </c>
      <c r="C17" s="16" t="s">
        <v>208</v>
      </c>
      <c r="D17" s="17" t="s">
        <v>71</v>
      </c>
      <c r="E17" s="17" t="s">
        <v>10</v>
      </c>
      <c r="F17" s="17" t="s">
        <v>122</v>
      </c>
      <c r="G17" s="18" t="s">
        <v>32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178</v>
      </c>
      <c r="C18" s="16" t="s">
        <v>179</v>
      </c>
      <c r="D18" s="17" t="s">
        <v>180</v>
      </c>
      <c r="E18" s="17" t="s">
        <v>10</v>
      </c>
      <c r="F18" s="17" t="s">
        <v>122</v>
      </c>
      <c r="G18" s="18" t="s">
        <v>13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47" t="s">
        <v>164</v>
      </c>
      <c r="C19" s="48" t="s">
        <v>165</v>
      </c>
      <c r="D19" s="49" t="s">
        <v>166</v>
      </c>
      <c r="E19" s="49" t="s">
        <v>11</v>
      </c>
      <c r="F19" s="49" t="s">
        <v>95</v>
      </c>
      <c r="G19" s="50" t="s">
        <v>444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181</v>
      </c>
      <c r="C20" s="16" t="s">
        <v>182</v>
      </c>
      <c r="D20" s="17" t="s">
        <v>49</v>
      </c>
      <c r="E20" s="17" t="s">
        <v>10</v>
      </c>
      <c r="F20" s="17" t="s">
        <v>122</v>
      </c>
      <c r="G20" s="18" t="s">
        <v>31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167</v>
      </c>
      <c r="C21" s="16" t="s">
        <v>168</v>
      </c>
      <c r="D21" s="17" t="s">
        <v>169</v>
      </c>
      <c r="E21" s="17" t="s">
        <v>11</v>
      </c>
      <c r="F21" s="17" t="s">
        <v>95</v>
      </c>
      <c r="G21" s="18" t="s">
        <v>47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183</v>
      </c>
      <c r="C22" s="16" t="s">
        <v>184</v>
      </c>
      <c r="D22" s="17" t="s">
        <v>185</v>
      </c>
      <c r="E22" s="17" t="s">
        <v>10</v>
      </c>
      <c r="F22" s="17" t="s">
        <v>122</v>
      </c>
      <c r="G22" s="18" t="s">
        <v>50</v>
      </c>
      <c r="H22" s="19"/>
      <c r="I22" s="26"/>
      <c r="J22" s="26"/>
      <c r="K22" s="26"/>
      <c r="L22" s="26"/>
      <c r="M22" s="26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15">
        <v>10</v>
      </c>
      <c r="B23" s="15" t="s">
        <v>192</v>
      </c>
      <c r="C23" s="16" t="s">
        <v>193</v>
      </c>
      <c r="D23" s="17" t="s">
        <v>194</v>
      </c>
      <c r="E23" s="17" t="s">
        <v>10</v>
      </c>
      <c r="F23" s="17" t="s">
        <v>95</v>
      </c>
      <c r="G23" s="18" t="s">
        <v>195</v>
      </c>
      <c r="H23" s="19"/>
      <c r="I23" s="26"/>
      <c r="J23" s="26"/>
      <c r="K23" s="26"/>
      <c r="L23" s="26"/>
      <c r="M23" s="26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4" spans="1:255" ht="20.100000000000001" customHeight="1" x14ac:dyDescent="0.25">
      <c r="A24" s="15">
        <v>11</v>
      </c>
      <c r="B24" s="15" t="s">
        <v>170</v>
      </c>
      <c r="C24" s="16" t="s">
        <v>171</v>
      </c>
      <c r="D24" s="17" t="s">
        <v>172</v>
      </c>
      <c r="E24" s="17" t="s">
        <v>11</v>
      </c>
      <c r="F24" s="17" t="s">
        <v>95</v>
      </c>
      <c r="G24" s="18" t="s">
        <v>173</v>
      </c>
      <c r="H24" s="19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  <row r="25" spans="1:255" ht="20.100000000000001" customHeight="1" x14ac:dyDescent="0.25">
      <c r="A25" s="15">
        <v>12</v>
      </c>
      <c r="B25" s="15" t="s">
        <v>186</v>
      </c>
      <c r="C25" s="16" t="s">
        <v>187</v>
      </c>
      <c r="D25" s="17" t="s">
        <v>188</v>
      </c>
      <c r="E25" s="17" t="s">
        <v>10</v>
      </c>
      <c r="F25" s="17" t="s">
        <v>122</v>
      </c>
      <c r="G25" s="18" t="s">
        <v>40</v>
      </c>
      <c r="H25" s="19"/>
      <c r="I25" s="26"/>
      <c r="J25" s="26"/>
      <c r="K25" s="26"/>
      <c r="L25" s="26"/>
      <c r="M25" s="26"/>
      <c r="N25" s="2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</row>
    <row r="26" spans="1:255" ht="20.100000000000001" customHeight="1" x14ac:dyDescent="0.25">
      <c r="A26" s="15">
        <v>13</v>
      </c>
      <c r="B26" s="15" t="s">
        <v>196</v>
      </c>
      <c r="C26" s="16" t="s">
        <v>197</v>
      </c>
      <c r="D26" s="17" t="s">
        <v>198</v>
      </c>
      <c r="E26" s="17" t="s">
        <v>10</v>
      </c>
      <c r="F26" s="17" t="s">
        <v>95</v>
      </c>
      <c r="G26" s="18" t="s">
        <v>199</v>
      </c>
      <c r="H26" s="19"/>
      <c r="I26" s="26"/>
      <c r="J26" s="26"/>
      <c r="K26" s="26"/>
      <c r="L26" s="26"/>
      <c r="M26" s="26"/>
      <c r="N26" s="26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</row>
    <row r="27" spans="1:255" ht="20.100000000000001" customHeight="1" x14ac:dyDescent="0.25">
      <c r="A27" s="23">
        <v>14</v>
      </c>
      <c r="B27" s="23" t="s">
        <v>189</v>
      </c>
      <c r="C27" s="24" t="s">
        <v>190</v>
      </c>
      <c r="D27" s="25" t="s">
        <v>191</v>
      </c>
      <c r="E27" s="25" t="s">
        <v>11</v>
      </c>
      <c r="F27" s="25" t="s">
        <v>122</v>
      </c>
      <c r="G27" s="42" t="s">
        <v>445</v>
      </c>
      <c r="H27" s="19"/>
      <c r="I27" s="26"/>
      <c r="J27" s="26"/>
      <c r="K27" s="26"/>
      <c r="L27" s="26"/>
      <c r="M27" s="26"/>
      <c r="N27" s="26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topLeftCell="A7" workbookViewId="0">
      <selection activeCell="H18" sqref="H18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43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427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235</v>
      </c>
      <c r="C14" s="12" t="s">
        <v>236</v>
      </c>
      <c r="D14" s="13" t="s">
        <v>237</v>
      </c>
      <c r="E14" s="13" t="s">
        <v>10</v>
      </c>
      <c r="F14" s="13" t="s">
        <v>148</v>
      </c>
      <c r="G14" s="14" t="s">
        <v>134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209</v>
      </c>
      <c r="C15" s="16" t="s">
        <v>210</v>
      </c>
      <c r="D15" s="17" t="s">
        <v>211</v>
      </c>
      <c r="E15" s="17" t="s">
        <v>10</v>
      </c>
      <c r="F15" s="17" t="s">
        <v>95</v>
      </c>
      <c r="G15" s="18" t="s">
        <v>212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213</v>
      </c>
      <c r="C16" s="16" t="s">
        <v>214</v>
      </c>
      <c r="D16" s="17" t="s">
        <v>215</v>
      </c>
      <c r="E16" s="17" t="s">
        <v>10</v>
      </c>
      <c r="F16" s="17" t="s">
        <v>95</v>
      </c>
      <c r="G16" s="18" t="s">
        <v>15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216</v>
      </c>
      <c r="C17" s="16" t="s">
        <v>217</v>
      </c>
      <c r="D17" s="17" t="s">
        <v>218</v>
      </c>
      <c r="E17" s="17" t="s">
        <v>10</v>
      </c>
      <c r="F17" s="17" t="s">
        <v>95</v>
      </c>
      <c r="G17" s="18" t="s">
        <v>219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220</v>
      </c>
      <c r="C18" s="16" t="s">
        <v>221</v>
      </c>
      <c r="D18" s="17" t="s">
        <v>222</v>
      </c>
      <c r="E18" s="17" t="s">
        <v>10</v>
      </c>
      <c r="F18" s="17" t="s">
        <v>95</v>
      </c>
      <c r="G18" s="18" t="s">
        <v>199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223</v>
      </c>
      <c r="C19" s="16" t="s">
        <v>224</v>
      </c>
      <c r="D19" s="17" t="s">
        <v>225</v>
      </c>
      <c r="E19" s="17" t="s">
        <v>10</v>
      </c>
      <c r="F19" s="17" t="s">
        <v>95</v>
      </c>
      <c r="G19" s="18" t="s">
        <v>21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226</v>
      </c>
      <c r="C20" s="16" t="s">
        <v>227</v>
      </c>
      <c r="D20" s="17" t="s">
        <v>228</v>
      </c>
      <c r="E20" s="17" t="s">
        <v>10</v>
      </c>
      <c r="F20" s="17" t="s">
        <v>95</v>
      </c>
      <c r="G20" s="18" t="s">
        <v>40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238</v>
      </c>
      <c r="C21" s="16" t="s">
        <v>239</v>
      </c>
      <c r="D21" s="17" t="s">
        <v>52</v>
      </c>
      <c r="E21" s="17" t="s">
        <v>11</v>
      </c>
      <c r="F21" s="17" t="s">
        <v>148</v>
      </c>
      <c r="G21" s="18" t="s">
        <v>15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229</v>
      </c>
      <c r="C22" s="16" t="s">
        <v>230</v>
      </c>
      <c r="D22" s="17" t="s">
        <v>231</v>
      </c>
      <c r="E22" s="17" t="s">
        <v>10</v>
      </c>
      <c r="F22" s="17" t="s">
        <v>95</v>
      </c>
      <c r="G22" s="18" t="s">
        <v>23</v>
      </c>
      <c r="H22" s="19"/>
      <c r="I22" s="26"/>
      <c r="J22" s="26"/>
      <c r="K22" s="26"/>
      <c r="L22" s="26"/>
      <c r="M22" s="26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15">
        <v>10</v>
      </c>
      <c r="B23" s="15" t="s">
        <v>240</v>
      </c>
      <c r="C23" s="16" t="s">
        <v>241</v>
      </c>
      <c r="D23" s="17" t="s">
        <v>242</v>
      </c>
      <c r="E23" s="17" t="s">
        <v>10</v>
      </c>
      <c r="F23" s="17" t="s">
        <v>148</v>
      </c>
      <c r="G23" s="18" t="s">
        <v>130</v>
      </c>
      <c r="H23" s="19"/>
      <c r="I23" s="26"/>
      <c r="J23" s="26"/>
      <c r="K23" s="26"/>
      <c r="L23" s="26"/>
      <c r="M23" s="26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4" spans="1:255" ht="20.100000000000001" customHeight="1" x14ac:dyDescent="0.25">
      <c r="A24" s="23">
        <v>11</v>
      </c>
      <c r="B24" s="23" t="s">
        <v>232</v>
      </c>
      <c r="C24" s="24" t="s">
        <v>233</v>
      </c>
      <c r="D24" s="25" t="s">
        <v>234</v>
      </c>
      <c r="E24" s="25" t="s">
        <v>10</v>
      </c>
      <c r="F24" s="25" t="s">
        <v>95</v>
      </c>
      <c r="G24" s="42" t="s">
        <v>13</v>
      </c>
      <c r="H24" s="19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7"/>
  <sheetViews>
    <sheetView workbookViewId="0">
      <selection activeCell="I16" sqref="I16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60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428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251</v>
      </c>
      <c r="C14" s="12" t="s">
        <v>252</v>
      </c>
      <c r="D14" s="13" t="s">
        <v>253</v>
      </c>
      <c r="E14" s="13" t="s">
        <v>10</v>
      </c>
      <c r="F14" s="13" t="s">
        <v>148</v>
      </c>
      <c r="G14" s="14" t="s">
        <v>65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243</v>
      </c>
      <c r="C15" s="16" t="s">
        <v>244</v>
      </c>
      <c r="D15" s="17" t="s">
        <v>245</v>
      </c>
      <c r="E15" s="17" t="s">
        <v>10</v>
      </c>
      <c r="F15" s="17" t="s">
        <v>95</v>
      </c>
      <c r="G15" s="18" t="s">
        <v>40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246</v>
      </c>
      <c r="C16" s="16" t="s">
        <v>247</v>
      </c>
      <c r="D16" s="17" t="s">
        <v>248</v>
      </c>
      <c r="E16" s="17" t="s">
        <v>10</v>
      </c>
      <c r="F16" s="17" t="s">
        <v>95</v>
      </c>
      <c r="G16" s="18" t="s">
        <v>66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23">
        <v>4</v>
      </c>
      <c r="B17" s="23" t="s">
        <v>249</v>
      </c>
      <c r="C17" s="24" t="s">
        <v>250</v>
      </c>
      <c r="D17" s="25" t="s">
        <v>94</v>
      </c>
      <c r="E17" s="25" t="s">
        <v>10</v>
      </c>
      <c r="F17" s="25" t="s">
        <v>95</v>
      </c>
      <c r="G17" s="42" t="s">
        <v>40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1"/>
  <sheetViews>
    <sheetView topLeftCell="A28" workbookViewId="0">
      <selection activeCell="I38" sqref="I38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61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132"/>
      <c r="B8" s="140" t="s">
        <v>429</v>
      </c>
      <c r="C8" s="140"/>
      <c r="D8" s="140"/>
      <c r="E8" s="140"/>
      <c r="F8" s="140"/>
      <c r="G8" s="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132"/>
      <c r="B9" s="131" t="s">
        <v>9</v>
      </c>
      <c r="C9" s="140" t="s">
        <v>82</v>
      </c>
      <c r="D9" s="140"/>
      <c r="E9" s="140"/>
      <c r="F9" s="140"/>
      <c r="G9" s="140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132"/>
      <c r="B10" s="131" t="s">
        <v>878</v>
      </c>
      <c r="C10" s="144" t="s">
        <v>33</v>
      </c>
      <c r="D10" s="144"/>
      <c r="E10" s="144"/>
      <c r="F10" s="144"/>
      <c r="G10" s="144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C11" s="145" t="s">
        <v>34</v>
      </c>
      <c r="D11" s="145"/>
      <c r="E11" s="145"/>
      <c r="F11" s="145"/>
      <c r="G11" s="145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350</v>
      </c>
      <c r="C14" s="12" t="s">
        <v>351</v>
      </c>
      <c r="D14" s="13" t="s">
        <v>352</v>
      </c>
      <c r="E14" s="13" t="s">
        <v>10</v>
      </c>
      <c r="F14" s="13" t="s">
        <v>122</v>
      </c>
      <c r="G14" s="14" t="s">
        <v>353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354</v>
      </c>
      <c r="C15" s="16" t="s">
        <v>355</v>
      </c>
      <c r="D15" s="17" t="s">
        <v>356</v>
      </c>
      <c r="E15" s="17" t="s">
        <v>10</v>
      </c>
      <c r="F15" s="17" t="s">
        <v>122</v>
      </c>
      <c r="G15" s="18" t="s">
        <v>357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313</v>
      </c>
      <c r="C16" s="16" t="s">
        <v>314</v>
      </c>
      <c r="D16" s="17" t="s">
        <v>315</v>
      </c>
      <c r="E16" s="17" t="s">
        <v>11</v>
      </c>
      <c r="F16" s="17" t="s">
        <v>148</v>
      </c>
      <c r="G16" s="18" t="s">
        <v>316</v>
      </c>
      <c r="H16" s="19"/>
      <c r="I16" s="26"/>
      <c r="J16" s="26"/>
      <c r="K16" s="26"/>
      <c r="L16" s="26"/>
      <c r="M16" s="26"/>
      <c r="N16" s="26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317</v>
      </c>
      <c r="C17" s="16" t="s">
        <v>318</v>
      </c>
      <c r="D17" s="17" t="s">
        <v>319</v>
      </c>
      <c r="E17" s="17" t="s">
        <v>11</v>
      </c>
      <c r="F17" s="17" t="s">
        <v>148</v>
      </c>
      <c r="G17" s="18" t="s">
        <v>320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321</v>
      </c>
      <c r="C18" s="16" t="s">
        <v>322</v>
      </c>
      <c r="D18" s="17" t="s">
        <v>323</v>
      </c>
      <c r="E18" s="17" t="s">
        <v>10</v>
      </c>
      <c r="F18" s="17" t="s">
        <v>148</v>
      </c>
      <c r="G18" s="18" t="s">
        <v>324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294</v>
      </c>
      <c r="C19" s="16" t="s">
        <v>295</v>
      </c>
      <c r="D19" s="17" t="s">
        <v>55</v>
      </c>
      <c r="E19" s="17" t="s">
        <v>11</v>
      </c>
      <c r="F19" s="17" t="s">
        <v>95</v>
      </c>
      <c r="G19" s="18" t="s">
        <v>206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296</v>
      </c>
      <c r="C20" s="16" t="s">
        <v>297</v>
      </c>
      <c r="D20" s="17" t="s">
        <v>298</v>
      </c>
      <c r="E20" s="17" t="s">
        <v>10</v>
      </c>
      <c r="F20" s="17" t="s">
        <v>95</v>
      </c>
      <c r="G20" s="18" t="s">
        <v>299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300</v>
      </c>
      <c r="C21" s="16" t="s">
        <v>301</v>
      </c>
      <c r="D21" s="17" t="s">
        <v>302</v>
      </c>
      <c r="E21" s="17" t="s">
        <v>10</v>
      </c>
      <c r="F21" s="17" t="s">
        <v>95</v>
      </c>
      <c r="G21" s="18" t="s">
        <v>303</v>
      </c>
      <c r="H21" s="19"/>
      <c r="I21" s="26"/>
      <c r="J21" s="26"/>
      <c r="K21" s="26"/>
      <c r="L21" s="26"/>
      <c r="M21" s="26"/>
      <c r="N21" s="2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304</v>
      </c>
      <c r="C22" s="16" t="s">
        <v>305</v>
      </c>
      <c r="D22" s="17" t="s">
        <v>306</v>
      </c>
      <c r="E22" s="17" t="s">
        <v>11</v>
      </c>
      <c r="F22" s="17" t="s">
        <v>95</v>
      </c>
      <c r="G22" s="18" t="s">
        <v>26</v>
      </c>
      <c r="H22" s="19"/>
      <c r="I22" s="26"/>
      <c r="J22" s="26"/>
      <c r="K22" s="26"/>
      <c r="L22" s="26"/>
      <c r="M22" s="26"/>
      <c r="N22" s="26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15">
        <v>10</v>
      </c>
      <c r="B23" s="15" t="s">
        <v>360</v>
      </c>
      <c r="C23" s="16" t="s">
        <v>361</v>
      </c>
      <c r="D23" s="17" t="s">
        <v>362</v>
      </c>
      <c r="E23" s="17" t="s">
        <v>10</v>
      </c>
      <c r="F23" s="17" t="s">
        <v>122</v>
      </c>
      <c r="G23" s="18" t="s">
        <v>363</v>
      </c>
      <c r="H23" s="19"/>
      <c r="I23" s="26"/>
      <c r="J23" s="26"/>
      <c r="K23" s="26"/>
      <c r="L23" s="26"/>
      <c r="M23" s="26"/>
      <c r="N23" s="26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4" spans="1:255" ht="20.100000000000001" customHeight="1" x14ac:dyDescent="0.25">
      <c r="A24" s="15">
        <v>11</v>
      </c>
      <c r="B24" s="15" t="s">
        <v>325</v>
      </c>
      <c r="C24" s="16" t="s">
        <v>326</v>
      </c>
      <c r="D24" s="17" t="s">
        <v>327</v>
      </c>
      <c r="E24" s="17" t="s">
        <v>10</v>
      </c>
      <c r="F24" s="17" t="s">
        <v>148</v>
      </c>
      <c r="G24" s="18" t="s">
        <v>328</v>
      </c>
      <c r="H24" s="19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  <row r="25" spans="1:255" ht="20.100000000000001" customHeight="1" x14ac:dyDescent="0.25">
      <c r="A25" s="15">
        <v>12</v>
      </c>
      <c r="B25" s="15" t="s">
        <v>329</v>
      </c>
      <c r="C25" s="16" t="s">
        <v>330</v>
      </c>
      <c r="D25" s="17" t="s">
        <v>331</v>
      </c>
      <c r="E25" s="17" t="s">
        <v>11</v>
      </c>
      <c r="F25" s="17" t="s">
        <v>148</v>
      </c>
      <c r="G25" s="18" t="s">
        <v>15</v>
      </c>
      <c r="H25" s="19"/>
      <c r="I25" s="26"/>
      <c r="J25" s="26"/>
      <c r="K25" s="26"/>
      <c r="L25" s="26"/>
      <c r="M25" s="26"/>
      <c r="N25" s="26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</row>
    <row r="26" spans="1:255" ht="20.100000000000001" customHeight="1" x14ac:dyDescent="0.25">
      <c r="A26" s="15">
        <v>13</v>
      </c>
      <c r="B26" s="15" t="s">
        <v>364</v>
      </c>
      <c r="C26" s="16" t="s">
        <v>365</v>
      </c>
      <c r="D26" s="17" t="s">
        <v>366</v>
      </c>
      <c r="E26" s="17" t="s">
        <v>10</v>
      </c>
      <c r="F26" s="17" t="s">
        <v>122</v>
      </c>
      <c r="G26" s="18" t="s">
        <v>130</v>
      </c>
      <c r="H26" s="19"/>
      <c r="I26" s="26"/>
      <c r="J26" s="26"/>
      <c r="K26" s="26"/>
      <c r="L26" s="26"/>
      <c r="M26" s="26"/>
      <c r="N26" s="26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</row>
    <row r="27" spans="1:255" ht="20.100000000000001" customHeight="1" x14ac:dyDescent="0.25">
      <c r="A27" s="15">
        <v>14</v>
      </c>
      <c r="B27" s="15" t="s">
        <v>332</v>
      </c>
      <c r="C27" s="16" t="s">
        <v>333</v>
      </c>
      <c r="D27" s="17" t="s">
        <v>334</v>
      </c>
      <c r="E27" s="17" t="s">
        <v>10</v>
      </c>
      <c r="F27" s="17" t="s">
        <v>148</v>
      </c>
      <c r="G27" s="18" t="s">
        <v>335</v>
      </c>
      <c r="H27" s="19"/>
      <c r="I27" s="26"/>
      <c r="J27" s="26"/>
      <c r="K27" s="26"/>
      <c r="L27" s="26"/>
      <c r="M27" s="26"/>
      <c r="N27" s="26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</row>
    <row r="28" spans="1:255" ht="20.100000000000001" customHeight="1" x14ac:dyDescent="0.25">
      <c r="A28" s="15">
        <v>15</v>
      </c>
      <c r="B28" s="15" t="s">
        <v>307</v>
      </c>
      <c r="C28" s="16" t="s">
        <v>308</v>
      </c>
      <c r="D28" s="17" t="s">
        <v>64</v>
      </c>
      <c r="E28" s="17" t="s">
        <v>11</v>
      </c>
      <c r="F28" s="17" t="s">
        <v>95</v>
      </c>
      <c r="G28" s="18" t="s">
        <v>309</v>
      </c>
      <c r="H28" s="19"/>
      <c r="I28" s="26"/>
      <c r="J28" s="26"/>
      <c r="K28" s="26"/>
      <c r="L28" s="26"/>
      <c r="M28" s="26"/>
      <c r="N28" s="26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</row>
    <row r="29" spans="1:255" ht="20.100000000000001" customHeight="1" x14ac:dyDescent="0.25">
      <c r="A29" s="15">
        <v>16</v>
      </c>
      <c r="B29" s="15" t="s">
        <v>336</v>
      </c>
      <c r="C29" s="16" t="s">
        <v>337</v>
      </c>
      <c r="D29" s="17" t="s">
        <v>25</v>
      </c>
      <c r="E29" s="17" t="s">
        <v>10</v>
      </c>
      <c r="F29" s="17" t="s">
        <v>148</v>
      </c>
      <c r="G29" s="18" t="s">
        <v>338</v>
      </c>
      <c r="H29" s="19"/>
      <c r="I29" s="26"/>
      <c r="J29" s="26"/>
      <c r="K29" s="26"/>
      <c r="L29" s="26"/>
      <c r="M29" s="26"/>
      <c r="N29" s="26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</row>
    <row r="30" spans="1:255" ht="20.100000000000001" customHeight="1" x14ac:dyDescent="0.25">
      <c r="A30" s="15">
        <v>17</v>
      </c>
      <c r="B30" s="15" t="s">
        <v>339</v>
      </c>
      <c r="C30" s="16" t="s">
        <v>340</v>
      </c>
      <c r="D30" s="17" t="s">
        <v>341</v>
      </c>
      <c r="E30" s="17" t="s">
        <v>10</v>
      </c>
      <c r="F30" s="17" t="s">
        <v>148</v>
      </c>
      <c r="G30" s="18" t="s">
        <v>123</v>
      </c>
      <c r="H30" s="19"/>
      <c r="I30" s="26"/>
      <c r="J30" s="26"/>
      <c r="K30" s="26"/>
      <c r="L30" s="26"/>
      <c r="M30" s="26"/>
      <c r="N30" s="26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</row>
    <row r="31" spans="1:255" ht="20.100000000000001" customHeight="1" x14ac:dyDescent="0.25">
      <c r="A31" s="15">
        <v>18</v>
      </c>
      <c r="B31" s="15" t="s">
        <v>367</v>
      </c>
      <c r="C31" s="16" t="s">
        <v>368</v>
      </c>
      <c r="D31" s="17" t="s">
        <v>67</v>
      </c>
      <c r="E31" s="17" t="s">
        <v>10</v>
      </c>
      <c r="F31" s="17" t="s">
        <v>122</v>
      </c>
      <c r="G31" s="18" t="s">
        <v>369</v>
      </c>
      <c r="H31" s="19"/>
      <c r="I31" s="26"/>
      <c r="J31" s="26"/>
      <c r="K31" s="26"/>
      <c r="L31" s="26"/>
      <c r="M31" s="26"/>
      <c r="N31" s="26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</row>
    <row r="32" spans="1:255" ht="20.100000000000001" customHeight="1" x14ac:dyDescent="0.25">
      <c r="A32" s="15">
        <v>19</v>
      </c>
      <c r="B32" s="15" t="s">
        <v>342</v>
      </c>
      <c r="C32" s="16" t="s">
        <v>343</v>
      </c>
      <c r="D32" s="17" t="s">
        <v>44</v>
      </c>
      <c r="E32" s="17" t="s">
        <v>11</v>
      </c>
      <c r="F32" s="17" t="s">
        <v>148</v>
      </c>
      <c r="G32" s="18" t="s">
        <v>344</v>
      </c>
      <c r="H32" s="19"/>
      <c r="I32" s="26"/>
      <c r="J32" s="26"/>
      <c r="K32" s="26"/>
      <c r="L32" s="26"/>
      <c r="M32" s="26"/>
      <c r="N32" s="26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</row>
    <row r="33" spans="1:255" ht="20.100000000000001" customHeight="1" x14ac:dyDescent="0.25">
      <c r="A33" s="15">
        <v>20</v>
      </c>
      <c r="B33" s="15" t="s">
        <v>345</v>
      </c>
      <c r="C33" s="16" t="s">
        <v>346</v>
      </c>
      <c r="D33" s="17" t="s">
        <v>67</v>
      </c>
      <c r="E33" s="17" t="s">
        <v>10</v>
      </c>
      <c r="F33" s="17" t="s">
        <v>148</v>
      </c>
      <c r="G33" s="18" t="s">
        <v>20</v>
      </c>
      <c r="H33" s="19"/>
      <c r="I33" s="26"/>
      <c r="J33" s="26"/>
      <c r="K33" s="26"/>
      <c r="L33" s="26"/>
      <c r="M33" s="26"/>
      <c r="N33" s="26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</row>
    <row r="34" spans="1:255" ht="20.100000000000001" customHeight="1" x14ac:dyDescent="0.25">
      <c r="A34" s="15">
        <v>21</v>
      </c>
      <c r="B34" s="15" t="s">
        <v>347</v>
      </c>
      <c r="C34" s="16" t="s">
        <v>348</v>
      </c>
      <c r="D34" s="17" t="s">
        <v>349</v>
      </c>
      <c r="E34" s="17" t="s">
        <v>11</v>
      </c>
      <c r="F34" s="17" t="s">
        <v>148</v>
      </c>
      <c r="G34" s="18" t="s">
        <v>48</v>
      </c>
      <c r="H34" s="19"/>
      <c r="I34" s="26"/>
      <c r="J34" s="26"/>
      <c r="K34" s="26"/>
      <c r="L34" s="26"/>
      <c r="M34" s="26"/>
      <c r="N34" s="26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</row>
    <row r="35" spans="1:255" ht="20.100000000000001" customHeight="1" x14ac:dyDescent="0.25">
      <c r="A35" s="23">
        <v>22</v>
      </c>
      <c r="B35" s="23" t="s">
        <v>310</v>
      </c>
      <c r="C35" s="24" t="s">
        <v>311</v>
      </c>
      <c r="D35" s="25" t="s">
        <v>312</v>
      </c>
      <c r="E35" s="25" t="s">
        <v>10</v>
      </c>
      <c r="F35" s="25" t="s">
        <v>95</v>
      </c>
      <c r="G35" s="42" t="s">
        <v>46</v>
      </c>
      <c r="H35" s="19"/>
      <c r="I35" s="26"/>
      <c r="J35" s="26"/>
      <c r="K35" s="26"/>
      <c r="L35" s="26"/>
      <c r="M35" s="26"/>
      <c r="N35" s="26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</row>
    <row r="37" spans="1:255" s="1" customFormat="1" ht="20.100000000000001" customHeight="1" x14ac:dyDescent="0.25">
      <c r="A37" s="132"/>
      <c r="B37" s="131" t="s">
        <v>879</v>
      </c>
      <c r="C37" s="144" t="s">
        <v>851</v>
      </c>
      <c r="D37" s="144"/>
      <c r="E37" s="144"/>
      <c r="F37" s="144"/>
      <c r="G37" s="144"/>
      <c r="H37" s="2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</row>
    <row r="38" spans="1:255" s="1" customFormat="1" ht="20.100000000000001" customHeight="1" x14ac:dyDescent="0.25">
      <c r="A38" s="132"/>
      <c r="C38" s="145" t="s">
        <v>852</v>
      </c>
      <c r="D38" s="145"/>
      <c r="E38" s="145"/>
      <c r="F38" s="145"/>
      <c r="G38" s="145"/>
      <c r="H38" s="2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s="1" customFormat="1" ht="9.75" customHeight="1" x14ac:dyDescent="0.25">
      <c r="B39" s="2"/>
      <c r="C39" s="2"/>
      <c r="D39" s="2"/>
      <c r="E39" s="2"/>
      <c r="F39" s="22"/>
      <c r="G39" s="3"/>
      <c r="H39" s="2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</row>
    <row r="40" spans="1:255" s="1" customFormat="1" ht="20.100000000000001" customHeight="1" x14ac:dyDescent="0.25">
      <c r="A40" s="5" t="s">
        <v>0</v>
      </c>
      <c r="B40" s="6" t="s">
        <v>1</v>
      </c>
      <c r="C40" s="7" t="s">
        <v>2</v>
      </c>
      <c r="D40" s="7" t="s">
        <v>5</v>
      </c>
      <c r="E40" s="7" t="s">
        <v>6</v>
      </c>
      <c r="F40" s="6" t="s">
        <v>3</v>
      </c>
      <c r="G40" s="8" t="s">
        <v>7</v>
      </c>
      <c r="H40" s="22"/>
      <c r="I40" s="2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ht="20.100000000000001" customHeight="1" x14ac:dyDescent="0.25">
      <c r="A41" s="186">
        <v>23</v>
      </c>
      <c r="B41" s="186" t="s">
        <v>560</v>
      </c>
      <c r="C41" s="187" t="s">
        <v>830</v>
      </c>
      <c r="D41" s="188" t="s">
        <v>231</v>
      </c>
      <c r="E41" s="188" t="s">
        <v>10</v>
      </c>
      <c r="F41" s="188" t="s">
        <v>148</v>
      </c>
      <c r="G41" s="189" t="s">
        <v>562</v>
      </c>
      <c r="H41" s="1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</row>
  </sheetData>
  <mergeCells count="9">
    <mergeCell ref="C37:G37"/>
    <mergeCell ref="C38:G38"/>
    <mergeCell ref="A2:G2"/>
    <mergeCell ref="A3:G3"/>
    <mergeCell ref="A4:G5"/>
    <mergeCell ref="C10:G10"/>
    <mergeCell ref="C11:G11"/>
    <mergeCell ref="B8:F8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>
      <selection activeCell="I15" sqref="I15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2" customWidth="1"/>
    <col min="7" max="7" width="25.42578125" style="3" customWidth="1"/>
    <col min="8" max="8" width="18.42578125" style="2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2"/>
      <c r="G1" s="3"/>
      <c r="H1" s="2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41" t="s">
        <v>81</v>
      </c>
      <c r="B2" s="141"/>
      <c r="C2" s="141"/>
      <c r="D2" s="141"/>
      <c r="E2" s="141"/>
      <c r="F2" s="141"/>
      <c r="G2" s="141"/>
      <c r="H2" s="2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42"/>
      <c r="B3" s="142"/>
      <c r="C3" s="142"/>
      <c r="D3" s="142"/>
      <c r="E3" s="142"/>
      <c r="F3" s="142"/>
      <c r="G3" s="142"/>
      <c r="H3" s="2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43" t="s">
        <v>17</v>
      </c>
      <c r="B4" s="143"/>
      <c r="C4" s="143"/>
      <c r="D4" s="143"/>
      <c r="E4" s="143"/>
      <c r="F4" s="143"/>
      <c r="G4" s="143"/>
      <c r="H4" s="2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43"/>
      <c r="B5" s="143"/>
      <c r="C5" s="143"/>
      <c r="D5" s="143"/>
      <c r="E5" s="143"/>
      <c r="F5" s="143"/>
      <c r="G5" s="143"/>
      <c r="H5" s="2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40"/>
      <c r="B6" s="40"/>
      <c r="C6" s="40"/>
      <c r="D6" s="40"/>
      <c r="E6" s="40"/>
      <c r="F6" s="40"/>
      <c r="G6" s="40"/>
      <c r="H6" s="2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40"/>
      <c r="B7" s="10" t="s">
        <v>62</v>
      </c>
      <c r="C7" s="40"/>
      <c r="D7" s="40"/>
      <c r="E7" s="40"/>
      <c r="F7" s="40"/>
      <c r="G7" s="40"/>
      <c r="H7" s="2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40"/>
      <c r="B8" s="39" t="s">
        <v>8</v>
      </c>
      <c r="C8" s="144" t="s">
        <v>33</v>
      </c>
      <c r="D8" s="144"/>
      <c r="E8" s="144"/>
      <c r="F8" s="144"/>
      <c r="G8" s="144"/>
      <c r="H8" s="2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40"/>
      <c r="C9" s="145" t="s">
        <v>34</v>
      </c>
      <c r="D9" s="145"/>
      <c r="E9" s="145"/>
      <c r="F9" s="145"/>
      <c r="G9" s="145"/>
      <c r="H9" s="2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40"/>
      <c r="B10" s="39" t="s">
        <v>9</v>
      </c>
      <c r="C10" s="140" t="s">
        <v>82</v>
      </c>
      <c r="D10" s="140"/>
      <c r="E10" s="140"/>
      <c r="F10" s="140"/>
      <c r="G10" s="140"/>
      <c r="H10" s="2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40"/>
      <c r="B11" s="140" t="s">
        <v>430</v>
      </c>
      <c r="C11" s="140"/>
      <c r="D11" s="140"/>
      <c r="E11" s="140"/>
      <c r="F11" s="140"/>
      <c r="G11" s="4"/>
      <c r="H11" s="2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2"/>
      <c r="G12" s="3"/>
      <c r="H12" s="2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2"/>
      <c r="I13" s="2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389</v>
      </c>
      <c r="C14" s="12" t="s">
        <v>390</v>
      </c>
      <c r="D14" s="13" t="s">
        <v>391</v>
      </c>
      <c r="E14" s="13" t="s">
        <v>10</v>
      </c>
      <c r="F14" s="13" t="s">
        <v>122</v>
      </c>
      <c r="G14" s="14" t="s">
        <v>37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377</v>
      </c>
      <c r="C15" s="16" t="s">
        <v>378</v>
      </c>
      <c r="D15" s="17" t="s">
        <v>379</v>
      </c>
      <c r="E15" s="17" t="s">
        <v>10</v>
      </c>
      <c r="F15" s="17" t="s">
        <v>148</v>
      </c>
      <c r="G15" s="18" t="s">
        <v>380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381</v>
      </c>
      <c r="C16" s="16" t="s">
        <v>382</v>
      </c>
      <c r="D16" s="17" t="s">
        <v>383</v>
      </c>
      <c r="E16" s="17" t="s">
        <v>10</v>
      </c>
      <c r="F16" s="17" t="s">
        <v>148</v>
      </c>
      <c r="G16" s="18" t="s">
        <v>27</v>
      </c>
      <c r="H16" s="19"/>
      <c r="I16" s="27"/>
      <c r="J16" s="28"/>
      <c r="K16" s="27"/>
      <c r="L16" s="27"/>
      <c r="M16" s="27"/>
      <c r="N16" s="2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370</v>
      </c>
      <c r="C17" s="16" t="s">
        <v>371</v>
      </c>
      <c r="D17" s="17" t="s">
        <v>356</v>
      </c>
      <c r="E17" s="17" t="s">
        <v>11</v>
      </c>
      <c r="F17" s="17" t="s">
        <v>95</v>
      </c>
      <c r="G17" s="18" t="s">
        <v>372</v>
      </c>
      <c r="H17" s="19"/>
      <c r="I17" s="26"/>
      <c r="J17" s="26"/>
      <c r="K17" s="26"/>
      <c r="L17" s="26"/>
      <c r="M17" s="26"/>
      <c r="N17" s="26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384</v>
      </c>
      <c r="C18" s="16" t="s">
        <v>385</v>
      </c>
      <c r="D18" s="17" t="s">
        <v>59</v>
      </c>
      <c r="E18" s="17" t="s">
        <v>11</v>
      </c>
      <c r="F18" s="17" t="s">
        <v>148</v>
      </c>
      <c r="G18" s="18" t="s">
        <v>130</v>
      </c>
      <c r="H18" s="19"/>
      <c r="I18" s="26"/>
      <c r="J18" s="26"/>
      <c r="K18" s="26"/>
      <c r="L18" s="26"/>
      <c r="M18" s="26"/>
      <c r="N18" s="26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386</v>
      </c>
      <c r="C19" s="16" t="s">
        <v>387</v>
      </c>
      <c r="D19" s="17" t="s">
        <v>388</v>
      </c>
      <c r="E19" s="17" t="s">
        <v>11</v>
      </c>
      <c r="F19" s="17" t="s">
        <v>148</v>
      </c>
      <c r="G19" s="18" t="s">
        <v>199</v>
      </c>
      <c r="H19" s="19"/>
      <c r="I19" s="26"/>
      <c r="J19" s="26"/>
      <c r="K19" s="26"/>
      <c r="L19" s="26"/>
      <c r="M19" s="26"/>
      <c r="N19" s="26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23">
        <v>7</v>
      </c>
      <c r="B20" s="23" t="s">
        <v>373</v>
      </c>
      <c r="C20" s="24" t="s">
        <v>374</v>
      </c>
      <c r="D20" s="25" t="s">
        <v>375</v>
      </c>
      <c r="E20" s="25" t="s">
        <v>10</v>
      </c>
      <c r="F20" s="25" t="s">
        <v>95</v>
      </c>
      <c r="G20" s="42" t="s">
        <v>376</v>
      </c>
      <c r="H20" s="19"/>
      <c r="I20" s="26"/>
      <c r="J20" s="26"/>
      <c r="K20" s="26"/>
      <c r="L20" s="26"/>
      <c r="M20" s="26"/>
      <c r="N20" s="26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"/>
  <sheetViews>
    <sheetView topLeftCell="A10" workbookViewId="0">
      <selection activeCell="A25" sqref="A25"/>
    </sheetView>
  </sheetViews>
  <sheetFormatPr defaultRowHeight="15" x14ac:dyDescent="0.25"/>
  <cols>
    <col min="1" max="1" width="4.28515625" style="51" customWidth="1"/>
    <col min="2" max="2" width="14.140625" style="52" customWidth="1"/>
    <col min="3" max="3" width="20.28515625" style="52" customWidth="1"/>
    <col min="4" max="4" width="11" style="52" customWidth="1"/>
    <col min="5" max="5" width="6.140625" style="52" customWidth="1"/>
    <col min="6" max="6" width="11.42578125" style="53" customWidth="1"/>
    <col min="7" max="7" width="21.5703125" style="54" hidden="1" customWidth="1"/>
    <col min="8" max="8" width="36.85546875" style="53" customWidth="1"/>
    <col min="9" max="9" width="38.28515625" style="52" customWidth="1"/>
    <col min="10" max="16384" width="9.140625" style="52"/>
  </cols>
  <sheetData>
    <row r="1" spans="1:255" s="51" customFormat="1" x14ac:dyDescent="0.25">
      <c r="B1" s="52"/>
      <c r="C1" s="52"/>
      <c r="D1" s="52"/>
      <c r="E1" s="52"/>
      <c r="F1" s="53"/>
      <c r="G1" s="54"/>
      <c r="H1" s="53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2"/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</row>
    <row r="2" spans="1:255" s="51" customFormat="1" ht="30.75" customHeight="1" x14ac:dyDescent="0.25">
      <c r="A2" s="146" t="s">
        <v>81</v>
      </c>
      <c r="B2" s="146"/>
      <c r="C2" s="146"/>
      <c r="D2" s="146"/>
      <c r="E2" s="146"/>
      <c r="F2" s="146"/>
      <c r="G2" s="146"/>
      <c r="H2" s="146"/>
      <c r="I2" s="146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</row>
    <row r="3" spans="1:255" s="51" customFormat="1" ht="6" customHeight="1" x14ac:dyDescent="0.25">
      <c r="A3" s="147"/>
      <c r="B3" s="147"/>
      <c r="C3" s="147"/>
      <c r="D3" s="147"/>
      <c r="E3" s="147"/>
      <c r="F3" s="147"/>
      <c r="G3" s="147"/>
      <c r="H3" s="53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</row>
    <row r="4" spans="1:255" s="51" customFormat="1" ht="12.75" customHeight="1" x14ac:dyDescent="0.25">
      <c r="A4" s="148" t="s">
        <v>17</v>
      </c>
      <c r="B4" s="148"/>
      <c r="C4" s="148"/>
      <c r="D4" s="148"/>
      <c r="E4" s="148"/>
      <c r="F4" s="148"/>
      <c r="G4" s="148"/>
      <c r="H4" s="148"/>
      <c r="I4" s="148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</row>
    <row r="5" spans="1:255" s="51" customFormat="1" x14ac:dyDescent="0.25">
      <c r="A5" s="148"/>
      <c r="B5" s="148"/>
      <c r="C5" s="148"/>
      <c r="D5" s="148"/>
      <c r="E5" s="148"/>
      <c r="F5" s="148"/>
      <c r="G5" s="148"/>
      <c r="H5" s="148"/>
      <c r="I5" s="148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</row>
    <row r="6" spans="1:255" s="51" customFormat="1" ht="20.100000000000001" customHeight="1" x14ac:dyDescent="0.25">
      <c r="A6" s="55"/>
      <c r="B6" s="55"/>
      <c r="C6" s="55"/>
      <c r="D6" s="55"/>
      <c r="E6" s="55"/>
      <c r="F6" s="55"/>
      <c r="G6" s="55"/>
      <c r="H6" s="53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</row>
    <row r="7" spans="1:255" s="51" customFormat="1" ht="20.100000000000001" customHeight="1" x14ac:dyDescent="0.3">
      <c r="A7" s="55"/>
      <c r="B7" s="56" t="s">
        <v>63</v>
      </c>
      <c r="C7" s="55"/>
      <c r="D7" s="55"/>
      <c r="E7" s="55"/>
      <c r="F7" s="55"/>
      <c r="G7" s="55"/>
      <c r="H7" s="53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</row>
    <row r="8" spans="1:255" s="51" customFormat="1" ht="20.100000000000001" customHeight="1" x14ac:dyDescent="0.25">
      <c r="A8" s="55"/>
      <c r="B8" s="57" t="s">
        <v>9</v>
      </c>
      <c r="C8" s="149" t="s">
        <v>82</v>
      </c>
      <c r="D8" s="149"/>
      <c r="E8" s="149"/>
      <c r="F8" s="149"/>
      <c r="G8" s="149"/>
      <c r="H8" s="53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</row>
    <row r="9" spans="1:255" s="51" customFormat="1" ht="20.100000000000001" customHeight="1" x14ac:dyDescent="0.25">
      <c r="A9" s="55"/>
      <c r="B9" s="149" t="s">
        <v>864</v>
      </c>
      <c r="C9" s="149"/>
      <c r="D9" s="149"/>
      <c r="E9" s="149"/>
      <c r="F9" s="149"/>
      <c r="G9" s="58"/>
      <c r="H9" s="5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</row>
    <row r="10" spans="1:255" s="51" customFormat="1" ht="9.75" customHeight="1" x14ac:dyDescent="0.25">
      <c r="B10" s="52"/>
      <c r="C10" s="52"/>
      <c r="D10" s="52"/>
      <c r="E10" s="52"/>
      <c r="F10" s="53"/>
      <c r="G10" s="54"/>
      <c r="H10" s="53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</row>
    <row r="11" spans="1:255" s="51" customFormat="1" ht="20.100000000000001" customHeight="1" x14ac:dyDescent="0.25">
      <c r="A11" s="59" t="s">
        <v>0</v>
      </c>
      <c r="B11" s="60" t="s">
        <v>1</v>
      </c>
      <c r="C11" s="61" t="s">
        <v>2</v>
      </c>
      <c r="D11" s="61" t="s">
        <v>5</v>
      </c>
      <c r="E11" s="61" t="s">
        <v>6</v>
      </c>
      <c r="F11" s="60" t="s">
        <v>3</v>
      </c>
      <c r="G11" s="62" t="s">
        <v>7</v>
      </c>
      <c r="H11" s="63" t="s">
        <v>69</v>
      </c>
      <c r="I11" s="63" t="s">
        <v>68</v>
      </c>
      <c r="J11" s="64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</row>
    <row r="12" spans="1:255" ht="20.100000000000001" customHeight="1" x14ac:dyDescent="0.25">
      <c r="A12" s="65">
        <v>1</v>
      </c>
      <c r="B12" s="65" t="s">
        <v>653</v>
      </c>
      <c r="C12" s="66" t="s">
        <v>834</v>
      </c>
      <c r="D12" s="67" t="s">
        <v>655</v>
      </c>
      <c r="E12" s="65" t="str">
        <f>VLOOKUP(B12,Sheet7!$B$8:$J$160,7,0)</f>
        <v>Nam</v>
      </c>
      <c r="F12" s="111" t="str">
        <f>VLOOKUP(B12,Sheet7!$B$8:$J$160,8,0)</f>
        <v>64DCDT03</v>
      </c>
      <c r="G12" s="68"/>
      <c r="H12" s="69" t="s">
        <v>857</v>
      </c>
      <c r="I12" s="69" t="s">
        <v>858</v>
      </c>
      <c r="J12" s="70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  <c r="IS12" s="71"/>
      <c r="IT12" s="71"/>
      <c r="IU12" s="71"/>
    </row>
    <row r="13" spans="1:255" ht="20.100000000000001" customHeight="1" x14ac:dyDescent="0.25">
      <c r="A13" s="72">
        <v>2</v>
      </c>
      <c r="B13" s="72" t="s">
        <v>649</v>
      </c>
      <c r="C13" s="73" t="s">
        <v>833</v>
      </c>
      <c r="D13" s="74" t="s">
        <v>650</v>
      </c>
      <c r="E13" s="72" t="str">
        <f>VLOOKUP(B13,Sheet7!$B$8:$J$160,7,0)</f>
        <v>Nam</v>
      </c>
      <c r="F13" s="112" t="str">
        <f>VLOOKUP(B13,Sheet7!$B$8:$J$160,8,0)</f>
        <v>64DCDT03</v>
      </c>
      <c r="G13" s="75"/>
      <c r="H13" s="76" t="s">
        <v>857</v>
      </c>
      <c r="I13" s="76" t="s">
        <v>858</v>
      </c>
      <c r="J13" s="70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  <c r="IS13" s="71"/>
      <c r="IT13" s="71"/>
      <c r="IU13" s="71"/>
    </row>
    <row r="14" spans="1:255" ht="20.100000000000001" customHeight="1" x14ac:dyDescent="0.25">
      <c r="A14" s="72">
        <v>3</v>
      </c>
      <c r="B14" s="72" t="s">
        <v>660</v>
      </c>
      <c r="C14" s="73" t="s">
        <v>827</v>
      </c>
      <c r="D14" s="74" t="s">
        <v>663</v>
      </c>
      <c r="E14" s="72" t="str">
        <f>VLOOKUP(B14,Sheet7!$B$8:$J$160,7,0)</f>
        <v>Nam</v>
      </c>
      <c r="F14" s="112" t="str">
        <f>VLOOKUP(B14,Sheet7!$B$8:$J$160,8,0)</f>
        <v>64DCDT03</v>
      </c>
      <c r="G14" s="75"/>
      <c r="H14" s="76" t="s">
        <v>845</v>
      </c>
      <c r="I14" s="76" t="s">
        <v>846</v>
      </c>
      <c r="J14" s="70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</row>
    <row r="15" spans="1:255" ht="20.100000000000001" customHeight="1" x14ac:dyDescent="0.25">
      <c r="A15" s="72">
        <v>4</v>
      </c>
      <c r="B15" s="72" t="s">
        <v>592</v>
      </c>
      <c r="C15" s="73" t="s">
        <v>831</v>
      </c>
      <c r="D15" s="74" t="s">
        <v>594</v>
      </c>
      <c r="E15" s="72" t="str">
        <f>VLOOKUP(B15,Sheet7!$B$8:$J$160,7,0)</f>
        <v>Nam</v>
      </c>
      <c r="F15" s="112" t="str">
        <f>VLOOKUP(B15,Sheet7!$B$8:$J$160,8,0)</f>
        <v>64DCDT02</v>
      </c>
      <c r="G15" s="75"/>
      <c r="H15" s="76" t="s">
        <v>853</v>
      </c>
      <c r="I15" s="76" t="s">
        <v>854</v>
      </c>
      <c r="J15" s="70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  <c r="IS15" s="71"/>
      <c r="IT15" s="71"/>
      <c r="IU15" s="71"/>
    </row>
    <row r="16" spans="1:255" ht="20.100000000000001" customHeight="1" x14ac:dyDescent="0.25">
      <c r="A16" s="72">
        <v>5</v>
      </c>
      <c r="B16" s="72" t="s">
        <v>694</v>
      </c>
      <c r="C16" s="73" t="s">
        <v>835</v>
      </c>
      <c r="D16" s="74" t="s">
        <v>696</v>
      </c>
      <c r="E16" s="72" t="str">
        <f>VLOOKUP(B16,Sheet7!$B$8:$J$160,7,0)</f>
        <v>Nam</v>
      </c>
      <c r="F16" s="112" t="str">
        <f>VLOOKUP(B16,Sheet7!$B$8:$J$160,8,0)</f>
        <v>64DCDT03</v>
      </c>
      <c r="G16" s="75"/>
      <c r="H16" s="76" t="s">
        <v>857</v>
      </c>
      <c r="I16" s="76" t="s">
        <v>858</v>
      </c>
      <c r="J16" s="70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1"/>
      <c r="FL16" s="71"/>
      <c r="FM16" s="71"/>
      <c r="FN16" s="71"/>
      <c r="FO16" s="71"/>
      <c r="FP16" s="71"/>
      <c r="FQ16" s="71"/>
      <c r="FR16" s="71"/>
      <c r="FS16" s="71"/>
      <c r="FT16" s="71"/>
      <c r="FU16" s="71"/>
      <c r="FV16" s="71"/>
      <c r="FW16" s="71"/>
      <c r="FX16" s="71"/>
      <c r="FY16" s="71"/>
      <c r="FZ16" s="71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  <c r="GO16" s="71"/>
      <c r="GP16" s="71"/>
      <c r="GQ16" s="71"/>
      <c r="GR16" s="71"/>
      <c r="GS16" s="71"/>
      <c r="GT16" s="71"/>
      <c r="GU16" s="71"/>
      <c r="GV16" s="71"/>
      <c r="GW16" s="71"/>
      <c r="GX16" s="71"/>
      <c r="GY16" s="71"/>
      <c r="GZ16" s="71"/>
      <c r="HA16" s="71"/>
      <c r="HB16" s="71"/>
      <c r="HC16" s="71"/>
      <c r="HD16" s="71"/>
      <c r="HE16" s="71"/>
      <c r="HF16" s="71"/>
      <c r="HG16" s="71"/>
      <c r="HH16" s="71"/>
      <c r="HI16" s="71"/>
      <c r="HJ16" s="71"/>
      <c r="HK16" s="71"/>
      <c r="HL16" s="71"/>
      <c r="HM16" s="71"/>
      <c r="HN16" s="71"/>
      <c r="HO16" s="71"/>
      <c r="HP16" s="71"/>
      <c r="HQ16" s="71"/>
      <c r="HR16" s="71"/>
      <c r="HS16" s="71"/>
      <c r="HT16" s="71"/>
      <c r="HU16" s="71"/>
      <c r="HV16" s="71"/>
      <c r="HW16" s="71"/>
      <c r="HX16" s="71"/>
      <c r="HY16" s="71"/>
      <c r="HZ16" s="71"/>
      <c r="IA16" s="71"/>
      <c r="IB16" s="71"/>
      <c r="IC16" s="71"/>
      <c r="ID16" s="71"/>
      <c r="IE16" s="71"/>
      <c r="IF16" s="71"/>
      <c r="IG16" s="71"/>
      <c r="IH16" s="71"/>
      <c r="II16" s="71"/>
      <c r="IJ16" s="71"/>
      <c r="IK16" s="71"/>
      <c r="IL16" s="71"/>
      <c r="IM16" s="71"/>
      <c r="IN16" s="71"/>
      <c r="IO16" s="71"/>
      <c r="IP16" s="71"/>
      <c r="IQ16" s="71"/>
      <c r="IR16" s="71"/>
      <c r="IS16" s="71"/>
      <c r="IT16" s="71"/>
      <c r="IU16" s="71"/>
    </row>
    <row r="17" spans="1:255" ht="20.100000000000001" customHeight="1" x14ac:dyDescent="0.25">
      <c r="A17" s="72">
        <v>6</v>
      </c>
      <c r="B17" s="72" t="s">
        <v>599</v>
      </c>
      <c r="C17" s="73" t="s">
        <v>825</v>
      </c>
      <c r="D17" s="74" t="s">
        <v>234</v>
      </c>
      <c r="E17" s="72" t="str">
        <f>VLOOKUP(B17,Sheet7!$B$8:$J$160,7,0)</f>
        <v>Nữ</v>
      </c>
      <c r="F17" s="112" t="str">
        <f>VLOOKUP(B17,Sheet7!$B$8:$J$160,8,0)</f>
        <v>64DCDT02</v>
      </c>
      <c r="G17" s="75"/>
      <c r="H17" s="76" t="s">
        <v>841</v>
      </c>
      <c r="I17" s="76" t="s">
        <v>842</v>
      </c>
      <c r="J17" s="70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</row>
    <row r="18" spans="1:255" ht="20.100000000000001" customHeight="1" x14ac:dyDescent="0.25">
      <c r="A18" s="72">
        <v>7</v>
      </c>
      <c r="B18" s="81" t="s">
        <v>707</v>
      </c>
      <c r="C18" s="82" t="s">
        <v>836</v>
      </c>
      <c r="D18" s="83" t="s">
        <v>356</v>
      </c>
      <c r="E18" s="72" t="str">
        <f>VLOOKUP(B18,Sheet7!$B$8:$J$160,7,0)</f>
        <v>Nam</v>
      </c>
      <c r="F18" s="112" t="str">
        <f>VLOOKUP(B18,Sheet7!$B$8:$J$160,8,0)</f>
        <v>64DCDT03</v>
      </c>
      <c r="G18" s="84"/>
      <c r="H18" s="85" t="s">
        <v>857</v>
      </c>
      <c r="I18" s="85" t="s">
        <v>858</v>
      </c>
      <c r="J18" s="70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  <c r="IS18" s="71"/>
      <c r="IT18" s="71"/>
      <c r="IU18" s="71"/>
    </row>
    <row r="19" spans="1:255" ht="20.100000000000001" customHeight="1" x14ac:dyDescent="0.25">
      <c r="A19" s="72">
        <v>8</v>
      </c>
      <c r="B19" s="81" t="s">
        <v>716</v>
      </c>
      <c r="C19" s="82" t="s">
        <v>839</v>
      </c>
      <c r="D19" s="83" t="s">
        <v>29</v>
      </c>
      <c r="E19" s="72" t="str">
        <f>VLOOKUP(B19,Sheet7!$B$8:$J$160,7,0)</f>
        <v>Nam</v>
      </c>
      <c r="F19" s="112" t="str">
        <f>VLOOKUP(B19,Sheet7!$B$8:$J$160,8,0)</f>
        <v>64DCDT03</v>
      </c>
      <c r="G19" s="84"/>
      <c r="H19" s="85" t="s">
        <v>859</v>
      </c>
      <c r="I19" s="85" t="s">
        <v>860</v>
      </c>
      <c r="J19" s="70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71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71"/>
      <c r="FQ19" s="71"/>
      <c r="FR19" s="71"/>
      <c r="FS19" s="71"/>
      <c r="FT19" s="71"/>
      <c r="FU19" s="71"/>
      <c r="FV19" s="71"/>
      <c r="FW19" s="71"/>
      <c r="FX19" s="71"/>
      <c r="FY19" s="71"/>
      <c r="FZ19" s="71"/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  <c r="GV19" s="71"/>
      <c r="GW19" s="71"/>
      <c r="GX19" s="71"/>
      <c r="GY19" s="71"/>
      <c r="GZ19" s="71"/>
      <c r="HA19" s="71"/>
      <c r="HB19" s="71"/>
      <c r="HC19" s="71"/>
      <c r="HD19" s="71"/>
      <c r="HE19" s="71"/>
      <c r="HF19" s="71"/>
      <c r="HG19" s="71"/>
      <c r="HH19" s="71"/>
      <c r="HI19" s="71"/>
      <c r="HJ19" s="71"/>
      <c r="HK19" s="71"/>
      <c r="HL19" s="71"/>
      <c r="HM19" s="71"/>
      <c r="HN19" s="71"/>
      <c r="HO19" s="71"/>
      <c r="HP19" s="71"/>
      <c r="HQ19" s="71"/>
      <c r="HR19" s="71"/>
      <c r="HS19" s="71"/>
      <c r="HT19" s="71"/>
      <c r="HU19" s="71"/>
      <c r="HV19" s="71"/>
      <c r="HW19" s="71"/>
      <c r="HX19" s="71"/>
      <c r="HY19" s="71"/>
      <c r="HZ19" s="71"/>
      <c r="IA19" s="71"/>
      <c r="IB19" s="71"/>
      <c r="IC19" s="71"/>
      <c r="ID19" s="71"/>
      <c r="IE19" s="71"/>
      <c r="IF19" s="71"/>
      <c r="IG19" s="71"/>
      <c r="IH19" s="71"/>
      <c r="II19" s="71"/>
      <c r="IJ19" s="71"/>
      <c r="IK19" s="71"/>
      <c r="IL19" s="71"/>
      <c r="IM19" s="71"/>
      <c r="IN19" s="71"/>
      <c r="IO19" s="71"/>
      <c r="IP19" s="71"/>
      <c r="IQ19" s="71"/>
      <c r="IR19" s="71"/>
      <c r="IS19" s="71"/>
      <c r="IT19" s="71"/>
      <c r="IU19" s="71"/>
    </row>
    <row r="20" spans="1:255" ht="20.100000000000001" customHeight="1" x14ac:dyDescent="0.25">
      <c r="A20" s="72">
        <v>9</v>
      </c>
      <c r="B20" s="81" t="s">
        <v>617</v>
      </c>
      <c r="C20" s="82" t="s">
        <v>837</v>
      </c>
      <c r="D20" s="83" t="s">
        <v>620</v>
      </c>
      <c r="E20" s="72" t="str">
        <f>VLOOKUP(B20,Sheet7!$B$8:$J$160,7,0)</f>
        <v>Nam</v>
      </c>
      <c r="F20" s="112" t="str">
        <f>VLOOKUP(B20,Sheet7!$B$8:$J$160,8,0)</f>
        <v>64DCDT02</v>
      </c>
      <c r="G20" s="84"/>
      <c r="H20" s="85" t="s">
        <v>859</v>
      </c>
      <c r="I20" s="85" t="s">
        <v>860</v>
      </c>
      <c r="J20" s="70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71"/>
      <c r="FQ20" s="71"/>
      <c r="FR20" s="71"/>
      <c r="FS20" s="71"/>
      <c r="FT20" s="71"/>
      <c r="FU20" s="71"/>
      <c r="FV20" s="71"/>
      <c r="FW20" s="71"/>
      <c r="FX20" s="71"/>
      <c r="FY20" s="71"/>
      <c r="FZ20" s="71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  <c r="GV20" s="71"/>
      <c r="GW20" s="71"/>
      <c r="GX20" s="71"/>
      <c r="GY20" s="71"/>
      <c r="GZ20" s="71"/>
      <c r="HA20" s="71"/>
      <c r="HB20" s="71"/>
      <c r="HC20" s="71"/>
      <c r="HD20" s="71"/>
      <c r="HE20" s="71"/>
      <c r="HF20" s="71"/>
      <c r="HG20" s="71"/>
      <c r="HH20" s="71"/>
      <c r="HI20" s="71"/>
      <c r="HJ20" s="71"/>
      <c r="HK20" s="71"/>
      <c r="HL20" s="71"/>
      <c r="HM20" s="71"/>
      <c r="HN20" s="71"/>
      <c r="HO20" s="71"/>
      <c r="HP20" s="71"/>
      <c r="HQ20" s="71"/>
      <c r="HR20" s="71"/>
      <c r="HS20" s="71"/>
      <c r="HT20" s="71"/>
      <c r="HU20" s="71"/>
      <c r="HV20" s="71"/>
      <c r="HW20" s="71"/>
      <c r="HX20" s="71"/>
      <c r="HY20" s="71"/>
      <c r="HZ20" s="71"/>
      <c r="IA20" s="71"/>
      <c r="IB20" s="71"/>
      <c r="IC20" s="71"/>
      <c r="ID20" s="71"/>
      <c r="IE20" s="71"/>
      <c r="IF20" s="71"/>
      <c r="IG20" s="71"/>
      <c r="IH20" s="71"/>
      <c r="II20" s="71"/>
      <c r="IJ20" s="71"/>
      <c r="IK20" s="71"/>
      <c r="IL20" s="71"/>
      <c r="IM20" s="71"/>
      <c r="IN20" s="71"/>
      <c r="IO20" s="71"/>
      <c r="IP20" s="71"/>
      <c r="IQ20" s="71"/>
      <c r="IR20" s="71"/>
      <c r="IS20" s="71"/>
      <c r="IT20" s="71"/>
      <c r="IU20" s="71"/>
    </row>
    <row r="21" spans="1:255" ht="20.100000000000001" customHeight="1" x14ac:dyDescent="0.25">
      <c r="A21" s="72">
        <v>10</v>
      </c>
      <c r="B21" s="81" t="s">
        <v>720</v>
      </c>
      <c r="C21" s="82" t="s">
        <v>832</v>
      </c>
      <c r="D21" s="83" t="s">
        <v>722</v>
      </c>
      <c r="E21" s="72" t="str">
        <f>VLOOKUP(B21,Sheet7!$B$8:$J$160,7,0)</f>
        <v>Nam</v>
      </c>
      <c r="F21" s="112" t="str">
        <f>VLOOKUP(B21,Sheet7!$B$8:$J$160,8,0)</f>
        <v>64DCDT03</v>
      </c>
      <c r="G21" s="84"/>
      <c r="H21" s="85" t="s">
        <v>855</v>
      </c>
      <c r="I21" s="85" t="s">
        <v>856</v>
      </c>
      <c r="J21" s="70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  <c r="IS21" s="71"/>
      <c r="IT21" s="71"/>
      <c r="IU21" s="71"/>
    </row>
    <row r="22" spans="1:255" ht="20.100000000000001" customHeight="1" x14ac:dyDescent="0.25">
      <c r="A22" s="72">
        <v>11</v>
      </c>
      <c r="B22" s="81" t="s">
        <v>724</v>
      </c>
      <c r="C22" s="82" t="s">
        <v>826</v>
      </c>
      <c r="D22" s="83" t="s">
        <v>727</v>
      </c>
      <c r="E22" s="72" t="str">
        <f>VLOOKUP(B22,Sheet7!$B$8:$J$160,7,0)</f>
        <v>Nữ</v>
      </c>
      <c r="F22" s="112" t="str">
        <f>VLOOKUP(B22,Sheet7!$B$8:$J$160,8,0)</f>
        <v>64DCDT03</v>
      </c>
      <c r="G22" s="84"/>
      <c r="H22" s="85" t="s">
        <v>843</v>
      </c>
      <c r="I22" s="85" t="s">
        <v>844</v>
      </c>
      <c r="J22" s="70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  <c r="IS22" s="71"/>
      <c r="IT22" s="71"/>
      <c r="IU22" s="71"/>
    </row>
    <row r="23" spans="1:255" ht="20.100000000000001" customHeight="1" x14ac:dyDescent="0.25">
      <c r="A23" s="72">
        <v>12</v>
      </c>
      <c r="B23" s="81" t="s">
        <v>746</v>
      </c>
      <c r="C23" s="82" t="s">
        <v>840</v>
      </c>
      <c r="D23" s="83" t="s">
        <v>597</v>
      </c>
      <c r="E23" s="72" t="str">
        <f>VLOOKUP(B23,Sheet7!$B$8:$J$160,7,0)</f>
        <v>Nam</v>
      </c>
      <c r="F23" s="112" t="str">
        <f>VLOOKUP(B23,Sheet7!$B$8:$J$160,8,0)</f>
        <v>64DCDT03</v>
      </c>
      <c r="G23" s="84"/>
      <c r="H23" s="85" t="s">
        <v>861</v>
      </c>
      <c r="I23" s="85" t="s">
        <v>862</v>
      </c>
      <c r="J23" s="70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  <c r="IS23" s="71"/>
      <c r="IT23" s="71"/>
      <c r="IU23" s="71"/>
    </row>
    <row r="24" spans="1:255" ht="20.100000000000001" customHeight="1" x14ac:dyDescent="0.25">
      <c r="A24" s="72">
        <v>13</v>
      </c>
      <c r="B24" s="81" t="s">
        <v>757</v>
      </c>
      <c r="C24" s="82" t="s">
        <v>828</v>
      </c>
      <c r="D24" s="83" t="s">
        <v>760</v>
      </c>
      <c r="E24" s="72" t="str">
        <f>VLOOKUP(B24,Sheet7!$B$8:$J$160,7,0)</f>
        <v>Nam</v>
      </c>
      <c r="F24" s="112" t="str">
        <f>VLOOKUP(B24,Sheet7!$B$8:$J$160,8,0)</f>
        <v>64DCDT03</v>
      </c>
      <c r="G24" s="84"/>
      <c r="H24" s="85" t="s">
        <v>847</v>
      </c>
      <c r="I24" s="85" t="s">
        <v>848</v>
      </c>
      <c r="J24" s="70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  <c r="IS24" s="71"/>
      <c r="IT24" s="71"/>
      <c r="IU24" s="71"/>
    </row>
    <row r="25" spans="1:255" ht="20.100000000000001" customHeight="1" x14ac:dyDescent="0.25">
      <c r="A25" s="72">
        <v>14</v>
      </c>
      <c r="B25" s="81" t="s">
        <v>638</v>
      </c>
      <c r="C25" s="82" t="s">
        <v>838</v>
      </c>
      <c r="D25" s="83" t="s">
        <v>641</v>
      </c>
      <c r="E25" s="72" t="str">
        <f>VLOOKUP(B25,Sheet7!$B$8:$J$160,7,0)</f>
        <v>Nam</v>
      </c>
      <c r="F25" s="112" t="str">
        <f>VLOOKUP(B25,Sheet7!$B$8:$J$160,8,0)</f>
        <v>64DCDT02</v>
      </c>
      <c r="G25" s="84"/>
      <c r="H25" s="85" t="s">
        <v>859</v>
      </c>
      <c r="I25" s="85" t="s">
        <v>860</v>
      </c>
      <c r="J25" s="70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  <c r="IS25" s="71"/>
      <c r="IT25" s="71"/>
      <c r="IU25" s="71"/>
    </row>
    <row r="26" spans="1:255" ht="20.100000000000001" customHeight="1" x14ac:dyDescent="0.25">
      <c r="A26" s="77">
        <v>15</v>
      </c>
      <c r="B26" s="77" t="s">
        <v>643</v>
      </c>
      <c r="C26" s="78" t="s">
        <v>829</v>
      </c>
      <c r="D26" s="79" t="s">
        <v>646</v>
      </c>
      <c r="E26" s="113" t="str">
        <f>VLOOKUP(B26,Sheet7!$B$8:$J$160,7,0)</f>
        <v>Nam</v>
      </c>
      <c r="F26" s="114" t="str">
        <f>VLOOKUP(B26,Sheet7!$B$8:$J$160,8,0)</f>
        <v>64DCDT02</v>
      </c>
      <c r="G26" s="86"/>
      <c r="H26" s="80" t="s">
        <v>849</v>
      </c>
      <c r="I26" s="80" t="s">
        <v>850</v>
      </c>
      <c r="J26" s="70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  <c r="IS26" s="71"/>
      <c r="IT26" s="71"/>
      <c r="IU26" s="7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topLeftCell="A13" workbookViewId="0">
      <selection activeCell="K26" sqref="K26"/>
    </sheetView>
  </sheetViews>
  <sheetFormatPr defaultRowHeight="15" x14ac:dyDescent="0.25"/>
  <cols>
    <col min="1" max="1" width="4.28515625" style="51" customWidth="1"/>
    <col min="2" max="2" width="14.140625" style="52" customWidth="1"/>
    <col min="3" max="3" width="20.28515625" style="52" customWidth="1"/>
    <col min="4" max="4" width="11" style="52" customWidth="1"/>
    <col min="5" max="5" width="6.140625" style="52" customWidth="1"/>
    <col min="6" max="6" width="11.42578125" style="53" customWidth="1"/>
    <col min="7" max="7" width="21.5703125" style="54" hidden="1" customWidth="1"/>
    <col min="8" max="8" width="36.85546875" style="53" customWidth="1"/>
    <col min="9" max="9" width="38.28515625" style="52" customWidth="1"/>
    <col min="10" max="16384" width="9.140625" style="52"/>
  </cols>
  <sheetData>
    <row r="1" spans="1:255" s="51" customFormat="1" x14ac:dyDescent="0.25">
      <c r="B1" s="52"/>
      <c r="C1" s="52"/>
      <c r="D1" s="52"/>
      <c r="E1" s="52"/>
      <c r="F1" s="53"/>
      <c r="G1" s="54"/>
      <c r="H1" s="53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2"/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</row>
    <row r="2" spans="1:255" s="51" customFormat="1" ht="30.75" customHeight="1" x14ac:dyDescent="0.25">
      <c r="A2" s="146" t="s">
        <v>81</v>
      </c>
      <c r="B2" s="146"/>
      <c r="C2" s="146"/>
      <c r="D2" s="146"/>
      <c r="E2" s="146"/>
      <c r="F2" s="146"/>
      <c r="G2" s="146"/>
      <c r="H2" s="146"/>
      <c r="I2" s="146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</row>
    <row r="3" spans="1:255" s="51" customFormat="1" ht="6" customHeight="1" x14ac:dyDescent="0.25">
      <c r="A3" s="147"/>
      <c r="B3" s="147"/>
      <c r="C3" s="147"/>
      <c r="D3" s="147"/>
      <c r="E3" s="147"/>
      <c r="F3" s="147"/>
      <c r="G3" s="147"/>
      <c r="H3" s="53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</row>
    <row r="4" spans="1:255" s="51" customFormat="1" ht="12.75" customHeight="1" x14ac:dyDescent="0.25">
      <c r="A4" s="148" t="s">
        <v>17</v>
      </c>
      <c r="B4" s="148"/>
      <c r="C4" s="148"/>
      <c r="D4" s="148"/>
      <c r="E4" s="148"/>
      <c r="F4" s="148"/>
      <c r="G4" s="148"/>
      <c r="H4" s="148"/>
      <c r="I4" s="148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</row>
    <row r="5" spans="1:255" s="51" customFormat="1" x14ac:dyDescent="0.25">
      <c r="A5" s="148"/>
      <c r="B5" s="148"/>
      <c r="C5" s="148"/>
      <c r="D5" s="148"/>
      <c r="E5" s="148"/>
      <c r="F5" s="148"/>
      <c r="G5" s="148"/>
      <c r="H5" s="148"/>
      <c r="I5" s="148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</row>
    <row r="6" spans="1:255" s="51" customFormat="1" ht="20.100000000000001" customHeight="1" x14ac:dyDescent="0.25">
      <c r="A6" s="55"/>
      <c r="B6" s="55"/>
      <c r="C6" s="55"/>
      <c r="D6" s="55"/>
      <c r="E6" s="55"/>
      <c r="F6" s="55"/>
      <c r="G6" s="55"/>
      <c r="H6" s="53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</row>
    <row r="7" spans="1:255" s="51" customFormat="1" ht="20.100000000000001" customHeight="1" x14ac:dyDescent="0.3">
      <c r="A7" s="55"/>
      <c r="B7" s="56" t="s">
        <v>70</v>
      </c>
      <c r="C7" s="55"/>
      <c r="D7" s="55"/>
      <c r="E7" s="55"/>
      <c r="F7" s="55"/>
      <c r="G7" s="55"/>
      <c r="H7" s="53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</row>
    <row r="8" spans="1:255" s="51" customFormat="1" ht="20.100000000000001" customHeight="1" x14ac:dyDescent="0.25">
      <c r="A8" s="55"/>
      <c r="B8" s="57" t="s">
        <v>9</v>
      </c>
      <c r="C8" s="149" t="s">
        <v>82</v>
      </c>
      <c r="D8" s="149"/>
      <c r="E8" s="149"/>
      <c r="F8" s="149"/>
      <c r="G8" s="149"/>
      <c r="H8" s="53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</row>
    <row r="9" spans="1:255" s="51" customFormat="1" ht="20.100000000000001" customHeight="1" x14ac:dyDescent="0.25">
      <c r="A9" s="55"/>
      <c r="B9" s="149" t="s">
        <v>865</v>
      </c>
      <c r="C9" s="149"/>
      <c r="D9" s="149"/>
      <c r="E9" s="149"/>
      <c r="F9" s="149"/>
      <c r="G9" s="58"/>
      <c r="H9" s="5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</row>
    <row r="10" spans="1:255" s="51" customFormat="1" ht="9.75" customHeight="1" x14ac:dyDescent="0.25">
      <c r="B10" s="52"/>
      <c r="C10" s="52"/>
      <c r="D10" s="52"/>
      <c r="E10" s="52"/>
      <c r="F10" s="53"/>
      <c r="G10" s="54"/>
      <c r="H10" s="53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</row>
    <row r="11" spans="1:255" s="51" customFormat="1" ht="20.100000000000001" customHeight="1" x14ac:dyDescent="0.25">
      <c r="A11" s="59" t="s">
        <v>0</v>
      </c>
      <c r="B11" s="60" t="s">
        <v>1</v>
      </c>
      <c r="C11" s="61" t="s">
        <v>2</v>
      </c>
      <c r="D11" s="61" t="s">
        <v>5</v>
      </c>
      <c r="E11" s="61" t="s">
        <v>6</v>
      </c>
      <c r="F11" s="60" t="s">
        <v>3</v>
      </c>
      <c r="G11" s="62" t="s">
        <v>7</v>
      </c>
      <c r="H11" s="63" t="s">
        <v>69</v>
      </c>
      <c r="I11" s="63" t="s">
        <v>68</v>
      </c>
      <c r="J11" s="64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</row>
    <row r="12" spans="1:255" ht="20.100000000000001" customHeight="1" x14ac:dyDescent="0.25">
      <c r="A12" s="65">
        <v>1</v>
      </c>
      <c r="B12" s="65" t="s">
        <v>456</v>
      </c>
      <c r="C12" s="66" t="s">
        <v>802</v>
      </c>
      <c r="D12" s="67" t="s">
        <v>459</v>
      </c>
      <c r="E12" s="67" t="str">
        <f>VLOOKUP(B12,Sheet7!$B$8:$J$160,7,0)</f>
        <v>Nữ</v>
      </c>
      <c r="F12" s="111" t="str">
        <f>VLOOKUP(B12,Sheet7!$B$8:$J$160,8,0)</f>
        <v>64DCDT01</v>
      </c>
      <c r="G12" s="68"/>
      <c r="H12" s="69" t="s">
        <v>817</v>
      </c>
      <c r="I12" s="69" t="s">
        <v>818</v>
      </c>
      <c r="J12" s="70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  <c r="IS12" s="71"/>
      <c r="IT12" s="71"/>
      <c r="IU12" s="71"/>
    </row>
    <row r="13" spans="1:255" ht="20.100000000000001" customHeight="1" x14ac:dyDescent="0.25">
      <c r="A13" s="72">
        <v>2</v>
      </c>
      <c r="B13" s="72" t="s">
        <v>358</v>
      </c>
      <c r="C13" s="73" t="s">
        <v>872</v>
      </c>
      <c r="D13" s="74" t="s">
        <v>359</v>
      </c>
      <c r="E13" s="74" t="s">
        <v>10</v>
      </c>
      <c r="F13" s="112" t="s">
        <v>122</v>
      </c>
      <c r="G13" s="75"/>
      <c r="H13" s="76" t="s">
        <v>876</v>
      </c>
      <c r="I13" s="76" t="s">
        <v>877</v>
      </c>
      <c r="J13" s="70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  <c r="IS13" s="71"/>
      <c r="IT13" s="71"/>
      <c r="IU13" s="71"/>
    </row>
    <row r="14" spans="1:255" ht="20.100000000000001" customHeight="1" x14ac:dyDescent="0.25">
      <c r="A14" s="72">
        <v>3</v>
      </c>
      <c r="B14" s="72" t="s">
        <v>471</v>
      </c>
      <c r="C14" s="73" t="s">
        <v>803</v>
      </c>
      <c r="D14" s="74" t="s">
        <v>474</v>
      </c>
      <c r="E14" s="74" t="str">
        <f>VLOOKUP(B14,Sheet7!$B$8:$J$160,7,0)</f>
        <v>Nam</v>
      </c>
      <c r="F14" s="112" t="str">
        <f>VLOOKUP(B14,Sheet7!$B$8:$J$160,8,0)</f>
        <v>64DCDT01</v>
      </c>
      <c r="G14" s="75"/>
      <c r="H14" s="76" t="s">
        <v>817</v>
      </c>
      <c r="I14" s="76" t="s">
        <v>818</v>
      </c>
      <c r="J14" s="70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</row>
    <row r="15" spans="1:255" ht="20.100000000000001" customHeight="1" x14ac:dyDescent="0.25">
      <c r="A15" s="72">
        <v>4</v>
      </c>
      <c r="B15" s="72" t="s">
        <v>477</v>
      </c>
      <c r="C15" s="73" t="s">
        <v>804</v>
      </c>
      <c r="D15" s="74" t="s">
        <v>480</v>
      </c>
      <c r="E15" s="74" t="str">
        <f>VLOOKUP(B15,Sheet7!$B$8:$J$160,7,0)</f>
        <v>Nữ</v>
      </c>
      <c r="F15" s="112" t="str">
        <f>VLOOKUP(B15,Sheet7!$B$8:$J$160,8,0)</f>
        <v>64DCDT01</v>
      </c>
      <c r="G15" s="75"/>
      <c r="H15" s="76" t="s">
        <v>817</v>
      </c>
      <c r="I15" s="76" t="s">
        <v>818</v>
      </c>
      <c r="J15" s="70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  <c r="IS15" s="71"/>
      <c r="IT15" s="71"/>
      <c r="IU15" s="71"/>
    </row>
    <row r="16" spans="1:255" ht="20.100000000000001" customHeight="1" x14ac:dyDescent="0.25">
      <c r="A16" s="72">
        <v>5</v>
      </c>
      <c r="B16" s="81" t="s">
        <v>569</v>
      </c>
      <c r="C16" s="82" t="s">
        <v>800</v>
      </c>
      <c r="D16" s="83" t="s">
        <v>572</v>
      </c>
      <c r="E16" s="74" t="str">
        <f>VLOOKUP(B16,Sheet7!$B$8:$J$160,7,0)</f>
        <v>Nam</v>
      </c>
      <c r="F16" s="112" t="str">
        <f>VLOOKUP(B16,Sheet7!$B$8:$J$160,8,0)</f>
        <v>64DCDT02</v>
      </c>
      <c r="G16" s="84"/>
      <c r="H16" s="85" t="s">
        <v>815</v>
      </c>
      <c r="I16" s="85" t="s">
        <v>816</v>
      </c>
      <c r="J16" s="70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1"/>
      <c r="FL16" s="71"/>
      <c r="FM16" s="71"/>
      <c r="FN16" s="71"/>
      <c r="FO16" s="71"/>
      <c r="FP16" s="71"/>
      <c r="FQ16" s="71"/>
      <c r="FR16" s="71"/>
      <c r="FS16" s="71"/>
      <c r="FT16" s="71"/>
      <c r="FU16" s="71"/>
      <c r="FV16" s="71"/>
      <c r="FW16" s="71"/>
      <c r="FX16" s="71"/>
      <c r="FY16" s="71"/>
      <c r="FZ16" s="71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  <c r="GO16" s="71"/>
      <c r="GP16" s="71"/>
      <c r="GQ16" s="71"/>
      <c r="GR16" s="71"/>
      <c r="GS16" s="71"/>
      <c r="GT16" s="71"/>
      <c r="GU16" s="71"/>
      <c r="GV16" s="71"/>
      <c r="GW16" s="71"/>
      <c r="GX16" s="71"/>
      <c r="GY16" s="71"/>
      <c r="GZ16" s="71"/>
      <c r="HA16" s="71"/>
      <c r="HB16" s="71"/>
      <c r="HC16" s="71"/>
      <c r="HD16" s="71"/>
      <c r="HE16" s="71"/>
      <c r="HF16" s="71"/>
      <c r="HG16" s="71"/>
      <c r="HH16" s="71"/>
      <c r="HI16" s="71"/>
      <c r="HJ16" s="71"/>
      <c r="HK16" s="71"/>
      <c r="HL16" s="71"/>
      <c r="HM16" s="71"/>
      <c r="HN16" s="71"/>
      <c r="HO16" s="71"/>
      <c r="HP16" s="71"/>
      <c r="HQ16" s="71"/>
      <c r="HR16" s="71"/>
      <c r="HS16" s="71"/>
      <c r="HT16" s="71"/>
      <c r="HU16" s="71"/>
      <c r="HV16" s="71"/>
      <c r="HW16" s="71"/>
      <c r="HX16" s="71"/>
      <c r="HY16" s="71"/>
      <c r="HZ16" s="71"/>
      <c r="IA16" s="71"/>
      <c r="IB16" s="71"/>
      <c r="IC16" s="71"/>
      <c r="ID16" s="71"/>
      <c r="IE16" s="71"/>
      <c r="IF16" s="71"/>
      <c r="IG16" s="71"/>
      <c r="IH16" s="71"/>
      <c r="II16" s="71"/>
      <c r="IJ16" s="71"/>
      <c r="IK16" s="71"/>
      <c r="IL16" s="71"/>
      <c r="IM16" s="71"/>
      <c r="IN16" s="71"/>
      <c r="IO16" s="71"/>
      <c r="IP16" s="71"/>
      <c r="IQ16" s="71"/>
      <c r="IR16" s="71"/>
      <c r="IS16" s="71"/>
      <c r="IT16" s="71"/>
      <c r="IU16" s="71"/>
    </row>
    <row r="17" spans="1:255" ht="20.100000000000001" customHeight="1" x14ac:dyDescent="0.25">
      <c r="A17" s="72">
        <v>6</v>
      </c>
      <c r="B17" s="81" t="s">
        <v>482</v>
      </c>
      <c r="C17" s="82" t="s">
        <v>805</v>
      </c>
      <c r="D17" s="83" t="s">
        <v>485</v>
      </c>
      <c r="E17" s="74" t="str">
        <f>VLOOKUP(B17,Sheet7!$B$8:$J$160,7,0)</f>
        <v>Nữ</v>
      </c>
      <c r="F17" s="112" t="str">
        <f>VLOOKUP(B17,Sheet7!$B$8:$J$160,8,0)</f>
        <v>64DCDT01</v>
      </c>
      <c r="G17" s="84"/>
      <c r="H17" s="85" t="s">
        <v>817</v>
      </c>
      <c r="I17" s="85" t="s">
        <v>818</v>
      </c>
      <c r="J17" s="70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</row>
    <row r="18" spans="1:255" ht="20.100000000000001" customHeight="1" x14ac:dyDescent="0.25">
      <c r="A18" s="72">
        <v>7</v>
      </c>
      <c r="B18" s="81" t="s">
        <v>587</v>
      </c>
      <c r="C18" s="82" t="s">
        <v>809</v>
      </c>
      <c r="D18" s="83" t="s">
        <v>589</v>
      </c>
      <c r="E18" s="74" t="str">
        <f>VLOOKUP(B18,Sheet7!$B$8:$J$160,7,0)</f>
        <v>Nam</v>
      </c>
      <c r="F18" s="112" t="str">
        <f>VLOOKUP(B18,Sheet7!$B$8:$J$160,8,0)</f>
        <v>64DCDT02</v>
      </c>
      <c r="G18" s="84"/>
      <c r="H18" s="85" t="s">
        <v>819</v>
      </c>
      <c r="I18" s="85" t="s">
        <v>820</v>
      </c>
      <c r="J18" s="70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  <c r="IS18" s="71"/>
      <c r="IT18" s="71"/>
      <c r="IU18" s="71"/>
    </row>
    <row r="19" spans="1:255" ht="20.100000000000001" customHeight="1" x14ac:dyDescent="0.25">
      <c r="A19" s="72">
        <v>8</v>
      </c>
      <c r="B19" s="81" t="s">
        <v>596</v>
      </c>
      <c r="C19" s="82" t="s">
        <v>808</v>
      </c>
      <c r="D19" s="83" t="s">
        <v>597</v>
      </c>
      <c r="E19" s="74" t="str">
        <f>VLOOKUP(B19,Sheet7!$B$8:$J$160,7,0)</f>
        <v>Nữ</v>
      </c>
      <c r="F19" s="112" t="str">
        <f>VLOOKUP(B19,Sheet7!$B$8:$J$160,8,0)</f>
        <v>64DCDT02</v>
      </c>
      <c r="G19" s="84"/>
      <c r="H19" s="85" t="s">
        <v>817</v>
      </c>
      <c r="I19" s="85" t="s">
        <v>818</v>
      </c>
      <c r="J19" s="70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71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71"/>
      <c r="FQ19" s="71"/>
      <c r="FR19" s="71"/>
      <c r="FS19" s="71"/>
      <c r="FT19" s="71"/>
      <c r="FU19" s="71"/>
      <c r="FV19" s="71"/>
      <c r="FW19" s="71"/>
      <c r="FX19" s="71"/>
      <c r="FY19" s="71"/>
      <c r="FZ19" s="71"/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  <c r="GV19" s="71"/>
      <c r="GW19" s="71"/>
      <c r="GX19" s="71"/>
      <c r="GY19" s="71"/>
      <c r="GZ19" s="71"/>
      <c r="HA19" s="71"/>
      <c r="HB19" s="71"/>
      <c r="HC19" s="71"/>
      <c r="HD19" s="71"/>
      <c r="HE19" s="71"/>
      <c r="HF19" s="71"/>
      <c r="HG19" s="71"/>
      <c r="HH19" s="71"/>
      <c r="HI19" s="71"/>
      <c r="HJ19" s="71"/>
      <c r="HK19" s="71"/>
      <c r="HL19" s="71"/>
      <c r="HM19" s="71"/>
      <c r="HN19" s="71"/>
      <c r="HO19" s="71"/>
      <c r="HP19" s="71"/>
      <c r="HQ19" s="71"/>
      <c r="HR19" s="71"/>
      <c r="HS19" s="71"/>
      <c r="HT19" s="71"/>
      <c r="HU19" s="71"/>
      <c r="HV19" s="71"/>
      <c r="HW19" s="71"/>
      <c r="HX19" s="71"/>
      <c r="HY19" s="71"/>
      <c r="HZ19" s="71"/>
      <c r="IA19" s="71"/>
      <c r="IB19" s="71"/>
      <c r="IC19" s="71"/>
      <c r="ID19" s="71"/>
      <c r="IE19" s="71"/>
      <c r="IF19" s="71"/>
      <c r="IG19" s="71"/>
      <c r="IH19" s="71"/>
      <c r="II19" s="71"/>
      <c r="IJ19" s="71"/>
      <c r="IK19" s="71"/>
      <c r="IL19" s="71"/>
      <c r="IM19" s="71"/>
      <c r="IN19" s="71"/>
      <c r="IO19" s="71"/>
      <c r="IP19" s="71"/>
      <c r="IQ19" s="71"/>
      <c r="IR19" s="71"/>
      <c r="IS19" s="71"/>
      <c r="IT19" s="71"/>
      <c r="IU19" s="71"/>
    </row>
    <row r="20" spans="1:255" ht="20.100000000000001" customHeight="1" x14ac:dyDescent="0.25">
      <c r="A20" s="72">
        <v>9</v>
      </c>
      <c r="B20" s="81" t="s">
        <v>699</v>
      </c>
      <c r="C20" s="82" t="s">
        <v>801</v>
      </c>
      <c r="D20" s="83" t="s">
        <v>700</v>
      </c>
      <c r="E20" s="74" t="str">
        <f>VLOOKUP(B20,Sheet7!$B$8:$J$160,7,0)</f>
        <v>Nữ</v>
      </c>
      <c r="F20" s="112" t="str">
        <f>VLOOKUP(B20,Sheet7!$B$8:$J$160,8,0)</f>
        <v>64DCDT03</v>
      </c>
      <c r="G20" s="84"/>
      <c r="H20" s="85" t="s">
        <v>815</v>
      </c>
      <c r="I20" s="85" t="s">
        <v>816</v>
      </c>
      <c r="J20" s="70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71"/>
      <c r="FQ20" s="71"/>
      <c r="FR20" s="71"/>
      <c r="FS20" s="71"/>
      <c r="FT20" s="71"/>
      <c r="FU20" s="71"/>
      <c r="FV20" s="71"/>
      <c r="FW20" s="71"/>
      <c r="FX20" s="71"/>
      <c r="FY20" s="71"/>
      <c r="FZ20" s="71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  <c r="GV20" s="71"/>
      <c r="GW20" s="71"/>
      <c r="GX20" s="71"/>
      <c r="GY20" s="71"/>
      <c r="GZ20" s="71"/>
      <c r="HA20" s="71"/>
      <c r="HB20" s="71"/>
      <c r="HC20" s="71"/>
      <c r="HD20" s="71"/>
      <c r="HE20" s="71"/>
      <c r="HF20" s="71"/>
      <c r="HG20" s="71"/>
      <c r="HH20" s="71"/>
      <c r="HI20" s="71"/>
      <c r="HJ20" s="71"/>
      <c r="HK20" s="71"/>
      <c r="HL20" s="71"/>
      <c r="HM20" s="71"/>
      <c r="HN20" s="71"/>
      <c r="HO20" s="71"/>
      <c r="HP20" s="71"/>
      <c r="HQ20" s="71"/>
      <c r="HR20" s="71"/>
      <c r="HS20" s="71"/>
      <c r="HT20" s="71"/>
      <c r="HU20" s="71"/>
      <c r="HV20" s="71"/>
      <c r="HW20" s="71"/>
      <c r="HX20" s="71"/>
      <c r="HY20" s="71"/>
      <c r="HZ20" s="71"/>
      <c r="IA20" s="71"/>
      <c r="IB20" s="71"/>
      <c r="IC20" s="71"/>
      <c r="ID20" s="71"/>
      <c r="IE20" s="71"/>
      <c r="IF20" s="71"/>
      <c r="IG20" s="71"/>
      <c r="IH20" s="71"/>
      <c r="II20" s="71"/>
      <c r="IJ20" s="71"/>
      <c r="IK20" s="71"/>
      <c r="IL20" s="71"/>
      <c r="IM20" s="71"/>
      <c r="IN20" s="71"/>
      <c r="IO20" s="71"/>
      <c r="IP20" s="71"/>
      <c r="IQ20" s="71"/>
      <c r="IR20" s="71"/>
      <c r="IS20" s="71"/>
      <c r="IT20" s="71"/>
      <c r="IU20" s="71"/>
    </row>
    <row r="21" spans="1:255" ht="20.100000000000001" customHeight="1" x14ac:dyDescent="0.25">
      <c r="A21" s="72">
        <v>10</v>
      </c>
      <c r="B21" s="81" t="s">
        <v>702</v>
      </c>
      <c r="C21" s="82" t="s">
        <v>796</v>
      </c>
      <c r="D21" s="83" t="s">
        <v>705</v>
      </c>
      <c r="E21" s="74" t="str">
        <f>VLOOKUP(B21,Sheet7!$B$8:$J$160,7,0)</f>
        <v>Nam</v>
      </c>
      <c r="F21" s="112" t="str">
        <f>VLOOKUP(B21,Sheet7!$B$8:$J$160,8,0)</f>
        <v>64DCDT03</v>
      </c>
      <c r="G21" s="84"/>
      <c r="H21" s="85" t="s">
        <v>812</v>
      </c>
      <c r="I21" s="85" t="s">
        <v>813</v>
      </c>
      <c r="J21" s="70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  <c r="IS21" s="71"/>
      <c r="IT21" s="71"/>
      <c r="IU21" s="71"/>
    </row>
    <row r="22" spans="1:255" ht="20.100000000000001" customHeight="1" x14ac:dyDescent="0.25">
      <c r="A22" s="72">
        <v>11</v>
      </c>
      <c r="B22" s="81" t="s">
        <v>604</v>
      </c>
      <c r="C22" s="82" t="s">
        <v>810</v>
      </c>
      <c r="D22" s="83" t="s">
        <v>606</v>
      </c>
      <c r="E22" s="74" t="str">
        <f>VLOOKUP(B22,Sheet7!$B$8:$J$160,7,0)</f>
        <v>Nữ</v>
      </c>
      <c r="F22" s="112" t="str">
        <f>VLOOKUP(B22,Sheet7!$B$8:$J$160,8,0)</f>
        <v>64DCDT02</v>
      </c>
      <c r="G22" s="84"/>
      <c r="H22" s="85" t="s">
        <v>821</v>
      </c>
      <c r="I22" s="85" t="s">
        <v>822</v>
      </c>
      <c r="J22" s="70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  <c r="IS22" s="71"/>
      <c r="IT22" s="71"/>
      <c r="IU22" s="71"/>
    </row>
    <row r="23" spans="1:255" ht="20.100000000000001" customHeight="1" x14ac:dyDescent="0.25">
      <c r="A23" s="72">
        <v>12</v>
      </c>
      <c r="B23" s="81" t="s">
        <v>504</v>
      </c>
      <c r="C23" s="82" t="s">
        <v>806</v>
      </c>
      <c r="D23" s="83" t="s">
        <v>506</v>
      </c>
      <c r="E23" s="74" t="str">
        <f>VLOOKUP(B23,Sheet7!$B$8:$J$160,7,0)</f>
        <v>Nữ</v>
      </c>
      <c r="F23" s="112" t="str">
        <f>VLOOKUP(B23,Sheet7!$B$8:$J$160,8,0)</f>
        <v>64DCDT01</v>
      </c>
      <c r="G23" s="84"/>
      <c r="H23" s="85" t="s">
        <v>817</v>
      </c>
      <c r="I23" s="85" t="s">
        <v>818</v>
      </c>
      <c r="J23" s="70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  <c r="IS23" s="71"/>
      <c r="IT23" s="71"/>
      <c r="IU23" s="71"/>
    </row>
    <row r="24" spans="1:255" ht="20.100000000000001" customHeight="1" x14ac:dyDescent="0.25">
      <c r="A24" s="81">
        <v>13</v>
      </c>
      <c r="B24" s="81" t="s">
        <v>159</v>
      </c>
      <c r="C24" s="82" t="s">
        <v>875</v>
      </c>
      <c r="D24" s="83" t="s">
        <v>160</v>
      </c>
      <c r="E24" s="83" t="s">
        <v>10</v>
      </c>
      <c r="F24" s="133" t="s">
        <v>122</v>
      </c>
      <c r="G24" s="84"/>
      <c r="H24" s="85" t="s">
        <v>876</v>
      </c>
      <c r="I24" s="85" t="s">
        <v>877</v>
      </c>
      <c r="J24" s="70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  <c r="IS24" s="71"/>
      <c r="IT24" s="71"/>
      <c r="IU24" s="71"/>
    </row>
    <row r="25" spans="1:255" ht="20.100000000000001" customHeight="1" x14ac:dyDescent="0.25">
      <c r="A25" s="81">
        <v>14</v>
      </c>
      <c r="B25" s="81" t="s">
        <v>124</v>
      </c>
      <c r="C25" s="82" t="s">
        <v>874</v>
      </c>
      <c r="D25" s="83" t="s">
        <v>125</v>
      </c>
      <c r="E25" s="83" t="s">
        <v>10</v>
      </c>
      <c r="F25" s="133" t="s">
        <v>122</v>
      </c>
      <c r="G25" s="84"/>
      <c r="H25" s="85" t="s">
        <v>876</v>
      </c>
      <c r="I25" s="85" t="s">
        <v>877</v>
      </c>
      <c r="J25" s="70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  <c r="IS25" s="71"/>
      <c r="IT25" s="71"/>
      <c r="IU25" s="71"/>
    </row>
    <row r="26" spans="1:255" ht="20.100000000000001" customHeight="1" x14ac:dyDescent="0.25">
      <c r="A26" s="81">
        <v>15</v>
      </c>
      <c r="B26" s="81" t="s">
        <v>731</v>
      </c>
      <c r="C26" s="82" t="s">
        <v>811</v>
      </c>
      <c r="D26" s="83" t="s">
        <v>734</v>
      </c>
      <c r="E26" s="83" t="str">
        <f>VLOOKUP(B26,Sheet7!$B$8:$J$160,7,0)</f>
        <v>Nam</v>
      </c>
      <c r="F26" s="133" t="str">
        <f>VLOOKUP(B26,Sheet7!$B$8:$J$160,8,0)</f>
        <v>64DCDT03</v>
      </c>
      <c r="G26" s="84"/>
      <c r="H26" s="85" t="s">
        <v>823</v>
      </c>
      <c r="I26" s="85" t="s">
        <v>824</v>
      </c>
      <c r="J26" s="70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  <c r="IS26" s="71"/>
      <c r="IT26" s="71"/>
      <c r="IU26" s="71"/>
    </row>
    <row r="27" spans="1:255" ht="20.100000000000001" customHeight="1" x14ac:dyDescent="0.25">
      <c r="A27" s="81">
        <v>16</v>
      </c>
      <c r="B27" s="81" t="s">
        <v>126</v>
      </c>
      <c r="C27" s="82" t="s">
        <v>873</v>
      </c>
      <c r="D27" s="83" t="s">
        <v>51</v>
      </c>
      <c r="E27" s="83" t="s">
        <v>10</v>
      </c>
      <c r="F27" s="133" t="s">
        <v>122</v>
      </c>
      <c r="G27" s="84"/>
      <c r="H27" s="85" t="s">
        <v>876</v>
      </c>
      <c r="I27" s="85" t="s">
        <v>877</v>
      </c>
      <c r="J27" s="70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  <c r="IS27" s="71"/>
      <c r="IT27" s="71"/>
      <c r="IU27" s="71"/>
    </row>
    <row r="28" spans="1:255" ht="20.100000000000001" customHeight="1" x14ac:dyDescent="0.25">
      <c r="A28" s="77">
        <v>17</v>
      </c>
      <c r="B28" s="77" t="s">
        <v>531</v>
      </c>
      <c r="C28" s="78" t="s">
        <v>807</v>
      </c>
      <c r="D28" s="79" t="s">
        <v>533</v>
      </c>
      <c r="E28" s="115" t="s">
        <v>10</v>
      </c>
      <c r="F28" s="114" t="s">
        <v>95</v>
      </c>
      <c r="G28" s="86"/>
      <c r="H28" s="80" t="s">
        <v>817</v>
      </c>
      <c r="I28" s="80" t="s">
        <v>818</v>
      </c>
      <c r="J28" s="70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  <c r="IS28" s="71"/>
      <c r="IT28" s="71"/>
      <c r="IU28" s="7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"/>
  <sheetViews>
    <sheetView workbookViewId="0">
      <selection activeCell="N12" sqref="N12"/>
    </sheetView>
  </sheetViews>
  <sheetFormatPr defaultRowHeight="15" x14ac:dyDescent="0.25"/>
  <cols>
    <col min="1" max="1" width="4.28515625" style="51" customWidth="1"/>
    <col min="2" max="2" width="14.140625" style="52" customWidth="1"/>
    <col min="3" max="3" width="20.28515625" style="52" customWidth="1"/>
    <col min="4" max="4" width="11" style="52" customWidth="1"/>
    <col min="5" max="5" width="6.140625" style="52" customWidth="1"/>
    <col min="6" max="6" width="11.42578125" style="53" customWidth="1"/>
    <col min="7" max="7" width="21.5703125" style="54" hidden="1" customWidth="1"/>
    <col min="8" max="8" width="32.42578125" style="53" customWidth="1"/>
    <col min="9" max="9" width="43.7109375" style="52" customWidth="1"/>
    <col min="10" max="16384" width="9.140625" style="52"/>
  </cols>
  <sheetData>
    <row r="1" spans="1:255" s="51" customFormat="1" x14ac:dyDescent="0.25">
      <c r="B1" s="52"/>
      <c r="C1" s="52"/>
      <c r="D1" s="52"/>
      <c r="E1" s="52"/>
      <c r="F1" s="53"/>
      <c r="G1" s="54"/>
      <c r="H1" s="53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2"/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</row>
    <row r="2" spans="1:255" s="51" customFormat="1" ht="30.75" customHeight="1" x14ac:dyDescent="0.25">
      <c r="A2" s="146" t="s">
        <v>81</v>
      </c>
      <c r="B2" s="146"/>
      <c r="C2" s="146"/>
      <c r="D2" s="146"/>
      <c r="E2" s="146"/>
      <c r="F2" s="146"/>
      <c r="G2" s="146"/>
      <c r="H2" s="146"/>
      <c r="I2" s="146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</row>
    <row r="3" spans="1:255" s="51" customFormat="1" ht="6" customHeight="1" x14ac:dyDescent="0.25">
      <c r="A3" s="147"/>
      <c r="B3" s="147"/>
      <c r="C3" s="147"/>
      <c r="D3" s="147"/>
      <c r="E3" s="147"/>
      <c r="F3" s="147"/>
      <c r="G3" s="147"/>
      <c r="H3" s="53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</row>
    <row r="4" spans="1:255" s="51" customFormat="1" ht="12.75" customHeight="1" x14ac:dyDescent="0.25">
      <c r="A4" s="148" t="s">
        <v>17</v>
      </c>
      <c r="B4" s="148"/>
      <c r="C4" s="148"/>
      <c r="D4" s="148"/>
      <c r="E4" s="148"/>
      <c r="F4" s="148"/>
      <c r="G4" s="148"/>
      <c r="H4" s="148"/>
      <c r="I4" s="148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</row>
    <row r="5" spans="1:255" s="51" customFormat="1" x14ac:dyDescent="0.25">
      <c r="A5" s="148"/>
      <c r="B5" s="148"/>
      <c r="C5" s="148"/>
      <c r="D5" s="148"/>
      <c r="E5" s="148"/>
      <c r="F5" s="148"/>
      <c r="G5" s="148"/>
      <c r="H5" s="148"/>
      <c r="I5" s="148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</row>
    <row r="6" spans="1:255" s="51" customFormat="1" ht="20.100000000000001" customHeight="1" x14ac:dyDescent="0.25">
      <c r="A6" s="55"/>
      <c r="B6" s="55"/>
      <c r="C6" s="55"/>
      <c r="D6" s="55"/>
      <c r="E6" s="55"/>
      <c r="F6" s="55"/>
      <c r="G6" s="55"/>
      <c r="H6" s="53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</row>
    <row r="7" spans="1:255" s="51" customFormat="1" ht="20.100000000000001" customHeight="1" x14ac:dyDescent="0.3">
      <c r="A7" s="55"/>
      <c r="B7" s="56" t="s">
        <v>72</v>
      </c>
      <c r="C7" s="55"/>
      <c r="D7" s="55"/>
      <c r="E7" s="55"/>
      <c r="F7" s="55"/>
      <c r="G7" s="55"/>
      <c r="H7" s="53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</row>
    <row r="8" spans="1:255" s="51" customFormat="1" ht="20.100000000000001" customHeight="1" x14ac:dyDescent="0.25">
      <c r="A8" s="55"/>
      <c r="B8" s="57" t="s">
        <v>9</v>
      </c>
      <c r="C8" s="149" t="s">
        <v>82</v>
      </c>
      <c r="D8" s="149"/>
      <c r="E8" s="149"/>
      <c r="F8" s="149"/>
      <c r="G8" s="149"/>
      <c r="H8" s="53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</row>
    <row r="9" spans="1:255" s="51" customFormat="1" ht="20.100000000000001" customHeight="1" x14ac:dyDescent="0.25">
      <c r="A9" s="55"/>
      <c r="B9" s="149" t="s">
        <v>866</v>
      </c>
      <c r="C9" s="149"/>
      <c r="D9" s="149"/>
      <c r="E9" s="149"/>
      <c r="F9" s="149"/>
      <c r="G9" s="58"/>
      <c r="H9" s="5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</row>
    <row r="10" spans="1:255" s="51" customFormat="1" ht="9.75" customHeight="1" x14ac:dyDescent="0.25">
      <c r="B10" s="52"/>
      <c r="C10" s="52"/>
      <c r="D10" s="52"/>
      <c r="E10" s="52"/>
      <c r="F10" s="53"/>
      <c r="G10" s="54"/>
      <c r="H10" s="53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</row>
    <row r="11" spans="1:255" s="51" customFormat="1" ht="20.100000000000001" customHeight="1" x14ac:dyDescent="0.25">
      <c r="A11" s="59" t="s">
        <v>0</v>
      </c>
      <c r="B11" s="60" t="s">
        <v>1</v>
      </c>
      <c r="C11" s="61" t="s">
        <v>2</v>
      </c>
      <c r="D11" s="61" t="s">
        <v>5</v>
      </c>
      <c r="E11" s="61" t="s">
        <v>6</v>
      </c>
      <c r="F11" s="60" t="s">
        <v>3</v>
      </c>
      <c r="G11" s="62" t="s">
        <v>7</v>
      </c>
      <c r="H11" s="63" t="s">
        <v>69</v>
      </c>
      <c r="I11" s="63" t="s">
        <v>68</v>
      </c>
      <c r="J11" s="64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</row>
    <row r="12" spans="1:255" ht="20.100000000000001" customHeight="1" x14ac:dyDescent="0.25">
      <c r="A12" s="65">
        <v>1</v>
      </c>
      <c r="B12" s="65" t="s">
        <v>656</v>
      </c>
      <c r="C12" s="66" t="s">
        <v>781</v>
      </c>
      <c r="D12" s="67" t="s">
        <v>658</v>
      </c>
      <c r="E12" s="67" t="str">
        <f>VLOOKUP(B12,Sheet7!$B$8:$J$160,7,0)</f>
        <v>Nam</v>
      </c>
      <c r="F12" s="111" t="str">
        <f>VLOOKUP(B12,Sheet7!$B$8:$J$160,8,0)</f>
        <v>64DCDT03</v>
      </c>
      <c r="G12" s="68"/>
      <c r="H12" s="69" t="s">
        <v>794</v>
      </c>
      <c r="I12" s="69" t="s">
        <v>795</v>
      </c>
      <c r="J12" s="70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  <c r="IS12" s="71"/>
      <c r="IT12" s="71"/>
      <c r="IU12" s="71"/>
    </row>
    <row r="13" spans="1:255" ht="20.100000000000001" customHeight="1" x14ac:dyDescent="0.25">
      <c r="A13" s="72">
        <v>2</v>
      </c>
      <c r="B13" s="72" t="s">
        <v>665</v>
      </c>
      <c r="C13" s="73" t="s">
        <v>772</v>
      </c>
      <c r="D13" s="74" t="s">
        <v>667</v>
      </c>
      <c r="E13" s="74" t="str">
        <f>VLOOKUP(B13,Sheet7!$B$8:$J$160,7,0)</f>
        <v>Nam</v>
      </c>
      <c r="F13" s="112" t="str">
        <f>VLOOKUP(B13,Sheet7!$B$8:$J$160,8,0)</f>
        <v>64DCDT03</v>
      </c>
      <c r="G13" s="75"/>
      <c r="H13" s="76" t="s">
        <v>788</v>
      </c>
      <c r="I13" s="76" t="s">
        <v>789</v>
      </c>
      <c r="J13" s="70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  <c r="IS13" s="71"/>
      <c r="IT13" s="71"/>
      <c r="IU13" s="71"/>
    </row>
    <row r="14" spans="1:255" ht="20.100000000000001" customHeight="1" x14ac:dyDescent="0.25">
      <c r="A14" s="72">
        <v>3</v>
      </c>
      <c r="B14" s="72" t="s">
        <v>676</v>
      </c>
      <c r="C14" s="73" t="s">
        <v>773</v>
      </c>
      <c r="D14" s="74" t="s">
        <v>677</v>
      </c>
      <c r="E14" s="74" t="str">
        <f>VLOOKUP(B14,Sheet7!$B$8:$J$160,7,0)</f>
        <v>Nam</v>
      </c>
      <c r="F14" s="112" t="str">
        <f>VLOOKUP(B14,Sheet7!$B$8:$J$160,8,0)</f>
        <v>64DCDT03</v>
      </c>
      <c r="G14" s="75"/>
      <c r="H14" s="76" t="s">
        <v>788</v>
      </c>
      <c r="I14" s="76" t="s">
        <v>789</v>
      </c>
      <c r="J14" s="70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</row>
    <row r="15" spans="1:255" ht="20.100000000000001" customHeight="1" x14ac:dyDescent="0.25">
      <c r="A15" s="72">
        <v>4</v>
      </c>
      <c r="B15" s="72" t="s">
        <v>679</v>
      </c>
      <c r="C15" s="73" t="s">
        <v>774</v>
      </c>
      <c r="D15" s="74" t="s">
        <v>681</v>
      </c>
      <c r="E15" s="74" t="str">
        <f>VLOOKUP(B15,Sheet7!$B$8:$J$160,7,0)</f>
        <v>Nam</v>
      </c>
      <c r="F15" s="112" t="str">
        <f>VLOOKUP(B15,Sheet7!$B$8:$J$160,8,0)</f>
        <v>64DCDT03</v>
      </c>
      <c r="G15" s="75"/>
      <c r="H15" s="76" t="s">
        <v>788</v>
      </c>
      <c r="I15" s="76" t="s">
        <v>789</v>
      </c>
      <c r="J15" s="70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  <c r="IS15" s="71"/>
      <c r="IT15" s="71"/>
      <c r="IU15" s="71"/>
    </row>
    <row r="16" spans="1:255" ht="20.100000000000001" customHeight="1" x14ac:dyDescent="0.25">
      <c r="A16" s="72">
        <v>5</v>
      </c>
      <c r="B16" s="72" t="s">
        <v>683</v>
      </c>
      <c r="C16" s="73" t="s">
        <v>782</v>
      </c>
      <c r="D16" s="74" t="s">
        <v>686</v>
      </c>
      <c r="E16" s="74" t="str">
        <f>VLOOKUP(B16,Sheet7!$B$8:$J$160,7,0)</f>
        <v>Nam</v>
      </c>
      <c r="F16" s="112" t="str">
        <f>VLOOKUP(B16,Sheet7!$B$8:$J$160,8,0)</f>
        <v>64DCDT03</v>
      </c>
      <c r="G16" s="75"/>
      <c r="H16" s="76" t="s">
        <v>794</v>
      </c>
      <c r="I16" s="76" t="s">
        <v>795</v>
      </c>
      <c r="J16" s="70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71"/>
      <c r="EH16" s="71"/>
      <c r="EI16" s="71"/>
      <c r="EJ16" s="71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  <c r="FH16" s="71"/>
      <c r="FI16" s="71"/>
      <c r="FJ16" s="71"/>
      <c r="FK16" s="71"/>
      <c r="FL16" s="71"/>
      <c r="FM16" s="71"/>
      <c r="FN16" s="71"/>
      <c r="FO16" s="71"/>
      <c r="FP16" s="71"/>
      <c r="FQ16" s="71"/>
      <c r="FR16" s="71"/>
      <c r="FS16" s="71"/>
      <c r="FT16" s="71"/>
      <c r="FU16" s="71"/>
      <c r="FV16" s="71"/>
      <c r="FW16" s="71"/>
      <c r="FX16" s="71"/>
      <c r="FY16" s="71"/>
      <c r="FZ16" s="71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  <c r="GO16" s="71"/>
      <c r="GP16" s="71"/>
      <c r="GQ16" s="71"/>
      <c r="GR16" s="71"/>
      <c r="GS16" s="71"/>
      <c r="GT16" s="71"/>
      <c r="GU16" s="71"/>
      <c r="GV16" s="71"/>
      <c r="GW16" s="71"/>
      <c r="GX16" s="71"/>
      <c r="GY16" s="71"/>
      <c r="GZ16" s="71"/>
      <c r="HA16" s="71"/>
      <c r="HB16" s="71"/>
      <c r="HC16" s="71"/>
      <c r="HD16" s="71"/>
      <c r="HE16" s="71"/>
      <c r="HF16" s="71"/>
      <c r="HG16" s="71"/>
      <c r="HH16" s="71"/>
      <c r="HI16" s="71"/>
      <c r="HJ16" s="71"/>
      <c r="HK16" s="71"/>
      <c r="HL16" s="71"/>
      <c r="HM16" s="71"/>
      <c r="HN16" s="71"/>
      <c r="HO16" s="71"/>
      <c r="HP16" s="71"/>
      <c r="HQ16" s="71"/>
      <c r="HR16" s="71"/>
      <c r="HS16" s="71"/>
      <c r="HT16" s="71"/>
      <c r="HU16" s="71"/>
      <c r="HV16" s="71"/>
      <c r="HW16" s="71"/>
      <c r="HX16" s="71"/>
      <c r="HY16" s="71"/>
      <c r="HZ16" s="71"/>
      <c r="IA16" s="71"/>
      <c r="IB16" s="71"/>
      <c r="IC16" s="71"/>
      <c r="ID16" s="71"/>
      <c r="IE16" s="71"/>
      <c r="IF16" s="71"/>
      <c r="IG16" s="71"/>
      <c r="IH16" s="71"/>
      <c r="II16" s="71"/>
      <c r="IJ16" s="71"/>
      <c r="IK16" s="71"/>
      <c r="IL16" s="71"/>
      <c r="IM16" s="71"/>
      <c r="IN16" s="71"/>
      <c r="IO16" s="71"/>
      <c r="IP16" s="71"/>
      <c r="IQ16" s="71"/>
      <c r="IR16" s="71"/>
      <c r="IS16" s="71"/>
      <c r="IT16" s="71"/>
      <c r="IU16" s="71"/>
    </row>
    <row r="17" spans="1:255" ht="20.100000000000001" customHeight="1" x14ac:dyDescent="0.25">
      <c r="A17" s="72">
        <v>6</v>
      </c>
      <c r="B17" s="72" t="s">
        <v>688</v>
      </c>
      <c r="C17" s="73" t="s">
        <v>783</v>
      </c>
      <c r="D17" s="74" t="s">
        <v>690</v>
      </c>
      <c r="E17" s="74" t="str">
        <f>VLOOKUP(B17,Sheet7!$B$8:$J$160,7,0)</f>
        <v>Nam</v>
      </c>
      <c r="F17" s="112" t="str">
        <f>VLOOKUP(B17,Sheet7!$B$8:$J$160,8,0)</f>
        <v>64DCDT03</v>
      </c>
      <c r="G17" s="75"/>
      <c r="H17" s="76" t="s">
        <v>794</v>
      </c>
      <c r="I17" s="76" t="s">
        <v>795</v>
      </c>
      <c r="J17" s="70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</row>
    <row r="18" spans="1:255" ht="20.100000000000001" customHeight="1" x14ac:dyDescent="0.25">
      <c r="A18" s="72">
        <v>7</v>
      </c>
      <c r="B18" s="72" t="s">
        <v>584</v>
      </c>
      <c r="C18" s="73" t="s">
        <v>778</v>
      </c>
      <c r="D18" s="74" t="s">
        <v>586</v>
      </c>
      <c r="E18" s="74" t="str">
        <f>VLOOKUP(B18,Sheet7!$B$8:$J$160,7,0)</f>
        <v>Nam</v>
      </c>
      <c r="F18" s="112" t="str">
        <f>VLOOKUP(B18,Sheet7!$B$8:$J$160,8,0)</f>
        <v>64DCDT02</v>
      </c>
      <c r="G18" s="75"/>
      <c r="H18" s="76" t="s">
        <v>792</v>
      </c>
      <c r="I18" s="76" t="s">
        <v>793</v>
      </c>
      <c r="J18" s="70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  <c r="IS18" s="71"/>
      <c r="IT18" s="71"/>
      <c r="IU18" s="71"/>
    </row>
    <row r="19" spans="1:255" ht="20.100000000000001" customHeight="1" x14ac:dyDescent="0.25">
      <c r="A19" s="72">
        <v>8</v>
      </c>
      <c r="B19" s="72" t="s">
        <v>730</v>
      </c>
      <c r="C19" s="73" t="s">
        <v>784</v>
      </c>
      <c r="D19" s="74" t="s">
        <v>606</v>
      </c>
      <c r="E19" s="74" t="str">
        <f>VLOOKUP(B19,Sheet7!$B$8:$J$160,7,0)</f>
        <v>Nam</v>
      </c>
      <c r="F19" s="112" t="str">
        <f>VLOOKUP(B19,Sheet7!$B$8:$J$160,8,0)</f>
        <v>64DCDT03</v>
      </c>
      <c r="G19" s="75"/>
      <c r="H19" s="76" t="s">
        <v>794</v>
      </c>
      <c r="I19" s="76" t="s">
        <v>795</v>
      </c>
      <c r="J19" s="70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  <c r="DT19" s="71"/>
      <c r="DU19" s="71"/>
      <c r="DV19" s="71"/>
      <c r="DW19" s="71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  <c r="EM19" s="71"/>
      <c r="EN19" s="71"/>
      <c r="EO19" s="71"/>
      <c r="EP19" s="71"/>
      <c r="EQ19" s="71"/>
      <c r="ER19" s="71"/>
      <c r="ES19" s="71"/>
      <c r="ET19" s="71"/>
      <c r="EU19" s="71"/>
      <c r="EV19" s="71"/>
      <c r="EW19" s="71"/>
      <c r="EX19" s="71"/>
      <c r="EY19" s="71"/>
      <c r="EZ19" s="71"/>
      <c r="FA19" s="71"/>
      <c r="FB19" s="71"/>
      <c r="FC19" s="71"/>
      <c r="FD19" s="71"/>
      <c r="FE19" s="71"/>
      <c r="FF19" s="71"/>
      <c r="FG19" s="71"/>
      <c r="FH19" s="71"/>
      <c r="FI19" s="71"/>
      <c r="FJ19" s="71"/>
      <c r="FK19" s="71"/>
      <c r="FL19" s="71"/>
      <c r="FM19" s="71"/>
      <c r="FN19" s="71"/>
      <c r="FO19" s="71"/>
      <c r="FP19" s="71"/>
      <c r="FQ19" s="71"/>
      <c r="FR19" s="71"/>
      <c r="FS19" s="71"/>
      <c r="FT19" s="71"/>
      <c r="FU19" s="71"/>
      <c r="FV19" s="71"/>
      <c r="FW19" s="71"/>
      <c r="FX19" s="71"/>
      <c r="FY19" s="71"/>
      <c r="FZ19" s="71"/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  <c r="GO19" s="71"/>
      <c r="GP19" s="71"/>
      <c r="GQ19" s="71"/>
      <c r="GR19" s="71"/>
      <c r="GS19" s="71"/>
      <c r="GT19" s="71"/>
      <c r="GU19" s="71"/>
      <c r="GV19" s="71"/>
      <c r="GW19" s="71"/>
      <c r="GX19" s="71"/>
      <c r="GY19" s="71"/>
      <c r="GZ19" s="71"/>
      <c r="HA19" s="71"/>
      <c r="HB19" s="71"/>
      <c r="HC19" s="71"/>
      <c r="HD19" s="71"/>
      <c r="HE19" s="71"/>
      <c r="HF19" s="71"/>
      <c r="HG19" s="71"/>
      <c r="HH19" s="71"/>
      <c r="HI19" s="71"/>
      <c r="HJ19" s="71"/>
      <c r="HK19" s="71"/>
      <c r="HL19" s="71"/>
      <c r="HM19" s="71"/>
      <c r="HN19" s="71"/>
      <c r="HO19" s="71"/>
      <c r="HP19" s="71"/>
      <c r="HQ19" s="71"/>
      <c r="HR19" s="71"/>
      <c r="HS19" s="71"/>
      <c r="HT19" s="71"/>
      <c r="HU19" s="71"/>
      <c r="HV19" s="71"/>
      <c r="HW19" s="71"/>
      <c r="HX19" s="71"/>
      <c r="HY19" s="71"/>
      <c r="HZ19" s="71"/>
      <c r="IA19" s="71"/>
      <c r="IB19" s="71"/>
      <c r="IC19" s="71"/>
      <c r="ID19" s="71"/>
      <c r="IE19" s="71"/>
      <c r="IF19" s="71"/>
      <c r="IG19" s="71"/>
      <c r="IH19" s="71"/>
      <c r="II19" s="71"/>
      <c r="IJ19" s="71"/>
      <c r="IK19" s="71"/>
      <c r="IL19" s="71"/>
      <c r="IM19" s="71"/>
      <c r="IN19" s="71"/>
      <c r="IO19" s="71"/>
      <c r="IP19" s="71"/>
      <c r="IQ19" s="71"/>
      <c r="IR19" s="71"/>
      <c r="IS19" s="71"/>
      <c r="IT19" s="71"/>
      <c r="IU19" s="71"/>
    </row>
    <row r="20" spans="1:255" ht="20.100000000000001" customHeight="1" x14ac:dyDescent="0.25">
      <c r="A20" s="72">
        <v>9</v>
      </c>
      <c r="B20" s="72" t="s">
        <v>736</v>
      </c>
      <c r="C20" s="73" t="s">
        <v>785</v>
      </c>
      <c r="D20" s="74" t="s">
        <v>738</v>
      </c>
      <c r="E20" s="74" t="str">
        <f>VLOOKUP(B20,Sheet7!$B$8:$J$160,7,0)</f>
        <v>Nam</v>
      </c>
      <c r="F20" s="112" t="str">
        <f>VLOOKUP(B20,Sheet7!$B$8:$J$160,8,0)</f>
        <v>64DCDT03</v>
      </c>
      <c r="G20" s="75"/>
      <c r="H20" s="76" t="s">
        <v>794</v>
      </c>
      <c r="I20" s="76" t="s">
        <v>795</v>
      </c>
      <c r="J20" s="70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  <c r="DT20" s="71"/>
      <c r="DU20" s="71"/>
      <c r="DV20" s="71"/>
      <c r="DW20" s="71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  <c r="EM20" s="71"/>
      <c r="EN20" s="71"/>
      <c r="EO20" s="71"/>
      <c r="EP20" s="71"/>
      <c r="EQ20" s="71"/>
      <c r="ER20" s="71"/>
      <c r="ES20" s="71"/>
      <c r="ET20" s="71"/>
      <c r="EU20" s="71"/>
      <c r="EV20" s="71"/>
      <c r="EW20" s="71"/>
      <c r="EX20" s="71"/>
      <c r="EY20" s="71"/>
      <c r="EZ20" s="71"/>
      <c r="FA20" s="71"/>
      <c r="FB20" s="71"/>
      <c r="FC20" s="71"/>
      <c r="FD20" s="71"/>
      <c r="FE20" s="71"/>
      <c r="FF20" s="71"/>
      <c r="FG20" s="71"/>
      <c r="FH20" s="71"/>
      <c r="FI20" s="71"/>
      <c r="FJ20" s="71"/>
      <c r="FK20" s="71"/>
      <c r="FL20" s="71"/>
      <c r="FM20" s="71"/>
      <c r="FN20" s="71"/>
      <c r="FO20" s="71"/>
      <c r="FP20" s="71"/>
      <c r="FQ20" s="71"/>
      <c r="FR20" s="71"/>
      <c r="FS20" s="71"/>
      <c r="FT20" s="71"/>
      <c r="FU20" s="71"/>
      <c r="FV20" s="71"/>
      <c r="FW20" s="71"/>
      <c r="FX20" s="71"/>
      <c r="FY20" s="71"/>
      <c r="FZ20" s="71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  <c r="GO20" s="71"/>
      <c r="GP20" s="71"/>
      <c r="GQ20" s="71"/>
      <c r="GR20" s="71"/>
      <c r="GS20" s="71"/>
      <c r="GT20" s="71"/>
      <c r="GU20" s="71"/>
      <c r="GV20" s="71"/>
      <c r="GW20" s="71"/>
      <c r="GX20" s="71"/>
      <c r="GY20" s="71"/>
      <c r="GZ20" s="71"/>
      <c r="HA20" s="71"/>
      <c r="HB20" s="71"/>
      <c r="HC20" s="71"/>
      <c r="HD20" s="71"/>
      <c r="HE20" s="71"/>
      <c r="HF20" s="71"/>
      <c r="HG20" s="71"/>
      <c r="HH20" s="71"/>
      <c r="HI20" s="71"/>
      <c r="HJ20" s="71"/>
      <c r="HK20" s="71"/>
      <c r="HL20" s="71"/>
      <c r="HM20" s="71"/>
      <c r="HN20" s="71"/>
      <c r="HO20" s="71"/>
      <c r="HP20" s="71"/>
      <c r="HQ20" s="71"/>
      <c r="HR20" s="71"/>
      <c r="HS20" s="71"/>
      <c r="HT20" s="71"/>
      <c r="HU20" s="71"/>
      <c r="HV20" s="71"/>
      <c r="HW20" s="71"/>
      <c r="HX20" s="71"/>
      <c r="HY20" s="71"/>
      <c r="HZ20" s="71"/>
      <c r="IA20" s="71"/>
      <c r="IB20" s="71"/>
      <c r="IC20" s="71"/>
      <c r="ID20" s="71"/>
      <c r="IE20" s="71"/>
      <c r="IF20" s="71"/>
      <c r="IG20" s="71"/>
      <c r="IH20" s="71"/>
      <c r="II20" s="71"/>
      <c r="IJ20" s="71"/>
      <c r="IK20" s="71"/>
      <c r="IL20" s="71"/>
      <c r="IM20" s="71"/>
      <c r="IN20" s="71"/>
      <c r="IO20" s="71"/>
      <c r="IP20" s="71"/>
      <c r="IQ20" s="71"/>
      <c r="IR20" s="71"/>
      <c r="IS20" s="71"/>
      <c r="IT20" s="71"/>
      <c r="IU20" s="71"/>
    </row>
    <row r="21" spans="1:255" ht="20.100000000000001" customHeight="1" x14ac:dyDescent="0.25">
      <c r="A21" s="72">
        <v>10</v>
      </c>
      <c r="B21" s="72" t="s">
        <v>743</v>
      </c>
      <c r="C21" s="73" t="s">
        <v>786</v>
      </c>
      <c r="D21" s="74" t="s">
        <v>745</v>
      </c>
      <c r="E21" s="74" t="str">
        <f>VLOOKUP(B21,Sheet7!$B$8:$J$160,7,0)</f>
        <v>Nam</v>
      </c>
      <c r="F21" s="112" t="str">
        <f>VLOOKUP(B21,Sheet7!$B$8:$J$160,8,0)</f>
        <v>64DCDT03</v>
      </c>
      <c r="G21" s="75"/>
      <c r="H21" s="76" t="s">
        <v>794</v>
      </c>
      <c r="I21" s="76" t="s">
        <v>795</v>
      </c>
      <c r="J21" s="70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  <c r="IS21" s="71"/>
      <c r="IT21" s="71"/>
      <c r="IU21" s="71"/>
    </row>
    <row r="22" spans="1:255" ht="20.100000000000001" customHeight="1" x14ac:dyDescent="0.25">
      <c r="A22" s="72">
        <v>11</v>
      </c>
      <c r="B22" s="72" t="s">
        <v>752</v>
      </c>
      <c r="C22" s="73" t="s">
        <v>779</v>
      </c>
      <c r="D22" s="74" t="s">
        <v>646</v>
      </c>
      <c r="E22" s="74" t="str">
        <f>VLOOKUP(B22,Sheet7!$B$8:$J$160,7,0)</f>
        <v>Nam</v>
      </c>
      <c r="F22" s="112" t="str">
        <f>VLOOKUP(B22,Sheet7!$B$8:$J$160,8,0)</f>
        <v>64DCDT03</v>
      </c>
      <c r="G22" s="75"/>
      <c r="H22" s="76" t="s">
        <v>792</v>
      </c>
      <c r="I22" s="76" t="s">
        <v>793</v>
      </c>
      <c r="J22" s="70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  <c r="IS22" s="71"/>
      <c r="IT22" s="71"/>
      <c r="IU22" s="71"/>
    </row>
    <row r="23" spans="1:255" ht="20.100000000000001" customHeight="1" x14ac:dyDescent="0.25">
      <c r="A23" s="72">
        <v>12</v>
      </c>
      <c r="B23" s="72" t="s">
        <v>540</v>
      </c>
      <c r="C23" s="73" t="s">
        <v>777</v>
      </c>
      <c r="D23" s="74" t="s">
        <v>543</v>
      </c>
      <c r="E23" s="74" t="str">
        <f>VLOOKUP(B23,Sheet7!$B$8:$J$160,7,0)</f>
        <v>Nam</v>
      </c>
      <c r="F23" s="112" t="str">
        <f>VLOOKUP(B23,Sheet7!$B$8:$J$160,8,0)</f>
        <v>64DCDT01</v>
      </c>
      <c r="G23" s="75"/>
      <c r="H23" s="76" t="s">
        <v>792</v>
      </c>
      <c r="I23" s="76" t="s">
        <v>793</v>
      </c>
      <c r="J23" s="70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  <c r="IS23" s="71"/>
      <c r="IT23" s="71"/>
      <c r="IU23" s="71"/>
    </row>
    <row r="24" spans="1:255" ht="20.100000000000001" customHeight="1" x14ac:dyDescent="0.25">
      <c r="A24" s="72">
        <v>13</v>
      </c>
      <c r="B24" s="72" t="s">
        <v>754</v>
      </c>
      <c r="C24" s="73" t="s">
        <v>775</v>
      </c>
      <c r="D24" s="74" t="s">
        <v>594</v>
      </c>
      <c r="E24" s="74" t="str">
        <f>VLOOKUP(B24,Sheet7!$B$8:$J$160,7,0)</f>
        <v>Nữ</v>
      </c>
      <c r="F24" s="112" t="str">
        <f>VLOOKUP(B24,Sheet7!$B$8:$J$160,8,0)</f>
        <v>64DCDT03</v>
      </c>
      <c r="G24" s="75"/>
      <c r="H24" s="76" t="s">
        <v>790</v>
      </c>
      <c r="I24" s="76" t="s">
        <v>791</v>
      </c>
      <c r="J24" s="70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  <c r="IS24" s="71"/>
      <c r="IT24" s="71"/>
      <c r="IU24" s="71"/>
    </row>
    <row r="25" spans="1:255" ht="20.100000000000001" customHeight="1" x14ac:dyDescent="0.25">
      <c r="A25" s="72">
        <v>14</v>
      </c>
      <c r="B25" s="72" t="s">
        <v>762</v>
      </c>
      <c r="C25" s="73" t="s">
        <v>776</v>
      </c>
      <c r="D25" s="74" t="s">
        <v>765</v>
      </c>
      <c r="E25" s="74" t="str">
        <f>VLOOKUP(B25,Sheet7!$B$8:$J$160,7,0)</f>
        <v>Nữ</v>
      </c>
      <c r="F25" s="112" t="str">
        <f>VLOOKUP(B25,Sheet7!$B$8:$J$160,8,0)</f>
        <v>64DCDT03</v>
      </c>
      <c r="G25" s="75"/>
      <c r="H25" s="76" t="s">
        <v>790</v>
      </c>
      <c r="I25" s="76" t="s">
        <v>791</v>
      </c>
      <c r="J25" s="70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  <c r="IS25" s="71"/>
      <c r="IT25" s="71"/>
      <c r="IU25" s="71"/>
    </row>
    <row r="26" spans="1:255" ht="20.100000000000001" customHeight="1" x14ac:dyDescent="0.25">
      <c r="A26" s="72">
        <v>15</v>
      </c>
      <c r="B26" s="72" t="s">
        <v>766</v>
      </c>
      <c r="C26" s="73" t="s">
        <v>780</v>
      </c>
      <c r="D26" s="74" t="s">
        <v>769</v>
      </c>
      <c r="E26" s="74" t="str">
        <f>VLOOKUP(B26,Sheet7!$B$8:$J$160,7,0)</f>
        <v>Nam</v>
      </c>
      <c r="F26" s="112" t="str">
        <f>VLOOKUP(B26,Sheet7!$B$8:$J$160,8,0)</f>
        <v>64DCDT03</v>
      </c>
      <c r="G26" s="75"/>
      <c r="H26" s="76" t="s">
        <v>792</v>
      </c>
      <c r="I26" s="76" t="s">
        <v>793</v>
      </c>
      <c r="J26" s="70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  <c r="IS26" s="71"/>
      <c r="IT26" s="71"/>
      <c r="IU26" s="71"/>
    </row>
    <row r="27" spans="1:255" ht="20.100000000000001" customHeight="1" x14ac:dyDescent="0.25">
      <c r="A27" s="77">
        <v>16</v>
      </c>
      <c r="B27" s="77" t="s">
        <v>770</v>
      </c>
      <c r="C27" s="78" t="s">
        <v>787</v>
      </c>
      <c r="D27" s="79" t="s">
        <v>160</v>
      </c>
      <c r="E27" s="115" t="str">
        <f>VLOOKUP(B27,Sheet7!$B$8:$J$160,7,0)</f>
        <v>Nam</v>
      </c>
      <c r="F27" s="114" t="str">
        <f>VLOOKUP(B27,Sheet7!$B$8:$J$160,8,0)</f>
        <v>64DCDT03</v>
      </c>
      <c r="G27" s="86"/>
      <c r="H27" s="80" t="s">
        <v>794</v>
      </c>
      <c r="I27" s="80" t="s">
        <v>795</v>
      </c>
      <c r="J27" s="70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  <c r="IS27" s="71"/>
      <c r="IT27" s="71"/>
      <c r="IU27" s="7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topLeftCell="A142" workbookViewId="0">
      <selection activeCell="K154" sqref="K154"/>
    </sheetView>
  </sheetViews>
  <sheetFormatPr defaultColWidth="10.28515625" defaultRowHeight="12.75" x14ac:dyDescent="0.2"/>
  <cols>
    <col min="1" max="1" width="5.140625" style="87" customWidth="1"/>
    <col min="2" max="2" width="8" style="87" customWidth="1"/>
    <col min="3" max="3" width="7.28515625" style="87" customWidth="1"/>
    <col min="4" max="4" width="9.42578125" style="87" customWidth="1"/>
    <col min="5" max="5" width="10.140625" style="87" customWidth="1"/>
    <col min="6" max="6" width="10.28515625" style="87" customWidth="1"/>
    <col min="7" max="7" width="12" style="87" customWidth="1"/>
    <col min="8" max="9" width="8.42578125" style="87" customWidth="1"/>
    <col min="10" max="10" width="25.140625" style="87" customWidth="1"/>
    <col min="11" max="11" width="32.42578125" style="87" customWidth="1"/>
    <col min="12" max="12" width="6.7109375" style="87" customWidth="1"/>
    <col min="13" max="13" width="8.7109375" style="87" customWidth="1"/>
    <col min="14" max="14" width="8.85546875" style="87" customWidth="1"/>
    <col min="15" max="15" width="6.7109375" style="87" customWidth="1"/>
    <col min="16" max="16" width="6.42578125" style="87" customWidth="1"/>
    <col min="17" max="17" width="8" style="87" customWidth="1"/>
    <col min="18" max="18" width="7.7109375" style="87" customWidth="1"/>
    <col min="257" max="257" width="5.140625" customWidth="1"/>
    <col min="258" max="258" width="8" customWidth="1"/>
    <col min="259" max="259" width="7.28515625" customWidth="1"/>
    <col min="260" max="260" width="9.42578125" customWidth="1"/>
    <col min="261" max="261" width="10.140625" customWidth="1"/>
    <col min="262" max="262" width="10.28515625" customWidth="1"/>
    <col min="263" max="263" width="12" customWidth="1"/>
    <col min="264" max="265" width="8.42578125" customWidth="1"/>
    <col min="266" max="266" width="25.140625" customWidth="1"/>
    <col min="267" max="267" width="32.42578125" customWidth="1"/>
    <col min="268" max="268" width="6.7109375" customWidth="1"/>
    <col min="269" max="269" width="8.7109375" customWidth="1"/>
    <col min="270" max="270" width="8.85546875" customWidth="1"/>
    <col min="271" max="271" width="6.7109375" customWidth="1"/>
    <col min="272" max="272" width="6.42578125" customWidth="1"/>
    <col min="273" max="273" width="8" customWidth="1"/>
    <col min="274" max="274" width="7.7109375" customWidth="1"/>
    <col min="513" max="513" width="5.140625" customWidth="1"/>
    <col min="514" max="514" width="8" customWidth="1"/>
    <col min="515" max="515" width="7.28515625" customWidth="1"/>
    <col min="516" max="516" width="9.42578125" customWidth="1"/>
    <col min="517" max="517" width="10.140625" customWidth="1"/>
    <col min="518" max="518" width="10.28515625" customWidth="1"/>
    <col min="519" max="519" width="12" customWidth="1"/>
    <col min="520" max="521" width="8.42578125" customWidth="1"/>
    <col min="522" max="522" width="25.140625" customWidth="1"/>
    <col min="523" max="523" width="32.42578125" customWidth="1"/>
    <col min="524" max="524" width="6.7109375" customWidth="1"/>
    <col min="525" max="525" width="8.7109375" customWidth="1"/>
    <col min="526" max="526" width="8.85546875" customWidth="1"/>
    <col min="527" max="527" width="6.7109375" customWidth="1"/>
    <col min="528" max="528" width="6.42578125" customWidth="1"/>
    <col min="529" max="529" width="8" customWidth="1"/>
    <col min="530" max="530" width="7.7109375" customWidth="1"/>
    <col min="769" max="769" width="5.140625" customWidth="1"/>
    <col min="770" max="770" width="8" customWidth="1"/>
    <col min="771" max="771" width="7.28515625" customWidth="1"/>
    <col min="772" max="772" width="9.42578125" customWidth="1"/>
    <col min="773" max="773" width="10.140625" customWidth="1"/>
    <col min="774" max="774" width="10.28515625" customWidth="1"/>
    <col min="775" max="775" width="12" customWidth="1"/>
    <col min="776" max="777" width="8.42578125" customWidth="1"/>
    <col min="778" max="778" width="25.140625" customWidth="1"/>
    <col min="779" max="779" width="32.42578125" customWidth="1"/>
    <col min="780" max="780" width="6.7109375" customWidth="1"/>
    <col min="781" max="781" width="8.7109375" customWidth="1"/>
    <col min="782" max="782" width="8.85546875" customWidth="1"/>
    <col min="783" max="783" width="6.7109375" customWidth="1"/>
    <col min="784" max="784" width="6.42578125" customWidth="1"/>
    <col min="785" max="785" width="8" customWidth="1"/>
    <col min="786" max="786" width="7.7109375" customWidth="1"/>
    <col min="1025" max="1025" width="5.140625" customWidth="1"/>
    <col min="1026" max="1026" width="8" customWidth="1"/>
    <col min="1027" max="1027" width="7.28515625" customWidth="1"/>
    <col min="1028" max="1028" width="9.42578125" customWidth="1"/>
    <col min="1029" max="1029" width="10.140625" customWidth="1"/>
    <col min="1030" max="1030" width="10.28515625" customWidth="1"/>
    <col min="1031" max="1031" width="12" customWidth="1"/>
    <col min="1032" max="1033" width="8.42578125" customWidth="1"/>
    <col min="1034" max="1034" width="25.140625" customWidth="1"/>
    <col min="1035" max="1035" width="32.42578125" customWidth="1"/>
    <col min="1036" max="1036" width="6.7109375" customWidth="1"/>
    <col min="1037" max="1037" width="8.7109375" customWidth="1"/>
    <col min="1038" max="1038" width="8.85546875" customWidth="1"/>
    <col min="1039" max="1039" width="6.7109375" customWidth="1"/>
    <col min="1040" max="1040" width="6.42578125" customWidth="1"/>
    <col min="1041" max="1041" width="8" customWidth="1"/>
    <col min="1042" max="1042" width="7.7109375" customWidth="1"/>
    <col min="1281" max="1281" width="5.140625" customWidth="1"/>
    <col min="1282" max="1282" width="8" customWidth="1"/>
    <col min="1283" max="1283" width="7.28515625" customWidth="1"/>
    <col min="1284" max="1284" width="9.42578125" customWidth="1"/>
    <col min="1285" max="1285" width="10.140625" customWidth="1"/>
    <col min="1286" max="1286" width="10.28515625" customWidth="1"/>
    <col min="1287" max="1287" width="12" customWidth="1"/>
    <col min="1288" max="1289" width="8.42578125" customWidth="1"/>
    <col min="1290" max="1290" width="25.140625" customWidth="1"/>
    <col min="1291" max="1291" width="32.42578125" customWidth="1"/>
    <col min="1292" max="1292" width="6.7109375" customWidth="1"/>
    <col min="1293" max="1293" width="8.7109375" customWidth="1"/>
    <col min="1294" max="1294" width="8.85546875" customWidth="1"/>
    <col min="1295" max="1295" width="6.7109375" customWidth="1"/>
    <col min="1296" max="1296" width="6.42578125" customWidth="1"/>
    <col min="1297" max="1297" width="8" customWidth="1"/>
    <col min="1298" max="1298" width="7.7109375" customWidth="1"/>
    <col min="1537" max="1537" width="5.140625" customWidth="1"/>
    <col min="1538" max="1538" width="8" customWidth="1"/>
    <col min="1539" max="1539" width="7.28515625" customWidth="1"/>
    <col min="1540" max="1540" width="9.42578125" customWidth="1"/>
    <col min="1541" max="1541" width="10.140625" customWidth="1"/>
    <col min="1542" max="1542" width="10.28515625" customWidth="1"/>
    <col min="1543" max="1543" width="12" customWidth="1"/>
    <col min="1544" max="1545" width="8.42578125" customWidth="1"/>
    <col min="1546" max="1546" width="25.140625" customWidth="1"/>
    <col min="1547" max="1547" width="32.42578125" customWidth="1"/>
    <col min="1548" max="1548" width="6.7109375" customWidth="1"/>
    <col min="1549" max="1549" width="8.7109375" customWidth="1"/>
    <col min="1550" max="1550" width="8.85546875" customWidth="1"/>
    <col min="1551" max="1551" width="6.7109375" customWidth="1"/>
    <col min="1552" max="1552" width="6.42578125" customWidth="1"/>
    <col min="1553" max="1553" width="8" customWidth="1"/>
    <col min="1554" max="1554" width="7.7109375" customWidth="1"/>
    <col min="1793" max="1793" width="5.140625" customWidth="1"/>
    <col min="1794" max="1794" width="8" customWidth="1"/>
    <col min="1795" max="1795" width="7.28515625" customWidth="1"/>
    <col min="1796" max="1796" width="9.42578125" customWidth="1"/>
    <col min="1797" max="1797" width="10.140625" customWidth="1"/>
    <col min="1798" max="1798" width="10.28515625" customWidth="1"/>
    <col min="1799" max="1799" width="12" customWidth="1"/>
    <col min="1800" max="1801" width="8.42578125" customWidth="1"/>
    <col min="1802" max="1802" width="25.140625" customWidth="1"/>
    <col min="1803" max="1803" width="32.42578125" customWidth="1"/>
    <col min="1804" max="1804" width="6.7109375" customWidth="1"/>
    <col min="1805" max="1805" width="8.7109375" customWidth="1"/>
    <col min="1806" max="1806" width="8.85546875" customWidth="1"/>
    <col min="1807" max="1807" width="6.7109375" customWidth="1"/>
    <col min="1808" max="1808" width="6.42578125" customWidth="1"/>
    <col min="1809" max="1809" width="8" customWidth="1"/>
    <col min="1810" max="1810" width="7.7109375" customWidth="1"/>
    <col min="2049" max="2049" width="5.140625" customWidth="1"/>
    <col min="2050" max="2050" width="8" customWidth="1"/>
    <col min="2051" max="2051" width="7.28515625" customWidth="1"/>
    <col min="2052" max="2052" width="9.42578125" customWidth="1"/>
    <col min="2053" max="2053" width="10.140625" customWidth="1"/>
    <col min="2054" max="2054" width="10.28515625" customWidth="1"/>
    <col min="2055" max="2055" width="12" customWidth="1"/>
    <col min="2056" max="2057" width="8.42578125" customWidth="1"/>
    <col min="2058" max="2058" width="25.140625" customWidth="1"/>
    <col min="2059" max="2059" width="32.42578125" customWidth="1"/>
    <col min="2060" max="2060" width="6.7109375" customWidth="1"/>
    <col min="2061" max="2061" width="8.7109375" customWidth="1"/>
    <col min="2062" max="2062" width="8.85546875" customWidth="1"/>
    <col min="2063" max="2063" width="6.7109375" customWidth="1"/>
    <col min="2064" max="2064" width="6.42578125" customWidth="1"/>
    <col min="2065" max="2065" width="8" customWidth="1"/>
    <col min="2066" max="2066" width="7.7109375" customWidth="1"/>
    <col min="2305" max="2305" width="5.140625" customWidth="1"/>
    <col min="2306" max="2306" width="8" customWidth="1"/>
    <col min="2307" max="2307" width="7.28515625" customWidth="1"/>
    <col min="2308" max="2308" width="9.42578125" customWidth="1"/>
    <col min="2309" max="2309" width="10.140625" customWidth="1"/>
    <col min="2310" max="2310" width="10.28515625" customWidth="1"/>
    <col min="2311" max="2311" width="12" customWidth="1"/>
    <col min="2312" max="2313" width="8.42578125" customWidth="1"/>
    <col min="2314" max="2314" width="25.140625" customWidth="1"/>
    <col min="2315" max="2315" width="32.42578125" customWidth="1"/>
    <col min="2316" max="2316" width="6.7109375" customWidth="1"/>
    <col min="2317" max="2317" width="8.7109375" customWidth="1"/>
    <col min="2318" max="2318" width="8.85546875" customWidth="1"/>
    <col min="2319" max="2319" width="6.7109375" customWidth="1"/>
    <col min="2320" max="2320" width="6.42578125" customWidth="1"/>
    <col min="2321" max="2321" width="8" customWidth="1"/>
    <col min="2322" max="2322" width="7.7109375" customWidth="1"/>
    <col min="2561" max="2561" width="5.140625" customWidth="1"/>
    <col min="2562" max="2562" width="8" customWidth="1"/>
    <col min="2563" max="2563" width="7.28515625" customWidth="1"/>
    <col min="2564" max="2564" width="9.42578125" customWidth="1"/>
    <col min="2565" max="2565" width="10.140625" customWidth="1"/>
    <col min="2566" max="2566" width="10.28515625" customWidth="1"/>
    <col min="2567" max="2567" width="12" customWidth="1"/>
    <col min="2568" max="2569" width="8.42578125" customWidth="1"/>
    <col min="2570" max="2570" width="25.140625" customWidth="1"/>
    <col min="2571" max="2571" width="32.42578125" customWidth="1"/>
    <col min="2572" max="2572" width="6.7109375" customWidth="1"/>
    <col min="2573" max="2573" width="8.7109375" customWidth="1"/>
    <col min="2574" max="2574" width="8.85546875" customWidth="1"/>
    <col min="2575" max="2575" width="6.7109375" customWidth="1"/>
    <col min="2576" max="2576" width="6.42578125" customWidth="1"/>
    <col min="2577" max="2577" width="8" customWidth="1"/>
    <col min="2578" max="2578" width="7.7109375" customWidth="1"/>
    <col min="2817" max="2817" width="5.140625" customWidth="1"/>
    <col min="2818" max="2818" width="8" customWidth="1"/>
    <col min="2819" max="2819" width="7.28515625" customWidth="1"/>
    <col min="2820" max="2820" width="9.42578125" customWidth="1"/>
    <col min="2821" max="2821" width="10.140625" customWidth="1"/>
    <col min="2822" max="2822" width="10.28515625" customWidth="1"/>
    <col min="2823" max="2823" width="12" customWidth="1"/>
    <col min="2824" max="2825" width="8.42578125" customWidth="1"/>
    <col min="2826" max="2826" width="25.140625" customWidth="1"/>
    <col min="2827" max="2827" width="32.42578125" customWidth="1"/>
    <col min="2828" max="2828" width="6.7109375" customWidth="1"/>
    <col min="2829" max="2829" width="8.7109375" customWidth="1"/>
    <col min="2830" max="2830" width="8.85546875" customWidth="1"/>
    <col min="2831" max="2831" width="6.7109375" customWidth="1"/>
    <col min="2832" max="2832" width="6.42578125" customWidth="1"/>
    <col min="2833" max="2833" width="8" customWidth="1"/>
    <col min="2834" max="2834" width="7.7109375" customWidth="1"/>
    <col min="3073" max="3073" width="5.140625" customWidth="1"/>
    <col min="3074" max="3074" width="8" customWidth="1"/>
    <col min="3075" max="3075" width="7.28515625" customWidth="1"/>
    <col min="3076" max="3076" width="9.42578125" customWidth="1"/>
    <col min="3077" max="3077" width="10.140625" customWidth="1"/>
    <col min="3078" max="3078" width="10.28515625" customWidth="1"/>
    <col min="3079" max="3079" width="12" customWidth="1"/>
    <col min="3080" max="3081" width="8.42578125" customWidth="1"/>
    <col min="3082" max="3082" width="25.140625" customWidth="1"/>
    <col min="3083" max="3083" width="32.42578125" customWidth="1"/>
    <col min="3084" max="3084" width="6.7109375" customWidth="1"/>
    <col min="3085" max="3085" width="8.7109375" customWidth="1"/>
    <col min="3086" max="3086" width="8.85546875" customWidth="1"/>
    <col min="3087" max="3087" width="6.7109375" customWidth="1"/>
    <col min="3088" max="3088" width="6.42578125" customWidth="1"/>
    <col min="3089" max="3089" width="8" customWidth="1"/>
    <col min="3090" max="3090" width="7.7109375" customWidth="1"/>
    <col min="3329" max="3329" width="5.140625" customWidth="1"/>
    <col min="3330" max="3330" width="8" customWidth="1"/>
    <col min="3331" max="3331" width="7.28515625" customWidth="1"/>
    <col min="3332" max="3332" width="9.42578125" customWidth="1"/>
    <col min="3333" max="3333" width="10.140625" customWidth="1"/>
    <col min="3334" max="3334" width="10.28515625" customWidth="1"/>
    <col min="3335" max="3335" width="12" customWidth="1"/>
    <col min="3336" max="3337" width="8.42578125" customWidth="1"/>
    <col min="3338" max="3338" width="25.140625" customWidth="1"/>
    <col min="3339" max="3339" width="32.42578125" customWidth="1"/>
    <col min="3340" max="3340" width="6.7109375" customWidth="1"/>
    <col min="3341" max="3341" width="8.7109375" customWidth="1"/>
    <col min="3342" max="3342" width="8.85546875" customWidth="1"/>
    <col min="3343" max="3343" width="6.7109375" customWidth="1"/>
    <col min="3344" max="3344" width="6.42578125" customWidth="1"/>
    <col min="3345" max="3345" width="8" customWidth="1"/>
    <col min="3346" max="3346" width="7.7109375" customWidth="1"/>
    <col min="3585" max="3585" width="5.140625" customWidth="1"/>
    <col min="3586" max="3586" width="8" customWidth="1"/>
    <col min="3587" max="3587" width="7.28515625" customWidth="1"/>
    <col min="3588" max="3588" width="9.42578125" customWidth="1"/>
    <col min="3589" max="3589" width="10.140625" customWidth="1"/>
    <col min="3590" max="3590" width="10.28515625" customWidth="1"/>
    <col min="3591" max="3591" width="12" customWidth="1"/>
    <col min="3592" max="3593" width="8.42578125" customWidth="1"/>
    <col min="3594" max="3594" width="25.140625" customWidth="1"/>
    <col min="3595" max="3595" width="32.42578125" customWidth="1"/>
    <col min="3596" max="3596" width="6.7109375" customWidth="1"/>
    <col min="3597" max="3597" width="8.7109375" customWidth="1"/>
    <col min="3598" max="3598" width="8.85546875" customWidth="1"/>
    <col min="3599" max="3599" width="6.7109375" customWidth="1"/>
    <col min="3600" max="3600" width="6.42578125" customWidth="1"/>
    <col min="3601" max="3601" width="8" customWidth="1"/>
    <col min="3602" max="3602" width="7.7109375" customWidth="1"/>
    <col min="3841" max="3841" width="5.140625" customWidth="1"/>
    <col min="3842" max="3842" width="8" customWidth="1"/>
    <col min="3843" max="3843" width="7.28515625" customWidth="1"/>
    <col min="3844" max="3844" width="9.42578125" customWidth="1"/>
    <col min="3845" max="3845" width="10.140625" customWidth="1"/>
    <col min="3846" max="3846" width="10.28515625" customWidth="1"/>
    <col min="3847" max="3847" width="12" customWidth="1"/>
    <col min="3848" max="3849" width="8.42578125" customWidth="1"/>
    <col min="3850" max="3850" width="25.140625" customWidth="1"/>
    <col min="3851" max="3851" width="32.42578125" customWidth="1"/>
    <col min="3852" max="3852" width="6.7109375" customWidth="1"/>
    <col min="3853" max="3853" width="8.7109375" customWidth="1"/>
    <col min="3854" max="3854" width="8.85546875" customWidth="1"/>
    <col min="3855" max="3855" width="6.7109375" customWidth="1"/>
    <col min="3856" max="3856" width="6.42578125" customWidth="1"/>
    <col min="3857" max="3857" width="8" customWidth="1"/>
    <col min="3858" max="3858" width="7.7109375" customWidth="1"/>
    <col min="4097" max="4097" width="5.140625" customWidth="1"/>
    <col min="4098" max="4098" width="8" customWidth="1"/>
    <col min="4099" max="4099" width="7.28515625" customWidth="1"/>
    <col min="4100" max="4100" width="9.42578125" customWidth="1"/>
    <col min="4101" max="4101" width="10.140625" customWidth="1"/>
    <col min="4102" max="4102" width="10.28515625" customWidth="1"/>
    <col min="4103" max="4103" width="12" customWidth="1"/>
    <col min="4104" max="4105" width="8.42578125" customWidth="1"/>
    <col min="4106" max="4106" width="25.140625" customWidth="1"/>
    <col min="4107" max="4107" width="32.42578125" customWidth="1"/>
    <col min="4108" max="4108" width="6.7109375" customWidth="1"/>
    <col min="4109" max="4109" width="8.7109375" customWidth="1"/>
    <col min="4110" max="4110" width="8.85546875" customWidth="1"/>
    <col min="4111" max="4111" width="6.7109375" customWidth="1"/>
    <col min="4112" max="4112" width="6.42578125" customWidth="1"/>
    <col min="4113" max="4113" width="8" customWidth="1"/>
    <col min="4114" max="4114" width="7.7109375" customWidth="1"/>
    <col min="4353" max="4353" width="5.140625" customWidth="1"/>
    <col min="4354" max="4354" width="8" customWidth="1"/>
    <col min="4355" max="4355" width="7.28515625" customWidth="1"/>
    <col min="4356" max="4356" width="9.42578125" customWidth="1"/>
    <col min="4357" max="4357" width="10.140625" customWidth="1"/>
    <col min="4358" max="4358" width="10.28515625" customWidth="1"/>
    <col min="4359" max="4359" width="12" customWidth="1"/>
    <col min="4360" max="4361" width="8.42578125" customWidth="1"/>
    <col min="4362" max="4362" width="25.140625" customWidth="1"/>
    <col min="4363" max="4363" width="32.42578125" customWidth="1"/>
    <col min="4364" max="4364" width="6.7109375" customWidth="1"/>
    <col min="4365" max="4365" width="8.7109375" customWidth="1"/>
    <col min="4366" max="4366" width="8.85546875" customWidth="1"/>
    <col min="4367" max="4367" width="6.7109375" customWidth="1"/>
    <col min="4368" max="4368" width="6.42578125" customWidth="1"/>
    <col min="4369" max="4369" width="8" customWidth="1"/>
    <col min="4370" max="4370" width="7.7109375" customWidth="1"/>
    <col min="4609" max="4609" width="5.140625" customWidth="1"/>
    <col min="4610" max="4610" width="8" customWidth="1"/>
    <col min="4611" max="4611" width="7.28515625" customWidth="1"/>
    <col min="4612" max="4612" width="9.42578125" customWidth="1"/>
    <col min="4613" max="4613" width="10.140625" customWidth="1"/>
    <col min="4614" max="4614" width="10.28515625" customWidth="1"/>
    <col min="4615" max="4615" width="12" customWidth="1"/>
    <col min="4616" max="4617" width="8.42578125" customWidth="1"/>
    <col min="4618" max="4618" width="25.140625" customWidth="1"/>
    <col min="4619" max="4619" width="32.42578125" customWidth="1"/>
    <col min="4620" max="4620" width="6.7109375" customWidth="1"/>
    <col min="4621" max="4621" width="8.7109375" customWidth="1"/>
    <col min="4622" max="4622" width="8.85546875" customWidth="1"/>
    <col min="4623" max="4623" width="6.7109375" customWidth="1"/>
    <col min="4624" max="4624" width="6.42578125" customWidth="1"/>
    <col min="4625" max="4625" width="8" customWidth="1"/>
    <col min="4626" max="4626" width="7.7109375" customWidth="1"/>
    <col min="4865" max="4865" width="5.140625" customWidth="1"/>
    <col min="4866" max="4866" width="8" customWidth="1"/>
    <col min="4867" max="4867" width="7.28515625" customWidth="1"/>
    <col min="4868" max="4868" width="9.42578125" customWidth="1"/>
    <col min="4869" max="4869" width="10.140625" customWidth="1"/>
    <col min="4870" max="4870" width="10.28515625" customWidth="1"/>
    <col min="4871" max="4871" width="12" customWidth="1"/>
    <col min="4872" max="4873" width="8.42578125" customWidth="1"/>
    <col min="4874" max="4874" width="25.140625" customWidth="1"/>
    <col min="4875" max="4875" width="32.42578125" customWidth="1"/>
    <col min="4876" max="4876" width="6.7109375" customWidth="1"/>
    <col min="4877" max="4877" width="8.7109375" customWidth="1"/>
    <col min="4878" max="4878" width="8.85546875" customWidth="1"/>
    <col min="4879" max="4879" width="6.7109375" customWidth="1"/>
    <col min="4880" max="4880" width="6.42578125" customWidth="1"/>
    <col min="4881" max="4881" width="8" customWidth="1"/>
    <col min="4882" max="4882" width="7.7109375" customWidth="1"/>
    <col min="5121" max="5121" width="5.140625" customWidth="1"/>
    <col min="5122" max="5122" width="8" customWidth="1"/>
    <col min="5123" max="5123" width="7.28515625" customWidth="1"/>
    <col min="5124" max="5124" width="9.42578125" customWidth="1"/>
    <col min="5125" max="5125" width="10.140625" customWidth="1"/>
    <col min="5126" max="5126" width="10.28515625" customWidth="1"/>
    <col min="5127" max="5127" width="12" customWidth="1"/>
    <col min="5128" max="5129" width="8.42578125" customWidth="1"/>
    <col min="5130" max="5130" width="25.140625" customWidth="1"/>
    <col min="5131" max="5131" width="32.42578125" customWidth="1"/>
    <col min="5132" max="5132" width="6.7109375" customWidth="1"/>
    <col min="5133" max="5133" width="8.7109375" customWidth="1"/>
    <col min="5134" max="5134" width="8.85546875" customWidth="1"/>
    <col min="5135" max="5135" width="6.7109375" customWidth="1"/>
    <col min="5136" max="5136" width="6.42578125" customWidth="1"/>
    <col min="5137" max="5137" width="8" customWidth="1"/>
    <col min="5138" max="5138" width="7.7109375" customWidth="1"/>
    <col min="5377" max="5377" width="5.140625" customWidth="1"/>
    <col min="5378" max="5378" width="8" customWidth="1"/>
    <col min="5379" max="5379" width="7.28515625" customWidth="1"/>
    <col min="5380" max="5380" width="9.42578125" customWidth="1"/>
    <col min="5381" max="5381" width="10.140625" customWidth="1"/>
    <col min="5382" max="5382" width="10.28515625" customWidth="1"/>
    <col min="5383" max="5383" width="12" customWidth="1"/>
    <col min="5384" max="5385" width="8.42578125" customWidth="1"/>
    <col min="5386" max="5386" width="25.140625" customWidth="1"/>
    <col min="5387" max="5387" width="32.42578125" customWidth="1"/>
    <col min="5388" max="5388" width="6.7109375" customWidth="1"/>
    <col min="5389" max="5389" width="8.7109375" customWidth="1"/>
    <col min="5390" max="5390" width="8.85546875" customWidth="1"/>
    <col min="5391" max="5391" width="6.7109375" customWidth="1"/>
    <col min="5392" max="5392" width="6.42578125" customWidth="1"/>
    <col min="5393" max="5393" width="8" customWidth="1"/>
    <col min="5394" max="5394" width="7.7109375" customWidth="1"/>
    <col min="5633" max="5633" width="5.140625" customWidth="1"/>
    <col min="5634" max="5634" width="8" customWidth="1"/>
    <col min="5635" max="5635" width="7.28515625" customWidth="1"/>
    <col min="5636" max="5636" width="9.42578125" customWidth="1"/>
    <col min="5637" max="5637" width="10.140625" customWidth="1"/>
    <col min="5638" max="5638" width="10.28515625" customWidth="1"/>
    <col min="5639" max="5639" width="12" customWidth="1"/>
    <col min="5640" max="5641" width="8.42578125" customWidth="1"/>
    <col min="5642" max="5642" width="25.140625" customWidth="1"/>
    <col min="5643" max="5643" width="32.42578125" customWidth="1"/>
    <col min="5644" max="5644" width="6.7109375" customWidth="1"/>
    <col min="5645" max="5645" width="8.7109375" customWidth="1"/>
    <col min="5646" max="5646" width="8.85546875" customWidth="1"/>
    <col min="5647" max="5647" width="6.7109375" customWidth="1"/>
    <col min="5648" max="5648" width="6.42578125" customWidth="1"/>
    <col min="5649" max="5649" width="8" customWidth="1"/>
    <col min="5650" max="5650" width="7.7109375" customWidth="1"/>
    <col min="5889" max="5889" width="5.140625" customWidth="1"/>
    <col min="5890" max="5890" width="8" customWidth="1"/>
    <col min="5891" max="5891" width="7.28515625" customWidth="1"/>
    <col min="5892" max="5892" width="9.42578125" customWidth="1"/>
    <col min="5893" max="5893" width="10.140625" customWidth="1"/>
    <col min="5894" max="5894" width="10.28515625" customWidth="1"/>
    <col min="5895" max="5895" width="12" customWidth="1"/>
    <col min="5896" max="5897" width="8.42578125" customWidth="1"/>
    <col min="5898" max="5898" width="25.140625" customWidth="1"/>
    <col min="5899" max="5899" width="32.42578125" customWidth="1"/>
    <col min="5900" max="5900" width="6.7109375" customWidth="1"/>
    <col min="5901" max="5901" width="8.7109375" customWidth="1"/>
    <col min="5902" max="5902" width="8.85546875" customWidth="1"/>
    <col min="5903" max="5903" width="6.7109375" customWidth="1"/>
    <col min="5904" max="5904" width="6.42578125" customWidth="1"/>
    <col min="5905" max="5905" width="8" customWidth="1"/>
    <col min="5906" max="5906" width="7.7109375" customWidth="1"/>
    <col min="6145" max="6145" width="5.140625" customWidth="1"/>
    <col min="6146" max="6146" width="8" customWidth="1"/>
    <col min="6147" max="6147" width="7.28515625" customWidth="1"/>
    <col min="6148" max="6148" width="9.42578125" customWidth="1"/>
    <col min="6149" max="6149" width="10.140625" customWidth="1"/>
    <col min="6150" max="6150" width="10.28515625" customWidth="1"/>
    <col min="6151" max="6151" width="12" customWidth="1"/>
    <col min="6152" max="6153" width="8.42578125" customWidth="1"/>
    <col min="6154" max="6154" width="25.140625" customWidth="1"/>
    <col min="6155" max="6155" width="32.42578125" customWidth="1"/>
    <col min="6156" max="6156" width="6.7109375" customWidth="1"/>
    <col min="6157" max="6157" width="8.7109375" customWidth="1"/>
    <col min="6158" max="6158" width="8.85546875" customWidth="1"/>
    <col min="6159" max="6159" width="6.7109375" customWidth="1"/>
    <col min="6160" max="6160" width="6.42578125" customWidth="1"/>
    <col min="6161" max="6161" width="8" customWidth="1"/>
    <col min="6162" max="6162" width="7.7109375" customWidth="1"/>
    <col min="6401" max="6401" width="5.140625" customWidth="1"/>
    <col min="6402" max="6402" width="8" customWidth="1"/>
    <col min="6403" max="6403" width="7.28515625" customWidth="1"/>
    <col min="6404" max="6404" width="9.42578125" customWidth="1"/>
    <col min="6405" max="6405" width="10.140625" customWidth="1"/>
    <col min="6406" max="6406" width="10.28515625" customWidth="1"/>
    <col min="6407" max="6407" width="12" customWidth="1"/>
    <col min="6408" max="6409" width="8.42578125" customWidth="1"/>
    <col min="6410" max="6410" width="25.140625" customWidth="1"/>
    <col min="6411" max="6411" width="32.42578125" customWidth="1"/>
    <col min="6412" max="6412" width="6.7109375" customWidth="1"/>
    <col min="6413" max="6413" width="8.7109375" customWidth="1"/>
    <col min="6414" max="6414" width="8.85546875" customWidth="1"/>
    <col min="6415" max="6415" width="6.7109375" customWidth="1"/>
    <col min="6416" max="6416" width="6.42578125" customWidth="1"/>
    <col min="6417" max="6417" width="8" customWidth="1"/>
    <col min="6418" max="6418" width="7.7109375" customWidth="1"/>
    <col min="6657" max="6657" width="5.140625" customWidth="1"/>
    <col min="6658" max="6658" width="8" customWidth="1"/>
    <col min="6659" max="6659" width="7.28515625" customWidth="1"/>
    <col min="6660" max="6660" width="9.42578125" customWidth="1"/>
    <col min="6661" max="6661" width="10.140625" customWidth="1"/>
    <col min="6662" max="6662" width="10.28515625" customWidth="1"/>
    <col min="6663" max="6663" width="12" customWidth="1"/>
    <col min="6664" max="6665" width="8.42578125" customWidth="1"/>
    <col min="6666" max="6666" width="25.140625" customWidth="1"/>
    <col min="6667" max="6667" width="32.42578125" customWidth="1"/>
    <col min="6668" max="6668" width="6.7109375" customWidth="1"/>
    <col min="6669" max="6669" width="8.7109375" customWidth="1"/>
    <col min="6670" max="6670" width="8.85546875" customWidth="1"/>
    <col min="6671" max="6671" width="6.7109375" customWidth="1"/>
    <col min="6672" max="6672" width="6.42578125" customWidth="1"/>
    <col min="6673" max="6673" width="8" customWidth="1"/>
    <col min="6674" max="6674" width="7.7109375" customWidth="1"/>
    <col min="6913" max="6913" width="5.140625" customWidth="1"/>
    <col min="6914" max="6914" width="8" customWidth="1"/>
    <col min="6915" max="6915" width="7.28515625" customWidth="1"/>
    <col min="6916" max="6916" width="9.42578125" customWidth="1"/>
    <col min="6917" max="6917" width="10.140625" customWidth="1"/>
    <col min="6918" max="6918" width="10.28515625" customWidth="1"/>
    <col min="6919" max="6919" width="12" customWidth="1"/>
    <col min="6920" max="6921" width="8.42578125" customWidth="1"/>
    <col min="6922" max="6922" width="25.140625" customWidth="1"/>
    <col min="6923" max="6923" width="32.42578125" customWidth="1"/>
    <col min="6924" max="6924" width="6.7109375" customWidth="1"/>
    <col min="6925" max="6925" width="8.7109375" customWidth="1"/>
    <col min="6926" max="6926" width="8.85546875" customWidth="1"/>
    <col min="6927" max="6927" width="6.7109375" customWidth="1"/>
    <col min="6928" max="6928" width="6.42578125" customWidth="1"/>
    <col min="6929" max="6929" width="8" customWidth="1"/>
    <col min="6930" max="6930" width="7.7109375" customWidth="1"/>
    <col min="7169" max="7169" width="5.140625" customWidth="1"/>
    <col min="7170" max="7170" width="8" customWidth="1"/>
    <col min="7171" max="7171" width="7.28515625" customWidth="1"/>
    <col min="7172" max="7172" width="9.42578125" customWidth="1"/>
    <col min="7173" max="7173" width="10.140625" customWidth="1"/>
    <col min="7174" max="7174" width="10.28515625" customWidth="1"/>
    <col min="7175" max="7175" width="12" customWidth="1"/>
    <col min="7176" max="7177" width="8.42578125" customWidth="1"/>
    <col min="7178" max="7178" width="25.140625" customWidth="1"/>
    <col min="7179" max="7179" width="32.42578125" customWidth="1"/>
    <col min="7180" max="7180" width="6.7109375" customWidth="1"/>
    <col min="7181" max="7181" width="8.7109375" customWidth="1"/>
    <col min="7182" max="7182" width="8.85546875" customWidth="1"/>
    <col min="7183" max="7183" width="6.7109375" customWidth="1"/>
    <col min="7184" max="7184" width="6.42578125" customWidth="1"/>
    <col min="7185" max="7185" width="8" customWidth="1"/>
    <col min="7186" max="7186" width="7.7109375" customWidth="1"/>
    <col min="7425" max="7425" width="5.140625" customWidth="1"/>
    <col min="7426" max="7426" width="8" customWidth="1"/>
    <col min="7427" max="7427" width="7.28515625" customWidth="1"/>
    <col min="7428" max="7428" width="9.42578125" customWidth="1"/>
    <col min="7429" max="7429" width="10.140625" customWidth="1"/>
    <col min="7430" max="7430" width="10.28515625" customWidth="1"/>
    <col min="7431" max="7431" width="12" customWidth="1"/>
    <col min="7432" max="7433" width="8.42578125" customWidth="1"/>
    <col min="7434" max="7434" width="25.140625" customWidth="1"/>
    <col min="7435" max="7435" width="32.42578125" customWidth="1"/>
    <col min="7436" max="7436" width="6.7109375" customWidth="1"/>
    <col min="7437" max="7437" width="8.7109375" customWidth="1"/>
    <col min="7438" max="7438" width="8.85546875" customWidth="1"/>
    <col min="7439" max="7439" width="6.7109375" customWidth="1"/>
    <col min="7440" max="7440" width="6.42578125" customWidth="1"/>
    <col min="7441" max="7441" width="8" customWidth="1"/>
    <col min="7442" max="7442" width="7.7109375" customWidth="1"/>
    <col min="7681" max="7681" width="5.140625" customWidth="1"/>
    <col min="7682" max="7682" width="8" customWidth="1"/>
    <col min="7683" max="7683" width="7.28515625" customWidth="1"/>
    <col min="7684" max="7684" width="9.42578125" customWidth="1"/>
    <col min="7685" max="7685" width="10.140625" customWidth="1"/>
    <col min="7686" max="7686" width="10.28515625" customWidth="1"/>
    <col min="7687" max="7687" width="12" customWidth="1"/>
    <col min="7688" max="7689" width="8.42578125" customWidth="1"/>
    <col min="7690" max="7690" width="25.140625" customWidth="1"/>
    <col min="7691" max="7691" width="32.42578125" customWidth="1"/>
    <col min="7692" max="7692" width="6.7109375" customWidth="1"/>
    <col min="7693" max="7693" width="8.7109375" customWidth="1"/>
    <col min="7694" max="7694" width="8.85546875" customWidth="1"/>
    <col min="7695" max="7695" width="6.7109375" customWidth="1"/>
    <col min="7696" max="7696" width="6.42578125" customWidth="1"/>
    <col min="7697" max="7697" width="8" customWidth="1"/>
    <col min="7698" max="7698" width="7.7109375" customWidth="1"/>
    <col min="7937" max="7937" width="5.140625" customWidth="1"/>
    <col min="7938" max="7938" width="8" customWidth="1"/>
    <col min="7939" max="7939" width="7.28515625" customWidth="1"/>
    <col min="7940" max="7940" width="9.42578125" customWidth="1"/>
    <col min="7941" max="7941" width="10.140625" customWidth="1"/>
    <col min="7942" max="7942" width="10.28515625" customWidth="1"/>
    <col min="7943" max="7943" width="12" customWidth="1"/>
    <col min="7944" max="7945" width="8.42578125" customWidth="1"/>
    <col min="7946" max="7946" width="25.140625" customWidth="1"/>
    <col min="7947" max="7947" width="32.42578125" customWidth="1"/>
    <col min="7948" max="7948" width="6.7109375" customWidth="1"/>
    <col min="7949" max="7949" width="8.7109375" customWidth="1"/>
    <col min="7950" max="7950" width="8.85546875" customWidth="1"/>
    <col min="7951" max="7951" width="6.7109375" customWidth="1"/>
    <col min="7952" max="7952" width="6.42578125" customWidth="1"/>
    <col min="7953" max="7953" width="8" customWidth="1"/>
    <col min="7954" max="7954" width="7.7109375" customWidth="1"/>
    <col min="8193" max="8193" width="5.140625" customWidth="1"/>
    <col min="8194" max="8194" width="8" customWidth="1"/>
    <col min="8195" max="8195" width="7.28515625" customWidth="1"/>
    <col min="8196" max="8196" width="9.42578125" customWidth="1"/>
    <col min="8197" max="8197" width="10.140625" customWidth="1"/>
    <col min="8198" max="8198" width="10.28515625" customWidth="1"/>
    <col min="8199" max="8199" width="12" customWidth="1"/>
    <col min="8200" max="8201" width="8.42578125" customWidth="1"/>
    <col min="8202" max="8202" width="25.140625" customWidth="1"/>
    <col min="8203" max="8203" width="32.42578125" customWidth="1"/>
    <col min="8204" max="8204" width="6.7109375" customWidth="1"/>
    <col min="8205" max="8205" width="8.7109375" customWidth="1"/>
    <col min="8206" max="8206" width="8.85546875" customWidth="1"/>
    <col min="8207" max="8207" width="6.7109375" customWidth="1"/>
    <col min="8208" max="8208" width="6.42578125" customWidth="1"/>
    <col min="8209" max="8209" width="8" customWidth="1"/>
    <col min="8210" max="8210" width="7.7109375" customWidth="1"/>
    <col min="8449" max="8449" width="5.140625" customWidth="1"/>
    <col min="8450" max="8450" width="8" customWidth="1"/>
    <col min="8451" max="8451" width="7.28515625" customWidth="1"/>
    <col min="8452" max="8452" width="9.42578125" customWidth="1"/>
    <col min="8453" max="8453" width="10.140625" customWidth="1"/>
    <col min="8454" max="8454" width="10.28515625" customWidth="1"/>
    <col min="8455" max="8455" width="12" customWidth="1"/>
    <col min="8456" max="8457" width="8.42578125" customWidth="1"/>
    <col min="8458" max="8458" width="25.140625" customWidth="1"/>
    <col min="8459" max="8459" width="32.42578125" customWidth="1"/>
    <col min="8460" max="8460" width="6.7109375" customWidth="1"/>
    <col min="8461" max="8461" width="8.7109375" customWidth="1"/>
    <col min="8462" max="8462" width="8.85546875" customWidth="1"/>
    <col min="8463" max="8463" width="6.7109375" customWidth="1"/>
    <col min="8464" max="8464" width="6.42578125" customWidth="1"/>
    <col min="8465" max="8465" width="8" customWidth="1"/>
    <col min="8466" max="8466" width="7.7109375" customWidth="1"/>
    <col min="8705" max="8705" width="5.140625" customWidth="1"/>
    <col min="8706" max="8706" width="8" customWidth="1"/>
    <col min="8707" max="8707" width="7.28515625" customWidth="1"/>
    <col min="8708" max="8708" width="9.42578125" customWidth="1"/>
    <col min="8709" max="8709" width="10.140625" customWidth="1"/>
    <col min="8710" max="8710" width="10.28515625" customWidth="1"/>
    <col min="8711" max="8711" width="12" customWidth="1"/>
    <col min="8712" max="8713" width="8.42578125" customWidth="1"/>
    <col min="8714" max="8714" width="25.140625" customWidth="1"/>
    <col min="8715" max="8715" width="32.42578125" customWidth="1"/>
    <col min="8716" max="8716" width="6.7109375" customWidth="1"/>
    <col min="8717" max="8717" width="8.7109375" customWidth="1"/>
    <col min="8718" max="8718" width="8.85546875" customWidth="1"/>
    <col min="8719" max="8719" width="6.7109375" customWidth="1"/>
    <col min="8720" max="8720" width="6.42578125" customWidth="1"/>
    <col min="8721" max="8721" width="8" customWidth="1"/>
    <col min="8722" max="8722" width="7.7109375" customWidth="1"/>
    <col min="8961" max="8961" width="5.140625" customWidth="1"/>
    <col min="8962" max="8962" width="8" customWidth="1"/>
    <col min="8963" max="8963" width="7.28515625" customWidth="1"/>
    <col min="8964" max="8964" width="9.42578125" customWidth="1"/>
    <col min="8965" max="8965" width="10.140625" customWidth="1"/>
    <col min="8966" max="8966" width="10.28515625" customWidth="1"/>
    <col min="8967" max="8967" width="12" customWidth="1"/>
    <col min="8968" max="8969" width="8.42578125" customWidth="1"/>
    <col min="8970" max="8970" width="25.140625" customWidth="1"/>
    <col min="8971" max="8971" width="32.42578125" customWidth="1"/>
    <col min="8972" max="8972" width="6.7109375" customWidth="1"/>
    <col min="8973" max="8973" width="8.7109375" customWidth="1"/>
    <col min="8974" max="8974" width="8.85546875" customWidth="1"/>
    <col min="8975" max="8975" width="6.7109375" customWidth="1"/>
    <col min="8976" max="8976" width="6.42578125" customWidth="1"/>
    <col min="8977" max="8977" width="8" customWidth="1"/>
    <col min="8978" max="8978" width="7.7109375" customWidth="1"/>
    <col min="9217" max="9217" width="5.140625" customWidth="1"/>
    <col min="9218" max="9218" width="8" customWidth="1"/>
    <col min="9219" max="9219" width="7.28515625" customWidth="1"/>
    <col min="9220" max="9220" width="9.42578125" customWidth="1"/>
    <col min="9221" max="9221" width="10.140625" customWidth="1"/>
    <col min="9222" max="9222" width="10.28515625" customWidth="1"/>
    <col min="9223" max="9223" width="12" customWidth="1"/>
    <col min="9224" max="9225" width="8.42578125" customWidth="1"/>
    <col min="9226" max="9226" width="25.140625" customWidth="1"/>
    <col min="9227" max="9227" width="32.42578125" customWidth="1"/>
    <col min="9228" max="9228" width="6.7109375" customWidth="1"/>
    <col min="9229" max="9229" width="8.7109375" customWidth="1"/>
    <col min="9230" max="9230" width="8.85546875" customWidth="1"/>
    <col min="9231" max="9231" width="6.7109375" customWidth="1"/>
    <col min="9232" max="9232" width="6.42578125" customWidth="1"/>
    <col min="9233" max="9233" width="8" customWidth="1"/>
    <col min="9234" max="9234" width="7.7109375" customWidth="1"/>
    <col min="9473" max="9473" width="5.140625" customWidth="1"/>
    <col min="9474" max="9474" width="8" customWidth="1"/>
    <col min="9475" max="9475" width="7.28515625" customWidth="1"/>
    <col min="9476" max="9476" width="9.42578125" customWidth="1"/>
    <col min="9477" max="9477" width="10.140625" customWidth="1"/>
    <col min="9478" max="9478" width="10.28515625" customWidth="1"/>
    <col min="9479" max="9479" width="12" customWidth="1"/>
    <col min="9480" max="9481" width="8.42578125" customWidth="1"/>
    <col min="9482" max="9482" width="25.140625" customWidth="1"/>
    <col min="9483" max="9483" width="32.42578125" customWidth="1"/>
    <col min="9484" max="9484" width="6.7109375" customWidth="1"/>
    <col min="9485" max="9485" width="8.7109375" customWidth="1"/>
    <col min="9486" max="9486" width="8.85546875" customWidth="1"/>
    <col min="9487" max="9487" width="6.7109375" customWidth="1"/>
    <col min="9488" max="9488" width="6.42578125" customWidth="1"/>
    <col min="9489" max="9489" width="8" customWidth="1"/>
    <col min="9490" max="9490" width="7.7109375" customWidth="1"/>
    <col min="9729" max="9729" width="5.140625" customWidth="1"/>
    <col min="9730" max="9730" width="8" customWidth="1"/>
    <col min="9731" max="9731" width="7.28515625" customWidth="1"/>
    <col min="9732" max="9732" width="9.42578125" customWidth="1"/>
    <col min="9733" max="9733" width="10.140625" customWidth="1"/>
    <col min="9734" max="9734" width="10.28515625" customWidth="1"/>
    <col min="9735" max="9735" width="12" customWidth="1"/>
    <col min="9736" max="9737" width="8.42578125" customWidth="1"/>
    <col min="9738" max="9738" width="25.140625" customWidth="1"/>
    <col min="9739" max="9739" width="32.42578125" customWidth="1"/>
    <col min="9740" max="9740" width="6.7109375" customWidth="1"/>
    <col min="9741" max="9741" width="8.7109375" customWidth="1"/>
    <col min="9742" max="9742" width="8.85546875" customWidth="1"/>
    <col min="9743" max="9743" width="6.7109375" customWidth="1"/>
    <col min="9744" max="9744" width="6.42578125" customWidth="1"/>
    <col min="9745" max="9745" width="8" customWidth="1"/>
    <col min="9746" max="9746" width="7.7109375" customWidth="1"/>
    <col min="9985" max="9985" width="5.140625" customWidth="1"/>
    <col min="9986" max="9986" width="8" customWidth="1"/>
    <col min="9987" max="9987" width="7.28515625" customWidth="1"/>
    <col min="9988" max="9988" width="9.42578125" customWidth="1"/>
    <col min="9989" max="9989" width="10.140625" customWidth="1"/>
    <col min="9990" max="9990" width="10.28515625" customWidth="1"/>
    <col min="9991" max="9991" width="12" customWidth="1"/>
    <col min="9992" max="9993" width="8.42578125" customWidth="1"/>
    <col min="9994" max="9994" width="25.140625" customWidth="1"/>
    <col min="9995" max="9995" width="32.42578125" customWidth="1"/>
    <col min="9996" max="9996" width="6.7109375" customWidth="1"/>
    <col min="9997" max="9997" width="8.7109375" customWidth="1"/>
    <col min="9998" max="9998" width="8.85546875" customWidth="1"/>
    <col min="9999" max="9999" width="6.7109375" customWidth="1"/>
    <col min="10000" max="10000" width="6.42578125" customWidth="1"/>
    <col min="10001" max="10001" width="8" customWidth="1"/>
    <col min="10002" max="10002" width="7.7109375" customWidth="1"/>
    <col min="10241" max="10241" width="5.140625" customWidth="1"/>
    <col min="10242" max="10242" width="8" customWidth="1"/>
    <col min="10243" max="10243" width="7.28515625" customWidth="1"/>
    <col min="10244" max="10244" width="9.42578125" customWidth="1"/>
    <col min="10245" max="10245" width="10.140625" customWidth="1"/>
    <col min="10246" max="10246" width="10.28515625" customWidth="1"/>
    <col min="10247" max="10247" width="12" customWidth="1"/>
    <col min="10248" max="10249" width="8.42578125" customWidth="1"/>
    <col min="10250" max="10250" width="25.140625" customWidth="1"/>
    <col min="10251" max="10251" width="32.42578125" customWidth="1"/>
    <col min="10252" max="10252" width="6.7109375" customWidth="1"/>
    <col min="10253" max="10253" width="8.7109375" customWidth="1"/>
    <col min="10254" max="10254" width="8.85546875" customWidth="1"/>
    <col min="10255" max="10255" width="6.7109375" customWidth="1"/>
    <col min="10256" max="10256" width="6.42578125" customWidth="1"/>
    <col min="10257" max="10257" width="8" customWidth="1"/>
    <col min="10258" max="10258" width="7.7109375" customWidth="1"/>
    <col min="10497" max="10497" width="5.140625" customWidth="1"/>
    <col min="10498" max="10498" width="8" customWidth="1"/>
    <col min="10499" max="10499" width="7.28515625" customWidth="1"/>
    <col min="10500" max="10500" width="9.42578125" customWidth="1"/>
    <col min="10501" max="10501" width="10.140625" customWidth="1"/>
    <col min="10502" max="10502" width="10.28515625" customWidth="1"/>
    <col min="10503" max="10503" width="12" customWidth="1"/>
    <col min="10504" max="10505" width="8.42578125" customWidth="1"/>
    <col min="10506" max="10506" width="25.140625" customWidth="1"/>
    <col min="10507" max="10507" width="32.42578125" customWidth="1"/>
    <col min="10508" max="10508" width="6.7109375" customWidth="1"/>
    <col min="10509" max="10509" width="8.7109375" customWidth="1"/>
    <col min="10510" max="10510" width="8.85546875" customWidth="1"/>
    <col min="10511" max="10511" width="6.7109375" customWidth="1"/>
    <col min="10512" max="10512" width="6.42578125" customWidth="1"/>
    <col min="10513" max="10513" width="8" customWidth="1"/>
    <col min="10514" max="10514" width="7.7109375" customWidth="1"/>
    <col min="10753" max="10753" width="5.140625" customWidth="1"/>
    <col min="10754" max="10754" width="8" customWidth="1"/>
    <col min="10755" max="10755" width="7.28515625" customWidth="1"/>
    <col min="10756" max="10756" width="9.42578125" customWidth="1"/>
    <col min="10757" max="10757" width="10.140625" customWidth="1"/>
    <col min="10758" max="10758" width="10.28515625" customWidth="1"/>
    <col min="10759" max="10759" width="12" customWidth="1"/>
    <col min="10760" max="10761" width="8.42578125" customWidth="1"/>
    <col min="10762" max="10762" width="25.140625" customWidth="1"/>
    <col min="10763" max="10763" width="32.42578125" customWidth="1"/>
    <col min="10764" max="10764" width="6.7109375" customWidth="1"/>
    <col min="10765" max="10765" width="8.7109375" customWidth="1"/>
    <col min="10766" max="10766" width="8.85546875" customWidth="1"/>
    <col min="10767" max="10767" width="6.7109375" customWidth="1"/>
    <col min="10768" max="10768" width="6.42578125" customWidth="1"/>
    <col min="10769" max="10769" width="8" customWidth="1"/>
    <col min="10770" max="10770" width="7.7109375" customWidth="1"/>
    <col min="11009" max="11009" width="5.140625" customWidth="1"/>
    <col min="11010" max="11010" width="8" customWidth="1"/>
    <col min="11011" max="11011" width="7.28515625" customWidth="1"/>
    <col min="11012" max="11012" width="9.42578125" customWidth="1"/>
    <col min="11013" max="11013" width="10.140625" customWidth="1"/>
    <col min="11014" max="11014" width="10.28515625" customWidth="1"/>
    <col min="11015" max="11015" width="12" customWidth="1"/>
    <col min="11016" max="11017" width="8.42578125" customWidth="1"/>
    <col min="11018" max="11018" width="25.140625" customWidth="1"/>
    <col min="11019" max="11019" width="32.42578125" customWidth="1"/>
    <col min="11020" max="11020" width="6.7109375" customWidth="1"/>
    <col min="11021" max="11021" width="8.7109375" customWidth="1"/>
    <col min="11022" max="11022" width="8.85546875" customWidth="1"/>
    <col min="11023" max="11023" width="6.7109375" customWidth="1"/>
    <col min="11024" max="11024" width="6.42578125" customWidth="1"/>
    <col min="11025" max="11025" width="8" customWidth="1"/>
    <col min="11026" max="11026" width="7.7109375" customWidth="1"/>
    <col min="11265" max="11265" width="5.140625" customWidth="1"/>
    <col min="11266" max="11266" width="8" customWidth="1"/>
    <col min="11267" max="11267" width="7.28515625" customWidth="1"/>
    <col min="11268" max="11268" width="9.42578125" customWidth="1"/>
    <col min="11269" max="11269" width="10.140625" customWidth="1"/>
    <col min="11270" max="11270" width="10.28515625" customWidth="1"/>
    <col min="11271" max="11271" width="12" customWidth="1"/>
    <col min="11272" max="11273" width="8.42578125" customWidth="1"/>
    <col min="11274" max="11274" width="25.140625" customWidth="1"/>
    <col min="11275" max="11275" width="32.42578125" customWidth="1"/>
    <col min="11276" max="11276" width="6.7109375" customWidth="1"/>
    <col min="11277" max="11277" width="8.7109375" customWidth="1"/>
    <col min="11278" max="11278" width="8.85546875" customWidth="1"/>
    <col min="11279" max="11279" width="6.7109375" customWidth="1"/>
    <col min="11280" max="11280" width="6.42578125" customWidth="1"/>
    <col min="11281" max="11281" width="8" customWidth="1"/>
    <col min="11282" max="11282" width="7.7109375" customWidth="1"/>
    <col min="11521" max="11521" width="5.140625" customWidth="1"/>
    <col min="11522" max="11522" width="8" customWidth="1"/>
    <col min="11523" max="11523" width="7.28515625" customWidth="1"/>
    <col min="11524" max="11524" width="9.42578125" customWidth="1"/>
    <col min="11525" max="11525" width="10.140625" customWidth="1"/>
    <col min="11526" max="11526" width="10.28515625" customWidth="1"/>
    <col min="11527" max="11527" width="12" customWidth="1"/>
    <col min="11528" max="11529" width="8.42578125" customWidth="1"/>
    <col min="11530" max="11530" width="25.140625" customWidth="1"/>
    <col min="11531" max="11531" width="32.42578125" customWidth="1"/>
    <col min="11532" max="11532" width="6.7109375" customWidth="1"/>
    <col min="11533" max="11533" width="8.7109375" customWidth="1"/>
    <col min="11534" max="11534" width="8.85546875" customWidth="1"/>
    <col min="11535" max="11535" width="6.7109375" customWidth="1"/>
    <col min="11536" max="11536" width="6.42578125" customWidth="1"/>
    <col min="11537" max="11537" width="8" customWidth="1"/>
    <col min="11538" max="11538" width="7.7109375" customWidth="1"/>
    <col min="11777" max="11777" width="5.140625" customWidth="1"/>
    <col min="11778" max="11778" width="8" customWidth="1"/>
    <col min="11779" max="11779" width="7.28515625" customWidth="1"/>
    <col min="11780" max="11780" width="9.42578125" customWidth="1"/>
    <col min="11781" max="11781" width="10.140625" customWidth="1"/>
    <col min="11782" max="11782" width="10.28515625" customWidth="1"/>
    <col min="11783" max="11783" width="12" customWidth="1"/>
    <col min="11784" max="11785" width="8.42578125" customWidth="1"/>
    <col min="11786" max="11786" width="25.140625" customWidth="1"/>
    <col min="11787" max="11787" width="32.42578125" customWidth="1"/>
    <col min="11788" max="11788" width="6.7109375" customWidth="1"/>
    <col min="11789" max="11789" width="8.7109375" customWidth="1"/>
    <col min="11790" max="11790" width="8.85546875" customWidth="1"/>
    <col min="11791" max="11791" width="6.7109375" customWidth="1"/>
    <col min="11792" max="11792" width="6.42578125" customWidth="1"/>
    <col min="11793" max="11793" width="8" customWidth="1"/>
    <col min="11794" max="11794" width="7.7109375" customWidth="1"/>
    <col min="12033" max="12033" width="5.140625" customWidth="1"/>
    <col min="12034" max="12034" width="8" customWidth="1"/>
    <col min="12035" max="12035" width="7.28515625" customWidth="1"/>
    <col min="12036" max="12036" width="9.42578125" customWidth="1"/>
    <col min="12037" max="12037" width="10.140625" customWidth="1"/>
    <col min="12038" max="12038" width="10.28515625" customWidth="1"/>
    <col min="12039" max="12039" width="12" customWidth="1"/>
    <col min="12040" max="12041" width="8.42578125" customWidth="1"/>
    <col min="12042" max="12042" width="25.140625" customWidth="1"/>
    <col min="12043" max="12043" width="32.42578125" customWidth="1"/>
    <col min="12044" max="12044" width="6.7109375" customWidth="1"/>
    <col min="12045" max="12045" width="8.7109375" customWidth="1"/>
    <col min="12046" max="12046" width="8.85546875" customWidth="1"/>
    <col min="12047" max="12047" width="6.7109375" customWidth="1"/>
    <col min="12048" max="12048" width="6.42578125" customWidth="1"/>
    <col min="12049" max="12049" width="8" customWidth="1"/>
    <col min="12050" max="12050" width="7.7109375" customWidth="1"/>
    <col min="12289" max="12289" width="5.140625" customWidth="1"/>
    <col min="12290" max="12290" width="8" customWidth="1"/>
    <col min="12291" max="12291" width="7.28515625" customWidth="1"/>
    <col min="12292" max="12292" width="9.42578125" customWidth="1"/>
    <col min="12293" max="12293" width="10.140625" customWidth="1"/>
    <col min="12294" max="12294" width="10.28515625" customWidth="1"/>
    <col min="12295" max="12295" width="12" customWidth="1"/>
    <col min="12296" max="12297" width="8.42578125" customWidth="1"/>
    <col min="12298" max="12298" width="25.140625" customWidth="1"/>
    <col min="12299" max="12299" width="32.42578125" customWidth="1"/>
    <col min="12300" max="12300" width="6.7109375" customWidth="1"/>
    <col min="12301" max="12301" width="8.7109375" customWidth="1"/>
    <col min="12302" max="12302" width="8.85546875" customWidth="1"/>
    <col min="12303" max="12303" width="6.7109375" customWidth="1"/>
    <col min="12304" max="12304" width="6.42578125" customWidth="1"/>
    <col min="12305" max="12305" width="8" customWidth="1"/>
    <col min="12306" max="12306" width="7.7109375" customWidth="1"/>
    <col min="12545" max="12545" width="5.140625" customWidth="1"/>
    <col min="12546" max="12546" width="8" customWidth="1"/>
    <col min="12547" max="12547" width="7.28515625" customWidth="1"/>
    <col min="12548" max="12548" width="9.42578125" customWidth="1"/>
    <col min="12549" max="12549" width="10.140625" customWidth="1"/>
    <col min="12550" max="12550" width="10.28515625" customWidth="1"/>
    <col min="12551" max="12551" width="12" customWidth="1"/>
    <col min="12552" max="12553" width="8.42578125" customWidth="1"/>
    <col min="12554" max="12554" width="25.140625" customWidth="1"/>
    <col min="12555" max="12555" width="32.42578125" customWidth="1"/>
    <col min="12556" max="12556" width="6.7109375" customWidth="1"/>
    <col min="12557" max="12557" width="8.7109375" customWidth="1"/>
    <col min="12558" max="12558" width="8.85546875" customWidth="1"/>
    <col min="12559" max="12559" width="6.7109375" customWidth="1"/>
    <col min="12560" max="12560" width="6.42578125" customWidth="1"/>
    <col min="12561" max="12561" width="8" customWidth="1"/>
    <col min="12562" max="12562" width="7.7109375" customWidth="1"/>
    <col min="12801" max="12801" width="5.140625" customWidth="1"/>
    <col min="12802" max="12802" width="8" customWidth="1"/>
    <col min="12803" max="12803" width="7.28515625" customWidth="1"/>
    <col min="12804" max="12804" width="9.42578125" customWidth="1"/>
    <col min="12805" max="12805" width="10.140625" customWidth="1"/>
    <col min="12806" max="12806" width="10.28515625" customWidth="1"/>
    <col min="12807" max="12807" width="12" customWidth="1"/>
    <col min="12808" max="12809" width="8.42578125" customWidth="1"/>
    <col min="12810" max="12810" width="25.140625" customWidth="1"/>
    <col min="12811" max="12811" width="32.42578125" customWidth="1"/>
    <col min="12812" max="12812" width="6.7109375" customWidth="1"/>
    <col min="12813" max="12813" width="8.7109375" customWidth="1"/>
    <col min="12814" max="12814" width="8.85546875" customWidth="1"/>
    <col min="12815" max="12815" width="6.7109375" customWidth="1"/>
    <col min="12816" max="12816" width="6.42578125" customWidth="1"/>
    <col min="12817" max="12817" width="8" customWidth="1"/>
    <col min="12818" max="12818" width="7.7109375" customWidth="1"/>
    <col min="13057" max="13057" width="5.140625" customWidth="1"/>
    <col min="13058" max="13058" width="8" customWidth="1"/>
    <col min="13059" max="13059" width="7.28515625" customWidth="1"/>
    <col min="13060" max="13060" width="9.42578125" customWidth="1"/>
    <col min="13061" max="13061" width="10.140625" customWidth="1"/>
    <col min="13062" max="13062" width="10.28515625" customWidth="1"/>
    <col min="13063" max="13063" width="12" customWidth="1"/>
    <col min="13064" max="13065" width="8.42578125" customWidth="1"/>
    <col min="13066" max="13066" width="25.140625" customWidth="1"/>
    <col min="13067" max="13067" width="32.42578125" customWidth="1"/>
    <col min="13068" max="13068" width="6.7109375" customWidth="1"/>
    <col min="13069" max="13069" width="8.7109375" customWidth="1"/>
    <col min="13070" max="13070" width="8.85546875" customWidth="1"/>
    <col min="13071" max="13071" width="6.7109375" customWidth="1"/>
    <col min="13072" max="13072" width="6.42578125" customWidth="1"/>
    <col min="13073" max="13073" width="8" customWidth="1"/>
    <col min="13074" max="13074" width="7.7109375" customWidth="1"/>
    <col min="13313" max="13313" width="5.140625" customWidth="1"/>
    <col min="13314" max="13314" width="8" customWidth="1"/>
    <col min="13315" max="13315" width="7.28515625" customWidth="1"/>
    <col min="13316" max="13316" width="9.42578125" customWidth="1"/>
    <col min="13317" max="13317" width="10.140625" customWidth="1"/>
    <col min="13318" max="13318" width="10.28515625" customWidth="1"/>
    <col min="13319" max="13319" width="12" customWidth="1"/>
    <col min="13320" max="13321" width="8.42578125" customWidth="1"/>
    <col min="13322" max="13322" width="25.140625" customWidth="1"/>
    <col min="13323" max="13323" width="32.42578125" customWidth="1"/>
    <col min="13324" max="13324" width="6.7109375" customWidth="1"/>
    <col min="13325" max="13325" width="8.7109375" customWidth="1"/>
    <col min="13326" max="13326" width="8.85546875" customWidth="1"/>
    <col min="13327" max="13327" width="6.7109375" customWidth="1"/>
    <col min="13328" max="13328" width="6.42578125" customWidth="1"/>
    <col min="13329" max="13329" width="8" customWidth="1"/>
    <col min="13330" max="13330" width="7.7109375" customWidth="1"/>
    <col min="13569" max="13569" width="5.140625" customWidth="1"/>
    <col min="13570" max="13570" width="8" customWidth="1"/>
    <col min="13571" max="13571" width="7.28515625" customWidth="1"/>
    <col min="13572" max="13572" width="9.42578125" customWidth="1"/>
    <col min="13573" max="13573" width="10.140625" customWidth="1"/>
    <col min="13574" max="13574" width="10.28515625" customWidth="1"/>
    <col min="13575" max="13575" width="12" customWidth="1"/>
    <col min="13576" max="13577" width="8.42578125" customWidth="1"/>
    <col min="13578" max="13578" width="25.140625" customWidth="1"/>
    <col min="13579" max="13579" width="32.42578125" customWidth="1"/>
    <col min="13580" max="13580" width="6.7109375" customWidth="1"/>
    <col min="13581" max="13581" width="8.7109375" customWidth="1"/>
    <col min="13582" max="13582" width="8.85546875" customWidth="1"/>
    <col min="13583" max="13583" width="6.7109375" customWidth="1"/>
    <col min="13584" max="13584" width="6.42578125" customWidth="1"/>
    <col min="13585" max="13585" width="8" customWidth="1"/>
    <col min="13586" max="13586" width="7.7109375" customWidth="1"/>
    <col min="13825" max="13825" width="5.140625" customWidth="1"/>
    <col min="13826" max="13826" width="8" customWidth="1"/>
    <col min="13827" max="13827" width="7.28515625" customWidth="1"/>
    <col min="13828" max="13828" width="9.42578125" customWidth="1"/>
    <col min="13829" max="13829" width="10.140625" customWidth="1"/>
    <col min="13830" max="13830" width="10.28515625" customWidth="1"/>
    <col min="13831" max="13831" width="12" customWidth="1"/>
    <col min="13832" max="13833" width="8.42578125" customWidth="1"/>
    <col min="13834" max="13834" width="25.140625" customWidth="1"/>
    <col min="13835" max="13835" width="32.42578125" customWidth="1"/>
    <col min="13836" max="13836" width="6.7109375" customWidth="1"/>
    <col min="13837" max="13837" width="8.7109375" customWidth="1"/>
    <col min="13838" max="13838" width="8.85546875" customWidth="1"/>
    <col min="13839" max="13839" width="6.7109375" customWidth="1"/>
    <col min="13840" max="13840" width="6.42578125" customWidth="1"/>
    <col min="13841" max="13841" width="8" customWidth="1"/>
    <col min="13842" max="13842" width="7.7109375" customWidth="1"/>
    <col min="14081" max="14081" width="5.140625" customWidth="1"/>
    <col min="14082" max="14082" width="8" customWidth="1"/>
    <col min="14083" max="14083" width="7.28515625" customWidth="1"/>
    <col min="14084" max="14084" width="9.42578125" customWidth="1"/>
    <col min="14085" max="14085" width="10.140625" customWidth="1"/>
    <col min="14086" max="14086" width="10.28515625" customWidth="1"/>
    <col min="14087" max="14087" width="12" customWidth="1"/>
    <col min="14088" max="14089" width="8.42578125" customWidth="1"/>
    <col min="14090" max="14090" width="25.140625" customWidth="1"/>
    <col min="14091" max="14091" width="32.42578125" customWidth="1"/>
    <col min="14092" max="14092" width="6.7109375" customWidth="1"/>
    <col min="14093" max="14093" width="8.7109375" customWidth="1"/>
    <col min="14094" max="14094" width="8.85546875" customWidth="1"/>
    <col min="14095" max="14095" width="6.7109375" customWidth="1"/>
    <col min="14096" max="14096" width="6.42578125" customWidth="1"/>
    <col min="14097" max="14097" width="8" customWidth="1"/>
    <col min="14098" max="14098" width="7.7109375" customWidth="1"/>
    <col min="14337" max="14337" width="5.140625" customWidth="1"/>
    <col min="14338" max="14338" width="8" customWidth="1"/>
    <col min="14339" max="14339" width="7.28515625" customWidth="1"/>
    <col min="14340" max="14340" width="9.42578125" customWidth="1"/>
    <col min="14341" max="14341" width="10.140625" customWidth="1"/>
    <col min="14342" max="14342" width="10.28515625" customWidth="1"/>
    <col min="14343" max="14343" width="12" customWidth="1"/>
    <col min="14344" max="14345" width="8.42578125" customWidth="1"/>
    <col min="14346" max="14346" width="25.140625" customWidth="1"/>
    <col min="14347" max="14347" width="32.42578125" customWidth="1"/>
    <col min="14348" max="14348" width="6.7109375" customWidth="1"/>
    <col min="14349" max="14349" width="8.7109375" customWidth="1"/>
    <col min="14350" max="14350" width="8.85546875" customWidth="1"/>
    <col min="14351" max="14351" width="6.7109375" customWidth="1"/>
    <col min="14352" max="14352" width="6.42578125" customWidth="1"/>
    <col min="14353" max="14353" width="8" customWidth="1"/>
    <col min="14354" max="14354" width="7.7109375" customWidth="1"/>
    <col min="14593" max="14593" width="5.140625" customWidth="1"/>
    <col min="14594" max="14594" width="8" customWidth="1"/>
    <col min="14595" max="14595" width="7.28515625" customWidth="1"/>
    <col min="14596" max="14596" width="9.42578125" customWidth="1"/>
    <col min="14597" max="14597" width="10.140625" customWidth="1"/>
    <col min="14598" max="14598" width="10.28515625" customWidth="1"/>
    <col min="14599" max="14599" width="12" customWidth="1"/>
    <col min="14600" max="14601" width="8.42578125" customWidth="1"/>
    <col min="14602" max="14602" width="25.140625" customWidth="1"/>
    <col min="14603" max="14603" width="32.42578125" customWidth="1"/>
    <col min="14604" max="14604" width="6.7109375" customWidth="1"/>
    <col min="14605" max="14605" width="8.7109375" customWidth="1"/>
    <col min="14606" max="14606" width="8.85546875" customWidth="1"/>
    <col min="14607" max="14607" width="6.7109375" customWidth="1"/>
    <col min="14608" max="14608" width="6.42578125" customWidth="1"/>
    <col min="14609" max="14609" width="8" customWidth="1"/>
    <col min="14610" max="14610" width="7.7109375" customWidth="1"/>
    <col min="14849" max="14849" width="5.140625" customWidth="1"/>
    <col min="14850" max="14850" width="8" customWidth="1"/>
    <col min="14851" max="14851" width="7.28515625" customWidth="1"/>
    <col min="14852" max="14852" width="9.42578125" customWidth="1"/>
    <col min="14853" max="14853" width="10.140625" customWidth="1"/>
    <col min="14854" max="14854" width="10.28515625" customWidth="1"/>
    <col min="14855" max="14855" width="12" customWidth="1"/>
    <col min="14856" max="14857" width="8.42578125" customWidth="1"/>
    <col min="14858" max="14858" width="25.140625" customWidth="1"/>
    <col min="14859" max="14859" width="32.42578125" customWidth="1"/>
    <col min="14860" max="14860" width="6.7109375" customWidth="1"/>
    <col min="14861" max="14861" width="8.7109375" customWidth="1"/>
    <col min="14862" max="14862" width="8.85546875" customWidth="1"/>
    <col min="14863" max="14863" width="6.7109375" customWidth="1"/>
    <col min="14864" max="14864" width="6.42578125" customWidth="1"/>
    <col min="14865" max="14865" width="8" customWidth="1"/>
    <col min="14866" max="14866" width="7.7109375" customWidth="1"/>
    <col min="15105" max="15105" width="5.140625" customWidth="1"/>
    <col min="15106" max="15106" width="8" customWidth="1"/>
    <col min="15107" max="15107" width="7.28515625" customWidth="1"/>
    <col min="15108" max="15108" width="9.42578125" customWidth="1"/>
    <col min="15109" max="15109" width="10.140625" customWidth="1"/>
    <col min="15110" max="15110" width="10.28515625" customWidth="1"/>
    <col min="15111" max="15111" width="12" customWidth="1"/>
    <col min="15112" max="15113" width="8.42578125" customWidth="1"/>
    <col min="15114" max="15114" width="25.140625" customWidth="1"/>
    <col min="15115" max="15115" width="32.42578125" customWidth="1"/>
    <col min="15116" max="15116" width="6.7109375" customWidth="1"/>
    <col min="15117" max="15117" width="8.7109375" customWidth="1"/>
    <col min="15118" max="15118" width="8.85546875" customWidth="1"/>
    <col min="15119" max="15119" width="6.7109375" customWidth="1"/>
    <col min="15120" max="15120" width="6.42578125" customWidth="1"/>
    <col min="15121" max="15121" width="8" customWidth="1"/>
    <col min="15122" max="15122" width="7.7109375" customWidth="1"/>
    <col min="15361" max="15361" width="5.140625" customWidth="1"/>
    <col min="15362" max="15362" width="8" customWidth="1"/>
    <col min="15363" max="15363" width="7.28515625" customWidth="1"/>
    <col min="15364" max="15364" width="9.42578125" customWidth="1"/>
    <col min="15365" max="15365" width="10.140625" customWidth="1"/>
    <col min="15366" max="15366" width="10.28515625" customWidth="1"/>
    <col min="15367" max="15367" width="12" customWidth="1"/>
    <col min="15368" max="15369" width="8.42578125" customWidth="1"/>
    <col min="15370" max="15370" width="25.140625" customWidth="1"/>
    <col min="15371" max="15371" width="32.42578125" customWidth="1"/>
    <col min="15372" max="15372" width="6.7109375" customWidth="1"/>
    <col min="15373" max="15373" width="8.7109375" customWidth="1"/>
    <col min="15374" max="15374" width="8.85546875" customWidth="1"/>
    <col min="15375" max="15375" width="6.7109375" customWidth="1"/>
    <col min="15376" max="15376" width="6.42578125" customWidth="1"/>
    <col min="15377" max="15377" width="8" customWidth="1"/>
    <col min="15378" max="15378" width="7.7109375" customWidth="1"/>
    <col min="15617" max="15617" width="5.140625" customWidth="1"/>
    <col min="15618" max="15618" width="8" customWidth="1"/>
    <col min="15619" max="15619" width="7.28515625" customWidth="1"/>
    <col min="15620" max="15620" width="9.42578125" customWidth="1"/>
    <col min="15621" max="15621" width="10.140625" customWidth="1"/>
    <col min="15622" max="15622" width="10.28515625" customWidth="1"/>
    <col min="15623" max="15623" width="12" customWidth="1"/>
    <col min="15624" max="15625" width="8.42578125" customWidth="1"/>
    <col min="15626" max="15626" width="25.140625" customWidth="1"/>
    <col min="15627" max="15627" width="32.42578125" customWidth="1"/>
    <col min="15628" max="15628" width="6.7109375" customWidth="1"/>
    <col min="15629" max="15629" width="8.7109375" customWidth="1"/>
    <col min="15630" max="15630" width="8.85546875" customWidth="1"/>
    <col min="15631" max="15631" width="6.7109375" customWidth="1"/>
    <col min="15632" max="15632" width="6.42578125" customWidth="1"/>
    <col min="15633" max="15633" width="8" customWidth="1"/>
    <col min="15634" max="15634" width="7.7109375" customWidth="1"/>
    <col min="15873" max="15873" width="5.140625" customWidth="1"/>
    <col min="15874" max="15874" width="8" customWidth="1"/>
    <col min="15875" max="15875" width="7.28515625" customWidth="1"/>
    <col min="15876" max="15876" width="9.42578125" customWidth="1"/>
    <col min="15877" max="15877" width="10.140625" customWidth="1"/>
    <col min="15878" max="15878" width="10.28515625" customWidth="1"/>
    <col min="15879" max="15879" width="12" customWidth="1"/>
    <col min="15880" max="15881" width="8.42578125" customWidth="1"/>
    <col min="15882" max="15882" width="25.140625" customWidth="1"/>
    <col min="15883" max="15883" width="32.42578125" customWidth="1"/>
    <col min="15884" max="15884" width="6.7109375" customWidth="1"/>
    <col min="15885" max="15885" width="8.7109375" customWidth="1"/>
    <col min="15886" max="15886" width="8.85546875" customWidth="1"/>
    <col min="15887" max="15887" width="6.7109375" customWidth="1"/>
    <col min="15888" max="15888" width="6.42578125" customWidth="1"/>
    <col min="15889" max="15889" width="8" customWidth="1"/>
    <col min="15890" max="15890" width="7.7109375" customWidth="1"/>
    <col min="16129" max="16129" width="5.140625" customWidth="1"/>
    <col min="16130" max="16130" width="8" customWidth="1"/>
    <col min="16131" max="16131" width="7.28515625" customWidth="1"/>
    <col min="16132" max="16132" width="9.42578125" customWidth="1"/>
    <col min="16133" max="16133" width="10.140625" customWidth="1"/>
    <col min="16134" max="16134" width="10.28515625" customWidth="1"/>
    <col min="16135" max="16135" width="12" customWidth="1"/>
    <col min="16136" max="16137" width="8.42578125" customWidth="1"/>
    <col min="16138" max="16138" width="25.140625" customWidth="1"/>
    <col min="16139" max="16139" width="32.42578125" customWidth="1"/>
    <col min="16140" max="16140" width="6.7109375" customWidth="1"/>
    <col min="16141" max="16141" width="8.7109375" customWidth="1"/>
    <col min="16142" max="16142" width="8.85546875" customWidth="1"/>
    <col min="16143" max="16143" width="6.7109375" customWidth="1"/>
    <col min="16144" max="16144" width="6.42578125" customWidth="1"/>
    <col min="16145" max="16145" width="8" customWidth="1"/>
    <col min="16146" max="16146" width="7.7109375" customWidth="1"/>
  </cols>
  <sheetData>
    <row r="1" spans="1:18" s="87" customFormat="1" x14ac:dyDescent="0.2">
      <c r="A1" s="176" t="s">
        <v>447</v>
      </c>
      <c r="B1" s="176"/>
      <c r="C1" s="176"/>
      <c r="D1" s="176"/>
      <c r="E1" s="176"/>
    </row>
    <row r="2" spans="1:18" s="87" customFormat="1" x14ac:dyDescent="0.2">
      <c r="A2" s="177" t="s">
        <v>448</v>
      </c>
      <c r="B2" s="177"/>
      <c r="C2" s="177"/>
      <c r="D2" s="177"/>
      <c r="E2" s="177"/>
    </row>
    <row r="3" spans="1:18" s="87" customFormat="1" x14ac:dyDescent="0.2"/>
    <row r="4" spans="1:18" s="87" customFormat="1" x14ac:dyDescent="0.2">
      <c r="A4" s="176" t="s">
        <v>449</v>
      </c>
      <c r="B4" s="176"/>
      <c r="C4" s="176"/>
      <c r="D4" s="176"/>
      <c r="E4" s="176"/>
      <c r="F4" s="176"/>
      <c r="G4" s="176"/>
      <c r="H4" s="176"/>
      <c r="I4" s="176"/>
      <c r="J4" s="176"/>
      <c r="K4" s="88"/>
      <c r="L4" s="88"/>
      <c r="M4" s="88"/>
      <c r="N4" s="88"/>
      <c r="O4" s="88"/>
      <c r="P4" s="88"/>
      <c r="Q4" s="88"/>
    </row>
    <row r="5" spans="1:18" s="87" customFormat="1" x14ac:dyDescent="0.2"/>
    <row r="6" spans="1:18" s="87" customFormat="1" x14ac:dyDescent="0.2">
      <c r="A6" s="178" t="s">
        <v>450</v>
      </c>
      <c r="B6" s="180" t="s">
        <v>451</v>
      </c>
      <c r="C6" s="181"/>
      <c r="D6" s="180" t="s">
        <v>452</v>
      </c>
      <c r="E6" s="184"/>
      <c r="F6" s="181"/>
      <c r="G6" s="178" t="s">
        <v>5</v>
      </c>
      <c r="H6" s="178" t="s">
        <v>453</v>
      </c>
      <c r="I6" s="89"/>
      <c r="J6" s="178" t="s">
        <v>7</v>
      </c>
    </row>
    <row r="7" spans="1:18" s="87" customFormat="1" x14ac:dyDescent="0.2">
      <c r="A7" s="179"/>
      <c r="B7" s="182"/>
      <c r="C7" s="183"/>
      <c r="D7" s="182"/>
      <c r="E7" s="185"/>
      <c r="F7" s="183"/>
      <c r="G7" s="179"/>
      <c r="H7" s="179"/>
      <c r="I7" s="90"/>
      <c r="J7" s="179"/>
    </row>
    <row r="8" spans="1:18" s="87" customFormat="1" x14ac:dyDescent="0.2">
      <c r="A8" s="91">
        <v>1</v>
      </c>
      <c r="B8" s="162" t="s">
        <v>127</v>
      </c>
      <c r="C8" s="163"/>
      <c r="D8" s="174" t="s">
        <v>454</v>
      </c>
      <c r="E8" s="175"/>
      <c r="F8" s="92" t="s">
        <v>455</v>
      </c>
      <c r="G8" s="91" t="s">
        <v>129</v>
      </c>
      <c r="H8" s="91" t="s">
        <v>10</v>
      </c>
      <c r="I8" s="91" t="s">
        <v>95</v>
      </c>
      <c r="J8" s="91" t="s">
        <v>130</v>
      </c>
    </row>
    <row r="9" spans="1:18" s="97" customFormat="1" ht="16.5" customHeight="1" x14ac:dyDescent="0.2">
      <c r="A9" s="93">
        <v>2</v>
      </c>
      <c r="B9" s="170" t="s">
        <v>456</v>
      </c>
      <c r="C9" s="171"/>
      <c r="D9" s="172" t="s">
        <v>457</v>
      </c>
      <c r="E9" s="173"/>
      <c r="F9" s="94" t="s">
        <v>458</v>
      </c>
      <c r="G9" s="93" t="s">
        <v>459</v>
      </c>
      <c r="H9" s="93" t="s">
        <v>11</v>
      </c>
      <c r="I9" s="91" t="s">
        <v>95</v>
      </c>
      <c r="J9" s="93" t="s">
        <v>460</v>
      </c>
      <c r="K9" s="95" t="s">
        <v>461</v>
      </c>
      <c r="L9" s="96"/>
      <c r="M9" s="96"/>
      <c r="N9" s="96"/>
      <c r="O9" s="96"/>
      <c r="P9" s="96"/>
      <c r="Q9" s="96"/>
      <c r="R9" s="96"/>
    </row>
    <row r="10" spans="1:18" ht="16.5" customHeight="1" x14ac:dyDescent="0.2">
      <c r="A10" s="93">
        <v>3</v>
      </c>
      <c r="B10" s="162" t="s">
        <v>271</v>
      </c>
      <c r="C10" s="163"/>
      <c r="D10" s="164" t="s">
        <v>454</v>
      </c>
      <c r="E10" s="165"/>
      <c r="F10" s="98" t="s">
        <v>462</v>
      </c>
      <c r="G10" s="91" t="s">
        <v>14</v>
      </c>
      <c r="H10" s="91" t="s">
        <v>10</v>
      </c>
      <c r="I10" s="91" t="s">
        <v>95</v>
      </c>
      <c r="J10" s="91" t="s">
        <v>272</v>
      </c>
    </row>
    <row r="11" spans="1:18" ht="16.5" customHeight="1" x14ac:dyDescent="0.2">
      <c r="A11" s="93">
        <v>4</v>
      </c>
      <c r="B11" s="162" t="s">
        <v>131</v>
      </c>
      <c r="C11" s="163"/>
      <c r="D11" s="164" t="s">
        <v>463</v>
      </c>
      <c r="E11" s="165"/>
      <c r="F11" s="98" t="s">
        <v>464</v>
      </c>
      <c r="G11" s="91" t="s">
        <v>133</v>
      </c>
      <c r="H11" s="91" t="s">
        <v>10</v>
      </c>
      <c r="I11" s="91" t="s">
        <v>95</v>
      </c>
      <c r="J11" s="91" t="s">
        <v>134</v>
      </c>
    </row>
    <row r="12" spans="1:18" ht="16.5" customHeight="1" x14ac:dyDescent="0.2">
      <c r="A12" s="93">
        <v>5</v>
      </c>
      <c r="B12" s="162" t="s">
        <v>92</v>
      </c>
      <c r="C12" s="163"/>
      <c r="D12" s="164" t="s">
        <v>465</v>
      </c>
      <c r="E12" s="165"/>
      <c r="F12" s="98" t="s">
        <v>466</v>
      </c>
      <c r="G12" s="91" t="s">
        <v>94</v>
      </c>
      <c r="H12" s="91" t="s">
        <v>10</v>
      </c>
      <c r="I12" s="91" t="s">
        <v>95</v>
      </c>
      <c r="J12" s="91" t="s">
        <v>96</v>
      </c>
    </row>
    <row r="13" spans="1:18" ht="16.5" customHeight="1" x14ac:dyDescent="0.2">
      <c r="A13" s="93">
        <v>6</v>
      </c>
      <c r="B13" s="162" t="s">
        <v>209</v>
      </c>
      <c r="C13" s="163"/>
      <c r="D13" s="164" t="s">
        <v>467</v>
      </c>
      <c r="E13" s="165"/>
      <c r="F13" s="98" t="s">
        <v>468</v>
      </c>
      <c r="G13" s="91" t="s">
        <v>211</v>
      </c>
      <c r="H13" s="91" t="s">
        <v>10</v>
      </c>
      <c r="I13" s="91" t="s">
        <v>95</v>
      </c>
      <c r="J13" s="91" t="s">
        <v>212</v>
      </c>
    </row>
    <row r="14" spans="1:18" ht="16.5" customHeight="1" x14ac:dyDescent="0.2">
      <c r="A14" s="93">
        <v>7</v>
      </c>
      <c r="B14" s="162" t="s">
        <v>213</v>
      </c>
      <c r="C14" s="163"/>
      <c r="D14" s="164" t="s">
        <v>469</v>
      </c>
      <c r="E14" s="165"/>
      <c r="F14" s="98" t="s">
        <v>470</v>
      </c>
      <c r="G14" s="91" t="s">
        <v>215</v>
      </c>
      <c r="H14" s="91" t="s">
        <v>10</v>
      </c>
      <c r="I14" s="91" t="s">
        <v>95</v>
      </c>
      <c r="J14" s="91" t="s">
        <v>15</v>
      </c>
    </row>
    <row r="15" spans="1:18" s="97" customFormat="1" ht="16.5" customHeight="1" x14ac:dyDescent="0.2">
      <c r="A15" s="93">
        <v>8</v>
      </c>
      <c r="B15" s="170" t="s">
        <v>471</v>
      </c>
      <c r="C15" s="171"/>
      <c r="D15" s="172" t="s">
        <v>472</v>
      </c>
      <c r="E15" s="173"/>
      <c r="F15" s="94" t="s">
        <v>473</v>
      </c>
      <c r="G15" s="93" t="s">
        <v>474</v>
      </c>
      <c r="H15" s="93" t="s">
        <v>10</v>
      </c>
      <c r="I15" s="91" t="s">
        <v>95</v>
      </c>
      <c r="J15" s="93" t="s">
        <v>22</v>
      </c>
      <c r="K15" s="95" t="s">
        <v>461</v>
      </c>
      <c r="L15" s="96"/>
      <c r="M15" s="96"/>
      <c r="N15" s="96"/>
      <c r="O15" s="96"/>
      <c r="P15" s="96"/>
      <c r="Q15" s="96"/>
      <c r="R15" s="96"/>
    </row>
    <row r="16" spans="1:18" ht="16.5" customHeight="1" x14ac:dyDescent="0.2">
      <c r="A16" s="93">
        <v>9</v>
      </c>
      <c r="B16" s="162" t="s">
        <v>216</v>
      </c>
      <c r="C16" s="163"/>
      <c r="D16" s="164" t="s">
        <v>475</v>
      </c>
      <c r="E16" s="165"/>
      <c r="F16" s="98" t="s">
        <v>476</v>
      </c>
      <c r="G16" s="91" t="s">
        <v>218</v>
      </c>
      <c r="H16" s="91" t="s">
        <v>10</v>
      </c>
      <c r="I16" s="91" t="s">
        <v>95</v>
      </c>
      <c r="J16" s="91" t="s">
        <v>219</v>
      </c>
    </row>
    <row r="17" spans="1:18" s="97" customFormat="1" ht="16.5" customHeight="1" x14ac:dyDescent="0.2">
      <c r="A17" s="93">
        <v>10</v>
      </c>
      <c r="B17" s="170" t="s">
        <v>477</v>
      </c>
      <c r="C17" s="171"/>
      <c r="D17" s="172" t="s">
        <v>478</v>
      </c>
      <c r="E17" s="173"/>
      <c r="F17" s="94" t="s">
        <v>479</v>
      </c>
      <c r="G17" s="93" t="s">
        <v>480</v>
      </c>
      <c r="H17" s="93" t="s">
        <v>11</v>
      </c>
      <c r="I17" s="91" t="s">
        <v>95</v>
      </c>
      <c r="J17" s="93" t="s">
        <v>16</v>
      </c>
      <c r="K17" s="95" t="s">
        <v>461</v>
      </c>
      <c r="L17" s="96"/>
      <c r="M17" s="96"/>
      <c r="N17" s="96"/>
      <c r="O17" s="96"/>
      <c r="P17" s="96"/>
      <c r="Q17" s="96"/>
      <c r="R17" s="96"/>
    </row>
    <row r="18" spans="1:18" ht="16.5" customHeight="1" x14ac:dyDescent="0.2">
      <c r="A18" s="93">
        <v>11</v>
      </c>
      <c r="B18" s="162" t="s">
        <v>97</v>
      </c>
      <c r="C18" s="163"/>
      <c r="D18" s="164" t="s">
        <v>481</v>
      </c>
      <c r="E18" s="165"/>
      <c r="F18" s="98" t="s">
        <v>479</v>
      </c>
      <c r="G18" s="91" t="s">
        <v>99</v>
      </c>
      <c r="H18" s="91" t="s">
        <v>10</v>
      </c>
      <c r="I18" s="91" t="s">
        <v>95</v>
      </c>
      <c r="J18" s="91" t="s">
        <v>42</v>
      </c>
    </row>
    <row r="19" spans="1:18" s="97" customFormat="1" ht="16.5" customHeight="1" x14ac:dyDescent="0.2">
      <c r="A19" s="93">
        <v>12</v>
      </c>
      <c r="B19" s="170" t="s">
        <v>482</v>
      </c>
      <c r="C19" s="171"/>
      <c r="D19" s="172" t="s">
        <v>483</v>
      </c>
      <c r="E19" s="173"/>
      <c r="F19" s="94" t="s">
        <v>484</v>
      </c>
      <c r="G19" s="93" t="s">
        <v>485</v>
      </c>
      <c r="H19" s="93" t="s">
        <v>11</v>
      </c>
      <c r="I19" s="91" t="s">
        <v>95</v>
      </c>
      <c r="J19" s="93" t="s">
        <v>283</v>
      </c>
      <c r="K19" s="95" t="s">
        <v>461</v>
      </c>
      <c r="L19" s="96"/>
      <c r="M19" s="96"/>
      <c r="N19" s="96"/>
      <c r="O19" s="96"/>
      <c r="P19" s="96"/>
      <c r="Q19" s="96"/>
      <c r="R19" s="96"/>
    </row>
    <row r="20" spans="1:18" ht="16.5" customHeight="1" x14ac:dyDescent="0.2">
      <c r="A20" s="93">
        <v>13</v>
      </c>
      <c r="B20" s="162" t="s">
        <v>135</v>
      </c>
      <c r="C20" s="163"/>
      <c r="D20" s="164" t="s">
        <v>486</v>
      </c>
      <c r="E20" s="165"/>
      <c r="F20" s="98" t="s">
        <v>487</v>
      </c>
      <c r="G20" s="91" t="s">
        <v>137</v>
      </c>
      <c r="H20" s="91" t="s">
        <v>10</v>
      </c>
      <c r="I20" s="91" t="s">
        <v>95</v>
      </c>
      <c r="J20" s="91" t="s">
        <v>138</v>
      </c>
    </row>
    <row r="21" spans="1:18" ht="16.5" customHeight="1" x14ac:dyDescent="0.2">
      <c r="A21" s="93">
        <v>14</v>
      </c>
      <c r="B21" s="162" t="s">
        <v>220</v>
      </c>
      <c r="C21" s="163"/>
      <c r="D21" s="164" t="s">
        <v>488</v>
      </c>
      <c r="E21" s="165"/>
      <c r="F21" s="98" t="s">
        <v>489</v>
      </c>
      <c r="G21" s="91" t="s">
        <v>222</v>
      </c>
      <c r="H21" s="91" t="s">
        <v>10</v>
      </c>
      <c r="I21" s="91" t="s">
        <v>95</v>
      </c>
      <c r="J21" s="91" t="s">
        <v>199</v>
      </c>
    </row>
    <row r="22" spans="1:18" ht="16.5" customHeight="1" x14ac:dyDescent="0.2">
      <c r="A22" s="93">
        <v>15</v>
      </c>
      <c r="B22" s="162" t="s">
        <v>370</v>
      </c>
      <c r="C22" s="163"/>
      <c r="D22" s="164" t="s">
        <v>483</v>
      </c>
      <c r="E22" s="165"/>
      <c r="F22" s="98" t="s">
        <v>490</v>
      </c>
      <c r="G22" s="91" t="s">
        <v>356</v>
      </c>
      <c r="H22" s="91" t="s">
        <v>11</v>
      </c>
      <c r="I22" s="91" t="s">
        <v>95</v>
      </c>
      <c r="J22" s="91" t="s">
        <v>372</v>
      </c>
    </row>
    <row r="23" spans="1:18" ht="16.5" customHeight="1" x14ac:dyDescent="0.2">
      <c r="A23" s="93">
        <v>16</v>
      </c>
      <c r="B23" s="162" t="s">
        <v>223</v>
      </c>
      <c r="C23" s="163"/>
      <c r="D23" s="164" t="s">
        <v>491</v>
      </c>
      <c r="E23" s="165"/>
      <c r="F23" s="98" t="s">
        <v>492</v>
      </c>
      <c r="G23" s="91" t="s">
        <v>225</v>
      </c>
      <c r="H23" s="91" t="s">
        <v>10</v>
      </c>
      <c r="I23" s="91" t="s">
        <v>95</v>
      </c>
      <c r="J23" s="91" t="s">
        <v>21</v>
      </c>
    </row>
    <row r="24" spans="1:18" ht="16.5" customHeight="1" x14ac:dyDescent="0.2">
      <c r="A24" s="93">
        <v>17</v>
      </c>
      <c r="B24" s="162" t="s">
        <v>164</v>
      </c>
      <c r="C24" s="163"/>
      <c r="D24" s="164" t="s">
        <v>486</v>
      </c>
      <c r="E24" s="165"/>
      <c r="F24" s="98" t="s">
        <v>493</v>
      </c>
      <c r="G24" s="91" t="s">
        <v>166</v>
      </c>
      <c r="H24" s="91" t="s">
        <v>11</v>
      </c>
      <c r="I24" s="91" t="s">
        <v>95</v>
      </c>
      <c r="J24" s="91" t="s">
        <v>28</v>
      </c>
    </row>
    <row r="25" spans="1:18" ht="16.5" customHeight="1" x14ac:dyDescent="0.2">
      <c r="A25" s="93">
        <v>18</v>
      </c>
      <c r="B25" s="162" t="s">
        <v>167</v>
      </c>
      <c r="C25" s="163"/>
      <c r="D25" s="164" t="s">
        <v>494</v>
      </c>
      <c r="E25" s="165"/>
      <c r="F25" s="98" t="s">
        <v>495</v>
      </c>
      <c r="G25" s="91" t="s">
        <v>169</v>
      </c>
      <c r="H25" s="91" t="s">
        <v>11</v>
      </c>
      <c r="I25" s="91" t="s">
        <v>95</v>
      </c>
      <c r="J25" s="91" t="s">
        <v>47</v>
      </c>
    </row>
    <row r="26" spans="1:18" ht="16.5" customHeight="1" x14ac:dyDescent="0.2">
      <c r="A26" s="93">
        <v>19</v>
      </c>
      <c r="B26" s="162" t="s">
        <v>100</v>
      </c>
      <c r="C26" s="163"/>
      <c r="D26" s="164" t="s">
        <v>496</v>
      </c>
      <c r="E26" s="165"/>
      <c r="F26" s="98" t="s">
        <v>442</v>
      </c>
      <c r="G26" s="91" t="s">
        <v>102</v>
      </c>
      <c r="H26" s="91" t="s">
        <v>10</v>
      </c>
      <c r="I26" s="91" t="s">
        <v>95</v>
      </c>
      <c r="J26" s="91" t="s">
        <v>42</v>
      </c>
    </row>
    <row r="27" spans="1:18" ht="16.5" customHeight="1" x14ac:dyDescent="0.2">
      <c r="A27" s="93">
        <v>20</v>
      </c>
      <c r="B27" s="162" t="s">
        <v>273</v>
      </c>
      <c r="C27" s="163"/>
      <c r="D27" s="164" t="s">
        <v>483</v>
      </c>
      <c r="E27" s="165"/>
      <c r="F27" s="98" t="s">
        <v>497</v>
      </c>
      <c r="G27" s="91" t="s">
        <v>275</v>
      </c>
      <c r="H27" s="91" t="s">
        <v>11</v>
      </c>
      <c r="I27" s="91" t="s">
        <v>95</v>
      </c>
      <c r="J27" s="91" t="s">
        <v>276</v>
      </c>
    </row>
    <row r="28" spans="1:18" ht="16.5" customHeight="1" x14ac:dyDescent="0.2">
      <c r="A28" s="93">
        <v>21</v>
      </c>
      <c r="B28" s="162" t="s">
        <v>226</v>
      </c>
      <c r="C28" s="163"/>
      <c r="D28" s="164" t="s">
        <v>486</v>
      </c>
      <c r="E28" s="165"/>
      <c r="F28" s="98" t="s">
        <v>498</v>
      </c>
      <c r="G28" s="91" t="s">
        <v>228</v>
      </c>
      <c r="H28" s="91" t="s">
        <v>10</v>
      </c>
      <c r="I28" s="91" t="s">
        <v>95</v>
      </c>
      <c r="J28" s="91" t="s">
        <v>40</v>
      </c>
    </row>
    <row r="29" spans="1:18" ht="16.5" customHeight="1" x14ac:dyDescent="0.2">
      <c r="A29" s="93">
        <v>22</v>
      </c>
      <c r="B29" s="162" t="s">
        <v>139</v>
      </c>
      <c r="C29" s="163"/>
      <c r="D29" s="164" t="s">
        <v>483</v>
      </c>
      <c r="E29" s="165"/>
      <c r="F29" s="98" t="s">
        <v>498</v>
      </c>
      <c r="G29" s="91" t="s">
        <v>141</v>
      </c>
      <c r="H29" s="91" t="s">
        <v>11</v>
      </c>
      <c r="I29" s="91" t="s">
        <v>95</v>
      </c>
      <c r="J29" s="91" t="s">
        <v>41</v>
      </c>
    </row>
    <row r="30" spans="1:18" ht="16.5" customHeight="1" x14ac:dyDescent="0.2">
      <c r="A30" s="93">
        <v>23</v>
      </c>
      <c r="B30" s="162" t="s">
        <v>294</v>
      </c>
      <c r="C30" s="163"/>
      <c r="D30" s="164" t="s">
        <v>499</v>
      </c>
      <c r="E30" s="165"/>
      <c r="F30" s="98" t="s">
        <v>500</v>
      </c>
      <c r="G30" s="91" t="s">
        <v>55</v>
      </c>
      <c r="H30" s="91" t="s">
        <v>11</v>
      </c>
      <c r="I30" s="91" t="s">
        <v>95</v>
      </c>
      <c r="J30" s="91" t="s">
        <v>206</v>
      </c>
    </row>
    <row r="31" spans="1:18" ht="16.5" customHeight="1" x14ac:dyDescent="0.2">
      <c r="A31" s="93">
        <v>24</v>
      </c>
      <c r="B31" s="162" t="s">
        <v>103</v>
      </c>
      <c r="C31" s="163"/>
      <c r="D31" s="164" t="s">
        <v>501</v>
      </c>
      <c r="E31" s="165"/>
      <c r="F31" s="98" t="s">
        <v>502</v>
      </c>
      <c r="G31" s="91" t="s">
        <v>105</v>
      </c>
      <c r="H31" s="91" t="s">
        <v>10</v>
      </c>
      <c r="I31" s="91" t="s">
        <v>95</v>
      </c>
      <c r="J31" s="91" t="s">
        <v>32</v>
      </c>
    </row>
    <row r="32" spans="1:18" ht="16.5" customHeight="1" x14ac:dyDescent="0.2">
      <c r="A32" s="93">
        <v>25</v>
      </c>
      <c r="B32" s="162" t="s">
        <v>277</v>
      </c>
      <c r="C32" s="163"/>
      <c r="D32" s="164" t="s">
        <v>503</v>
      </c>
      <c r="E32" s="165"/>
      <c r="F32" s="98" t="s">
        <v>502</v>
      </c>
      <c r="G32" s="91" t="s">
        <v>59</v>
      </c>
      <c r="H32" s="91" t="s">
        <v>10</v>
      </c>
      <c r="I32" s="91" t="s">
        <v>95</v>
      </c>
      <c r="J32" s="91" t="s">
        <v>279</v>
      </c>
    </row>
    <row r="33" spans="1:18" s="97" customFormat="1" ht="16.5" customHeight="1" x14ac:dyDescent="0.2">
      <c r="A33" s="93">
        <v>26</v>
      </c>
      <c r="B33" s="170" t="s">
        <v>504</v>
      </c>
      <c r="C33" s="171"/>
      <c r="D33" s="172" t="s">
        <v>505</v>
      </c>
      <c r="E33" s="173"/>
      <c r="F33" s="94" t="s">
        <v>502</v>
      </c>
      <c r="G33" s="93" t="s">
        <v>506</v>
      </c>
      <c r="H33" s="93" t="s">
        <v>11</v>
      </c>
      <c r="I33" s="91" t="s">
        <v>95</v>
      </c>
      <c r="J33" s="93" t="s">
        <v>66</v>
      </c>
      <c r="K33" s="95" t="s">
        <v>461</v>
      </c>
      <c r="L33" s="96"/>
      <c r="M33" s="96"/>
      <c r="N33" s="96"/>
      <c r="O33" s="96"/>
      <c r="P33" s="96"/>
      <c r="Q33" s="96"/>
      <c r="R33" s="96"/>
    </row>
    <row r="34" spans="1:18" ht="16.5" customHeight="1" x14ac:dyDescent="0.2">
      <c r="A34" s="93">
        <v>27</v>
      </c>
      <c r="B34" s="162" t="s">
        <v>296</v>
      </c>
      <c r="C34" s="163"/>
      <c r="D34" s="164" t="s">
        <v>507</v>
      </c>
      <c r="E34" s="165"/>
      <c r="F34" s="98" t="s">
        <v>508</v>
      </c>
      <c r="G34" s="91" t="s">
        <v>298</v>
      </c>
      <c r="H34" s="91" t="s">
        <v>10</v>
      </c>
      <c r="I34" s="91" t="s">
        <v>95</v>
      </c>
      <c r="J34" s="91" t="s">
        <v>299</v>
      </c>
    </row>
    <row r="35" spans="1:18" ht="16.5" customHeight="1" x14ac:dyDescent="0.2">
      <c r="A35" s="93">
        <v>28</v>
      </c>
      <c r="B35" s="162" t="s">
        <v>300</v>
      </c>
      <c r="C35" s="163"/>
      <c r="D35" s="164" t="s">
        <v>507</v>
      </c>
      <c r="E35" s="165"/>
      <c r="F35" s="98" t="s">
        <v>509</v>
      </c>
      <c r="G35" s="91" t="s">
        <v>302</v>
      </c>
      <c r="H35" s="91" t="s">
        <v>10</v>
      </c>
      <c r="I35" s="91" t="s">
        <v>95</v>
      </c>
      <c r="J35" s="91" t="s">
        <v>303</v>
      </c>
    </row>
    <row r="36" spans="1:18" ht="16.5" customHeight="1" x14ac:dyDescent="0.2">
      <c r="A36" s="93">
        <v>29</v>
      </c>
      <c r="B36" s="162" t="s">
        <v>243</v>
      </c>
      <c r="C36" s="163"/>
      <c r="D36" s="164" t="s">
        <v>463</v>
      </c>
      <c r="E36" s="165"/>
      <c r="F36" s="98" t="s">
        <v>510</v>
      </c>
      <c r="G36" s="91" t="s">
        <v>245</v>
      </c>
      <c r="H36" s="91" t="s">
        <v>10</v>
      </c>
      <c r="I36" s="91" t="s">
        <v>95</v>
      </c>
      <c r="J36" s="91" t="s">
        <v>40</v>
      </c>
    </row>
    <row r="37" spans="1:18" ht="16.5" customHeight="1" x14ac:dyDescent="0.2">
      <c r="A37" s="93">
        <v>30</v>
      </c>
      <c r="B37" s="162" t="s">
        <v>304</v>
      </c>
      <c r="C37" s="163"/>
      <c r="D37" s="164" t="s">
        <v>511</v>
      </c>
      <c r="E37" s="165"/>
      <c r="F37" s="98" t="s">
        <v>512</v>
      </c>
      <c r="G37" s="91" t="s">
        <v>306</v>
      </c>
      <c r="H37" s="91" t="s">
        <v>11</v>
      </c>
      <c r="I37" s="91" t="s">
        <v>95</v>
      </c>
      <c r="J37" s="91" t="s">
        <v>26</v>
      </c>
    </row>
    <row r="38" spans="1:18" ht="16.5" customHeight="1" x14ac:dyDescent="0.2">
      <c r="A38" s="93">
        <v>31</v>
      </c>
      <c r="B38" s="162" t="s">
        <v>192</v>
      </c>
      <c r="C38" s="163"/>
      <c r="D38" s="164" t="s">
        <v>513</v>
      </c>
      <c r="E38" s="165"/>
      <c r="F38" s="98" t="s">
        <v>514</v>
      </c>
      <c r="G38" s="91" t="s">
        <v>194</v>
      </c>
      <c r="H38" s="91" t="s">
        <v>10</v>
      </c>
      <c r="I38" s="91" t="s">
        <v>95</v>
      </c>
      <c r="J38" s="91" t="s">
        <v>195</v>
      </c>
    </row>
    <row r="39" spans="1:18" ht="16.5" customHeight="1" x14ac:dyDescent="0.2">
      <c r="A39" s="93">
        <v>32</v>
      </c>
      <c r="B39" s="162" t="s">
        <v>142</v>
      </c>
      <c r="C39" s="163"/>
      <c r="D39" s="164" t="s">
        <v>515</v>
      </c>
      <c r="E39" s="165"/>
      <c r="F39" s="98" t="s">
        <v>514</v>
      </c>
      <c r="G39" s="91" t="s">
        <v>144</v>
      </c>
      <c r="H39" s="91" t="s">
        <v>10</v>
      </c>
      <c r="I39" s="91" t="s">
        <v>95</v>
      </c>
      <c r="J39" s="91" t="s">
        <v>31</v>
      </c>
    </row>
    <row r="40" spans="1:18" ht="16.5" customHeight="1" x14ac:dyDescent="0.2">
      <c r="A40" s="93">
        <v>33</v>
      </c>
      <c r="B40" s="162" t="s">
        <v>170</v>
      </c>
      <c r="C40" s="163"/>
      <c r="D40" s="164" t="s">
        <v>516</v>
      </c>
      <c r="E40" s="165"/>
      <c r="F40" s="98" t="s">
        <v>517</v>
      </c>
      <c r="G40" s="91" t="s">
        <v>172</v>
      </c>
      <c r="H40" s="91" t="s">
        <v>11</v>
      </c>
      <c r="I40" s="91" t="s">
        <v>95</v>
      </c>
      <c r="J40" s="91" t="s">
        <v>173</v>
      </c>
    </row>
    <row r="41" spans="1:18" ht="16.5" customHeight="1" x14ac:dyDescent="0.2">
      <c r="A41" s="93">
        <v>34</v>
      </c>
      <c r="B41" s="162" t="s">
        <v>229</v>
      </c>
      <c r="C41" s="163"/>
      <c r="D41" s="164" t="s">
        <v>518</v>
      </c>
      <c r="E41" s="165"/>
      <c r="F41" s="98" t="s">
        <v>519</v>
      </c>
      <c r="G41" s="91" t="s">
        <v>231</v>
      </c>
      <c r="H41" s="91" t="s">
        <v>10</v>
      </c>
      <c r="I41" s="91" t="s">
        <v>95</v>
      </c>
      <c r="J41" s="91" t="s">
        <v>23</v>
      </c>
    </row>
    <row r="42" spans="1:18" ht="16.5" customHeight="1" x14ac:dyDescent="0.2">
      <c r="A42" s="93">
        <v>35</v>
      </c>
      <c r="B42" s="162" t="s">
        <v>246</v>
      </c>
      <c r="C42" s="163"/>
      <c r="D42" s="164" t="s">
        <v>520</v>
      </c>
      <c r="E42" s="165"/>
      <c r="F42" s="98" t="s">
        <v>443</v>
      </c>
      <c r="G42" s="91" t="s">
        <v>248</v>
      </c>
      <c r="H42" s="91" t="s">
        <v>10</v>
      </c>
      <c r="I42" s="91" t="s">
        <v>95</v>
      </c>
      <c r="J42" s="91" t="s">
        <v>66</v>
      </c>
    </row>
    <row r="43" spans="1:18" ht="16.5" customHeight="1" x14ac:dyDescent="0.2">
      <c r="A43" s="93">
        <v>36</v>
      </c>
      <c r="B43" s="162" t="s">
        <v>307</v>
      </c>
      <c r="C43" s="163"/>
      <c r="D43" s="164" t="s">
        <v>521</v>
      </c>
      <c r="E43" s="165"/>
      <c r="F43" s="98" t="s">
        <v>443</v>
      </c>
      <c r="G43" s="91" t="s">
        <v>64</v>
      </c>
      <c r="H43" s="91" t="s">
        <v>11</v>
      </c>
      <c r="I43" s="91" t="s">
        <v>95</v>
      </c>
      <c r="J43" s="91" t="s">
        <v>309</v>
      </c>
    </row>
    <row r="44" spans="1:18" ht="16.5" customHeight="1" x14ac:dyDescent="0.2">
      <c r="A44" s="93">
        <v>37</v>
      </c>
      <c r="B44" s="162" t="s">
        <v>392</v>
      </c>
      <c r="C44" s="163"/>
      <c r="D44" s="164" t="s">
        <v>522</v>
      </c>
      <c r="E44" s="165"/>
      <c r="F44" s="98" t="s">
        <v>523</v>
      </c>
      <c r="G44" s="91" t="s">
        <v>225</v>
      </c>
      <c r="H44" s="91" t="s">
        <v>10</v>
      </c>
      <c r="I44" s="91" t="s">
        <v>95</v>
      </c>
      <c r="J44" s="91" t="s">
        <v>394</v>
      </c>
    </row>
    <row r="45" spans="1:18" ht="16.5" customHeight="1" x14ac:dyDescent="0.2">
      <c r="A45" s="93">
        <v>38</v>
      </c>
      <c r="B45" s="162" t="s">
        <v>373</v>
      </c>
      <c r="C45" s="163"/>
      <c r="D45" s="164" t="s">
        <v>524</v>
      </c>
      <c r="E45" s="165"/>
      <c r="F45" s="98" t="s">
        <v>523</v>
      </c>
      <c r="G45" s="91" t="s">
        <v>375</v>
      </c>
      <c r="H45" s="91" t="s">
        <v>10</v>
      </c>
      <c r="I45" s="91" t="s">
        <v>95</v>
      </c>
      <c r="J45" s="91" t="s">
        <v>376</v>
      </c>
    </row>
    <row r="46" spans="1:18" ht="16.5" customHeight="1" x14ac:dyDescent="0.2">
      <c r="A46" s="93">
        <v>39</v>
      </c>
      <c r="B46" s="162" t="s">
        <v>106</v>
      </c>
      <c r="C46" s="163"/>
      <c r="D46" s="164" t="s">
        <v>525</v>
      </c>
      <c r="E46" s="165"/>
      <c r="F46" s="98" t="s">
        <v>526</v>
      </c>
      <c r="G46" s="91" t="s">
        <v>108</v>
      </c>
      <c r="H46" s="91" t="s">
        <v>10</v>
      </c>
      <c r="I46" s="91" t="s">
        <v>95</v>
      </c>
      <c r="J46" s="91" t="s">
        <v>16</v>
      </c>
    </row>
    <row r="47" spans="1:18" ht="16.5" customHeight="1" x14ac:dyDescent="0.2">
      <c r="A47" s="93">
        <v>40</v>
      </c>
      <c r="B47" s="162" t="s">
        <v>196</v>
      </c>
      <c r="C47" s="163"/>
      <c r="D47" s="164" t="s">
        <v>527</v>
      </c>
      <c r="E47" s="165"/>
      <c r="F47" s="98" t="s">
        <v>528</v>
      </c>
      <c r="G47" s="91" t="s">
        <v>198</v>
      </c>
      <c r="H47" s="91" t="s">
        <v>10</v>
      </c>
      <c r="I47" s="91" t="s">
        <v>95</v>
      </c>
      <c r="J47" s="91" t="s">
        <v>199</v>
      </c>
    </row>
    <row r="48" spans="1:18" ht="16.5" customHeight="1" x14ac:dyDescent="0.2">
      <c r="A48" s="93">
        <v>41</v>
      </c>
      <c r="B48" s="162" t="s">
        <v>109</v>
      </c>
      <c r="C48" s="163"/>
      <c r="D48" s="164" t="s">
        <v>529</v>
      </c>
      <c r="E48" s="165"/>
      <c r="F48" s="98" t="s">
        <v>530</v>
      </c>
      <c r="G48" s="91" t="s">
        <v>111</v>
      </c>
      <c r="H48" s="91" t="s">
        <v>10</v>
      </c>
      <c r="I48" s="91" t="s">
        <v>95</v>
      </c>
      <c r="J48" s="91" t="s">
        <v>73</v>
      </c>
    </row>
    <row r="49" spans="1:18" s="97" customFormat="1" ht="16.5" customHeight="1" x14ac:dyDescent="0.2">
      <c r="A49" s="93">
        <v>42</v>
      </c>
      <c r="B49" s="170" t="s">
        <v>531</v>
      </c>
      <c r="C49" s="171"/>
      <c r="D49" s="172" t="s">
        <v>454</v>
      </c>
      <c r="E49" s="173"/>
      <c r="F49" s="94" t="s">
        <v>532</v>
      </c>
      <c r="G49" s="93" t="s">
        <v>533</v>
      </c>
      <c r="H49" s="93" t="s">
        <v>10</v>
      </c>
      <c r="I49" s="91" t="s">
        <v>95</v>
      </c>
      <c r="J49" s="93" t="s">
        <v>22</v>
      </c>
      <c r="K49" s="95" t="s">
        <v>461</v>
      </c>
      <c r="L49" s="96"/>
      <c r="M49" s="96"/>
      <c r="N49" s="96"/>
      <c r="O49" s="96"/>
      <c r="P49" s="96"/>
      <c r="Q49" s="96"/>
      <c r="R49" s="96"/>
    </row>
    <row r="50" spans="1:18" ht="16.5" customHeight="1" x14ac:dyDescent="0.2">
      <c r="A50" s="93">
        <v>43</v>
      </c>
      <c r="B50" s="162" t="s">
        <v>395</v>
      </c>
      <c r="C50" s="163"/>
      <c r="D50" s="164" t="s">
        <v>534</v>
      </c>
      <c r="E50" s="165"/>
      <c r="F50" s="98" t="s">
        <v>535</v>
      </c>
      <c r="G50" s="91" t="s">
        <v>397</v>
      </c>
      <c r="H50" s="91" t="s">
        <v>10</v>
      </c>
      <c r="I50" s="91" t="s">
        <v>95</v>
      </c>
      <c r="J50" s="91" t="s">
        <v>398</v>
      </c>
    </row>
    <row r="51" spans="1:18" ht="16.5" customHeight="1" x14ac:dyDescent="0.2">
      <c r="A51" s="93">
        <v>44</v>
      </c>
      <c r="B51" s="162" t="s">
        <v>112</v>
      </c>
      <c r="C51" s="163"/>
      <c r="D51" s="164" t="s">
        <v>536</v>
      </c>
      <c r="E51" s="165"/>
      <c r="F51" s="98" t="s">
        <v>537</v>
      </c>
      <c r="G51" s="91" t="s">
        <v>38</v>
      </c>
      <c r="H51" s="91" t="s">
        <v>10</v>
      </c>
      <c r="I51" s="91" t="s">
        <v>95</v>
      </c>
      <c r="J51" s="91" t="s">
        <v>114</v>
      </c>
    </row>
    <row r="52" spans="1:18" ht="16.5" customHeight="1" x14ac:dyDescent="0.2">
      <c r="A52" s="93">
        <v>45</v>
      </c>
      <c r="B52" s="162" t="s">
        <v>232</v>
      </c>
      <c r="C52" s="163"/>
      <c r="D52" s="164" t="s">
        <v>538</v>
      </c>
      <c r="E52" s="165"/>
      <c r="F52" s="98" t="s">
        <v>539</v>
      </c>
      <c r="G52" s="91" t="s">
        <v>234</v>
      </c>
      <c r="H52" s="91" t="s">
        <v>10</v>
      </c>
      <c r="I52" s="91" t="s">
        <v>95</v>
      </c>
      <c r="J52" s="91" t="s">
        <v>13</v>
      </c>
    </row>
    <row r="53" spans="1:18" ht="16.5" customHeight="1" x14ac:dyDescent="0.2">
      <c r="A53" s="93">
        <v>46</v>
      </c>
      <c r="B53" s="162" t="s">
        <v>540</v>
      </c>
      <c r="C53" s="163"/>
      <c r="D53" s="164" t="s">
        <v>541</v>
      </c>
      <c r="E53" s="165"/>
      <c r="F53" s="98" t="s">
        <v>542</v>
      </c>
      <c r="G53" s="91" t="s">
        <v>543</v>
      </c>
      <c r="H53" s="91" t="s">
        <v>10</v>
      </c>
      <c r="I53" s="91" t="s">
        <v>95</v>
      </c>
      <c r="J53" s="91" t="s">
        <v>544</v>
      </c>
    </row>
    <row r="54" spans="1:18" ht="16.5" customHeight="1" x14ac:dyDescent="0.2">
      <c r="A54" s="93">
        <v>47</v>
      </c>
      <c r="B54" s="162" t="s">
        <v>115</v>
      </c>
      <c r="C54" s="163"/>
      <c r="D54" s="164" t="s">
        <v>545</v>
      </c>
      <c r="E54" s="165"/>
      <c r="F54" s="98" t="s">
        <v>546</v>
      </c>
      <c r="G54" s="91" t="s">
        <v>117</v>
      </c>
      <c r="H54" s="91" t="s">
        <v>10</v>
      </c>
      <c r="I54" s="91" t="s">
        <v>95</v>
      </c>
      <c r="J54" s="91" t="s">
        <v>118</v>
      </c>
    </row>
    <row r="55" spans="1:18" ht="16.5" customHeight="1" x14ac:dyDescent="0.2">
      <c r="A55" s="93">
        <v>48</v>
      </c>
      <c r="B55" s="162" t="s">
        <v>399</v>
      </c>
      <c r="C55" s="163"/>
      <c r="D55" s="164" t="s">
        <v>547</v>
      </c>
      <c r="E55" s="165"/>
      <c r="F55" s="98" t="s">
        <v>546</v>
      </c>
      <c r="G55" s="91" t="s">
        <v>315</v>
      </c>
      <c r="H55" s="91" t="s">
        <v>10</v>
      </c>
      <c r="I55" s="91" t="s">
        <v>95</v>
      </c>
      <c r="J55" s="91" t="s">
        <v>401</v>
      </c>
    </row>
    <row r="56" spans="1:18" ht="16.5" customHeight="1" x14ac:dyDescent="0.2">
      <c r="A56" s="93">
        <v>49</v>
      </c>
      <c r="B56" s="162" t="s">
        <v>249</v>
      </c>
      <c r="C56" s="163"/>
      <c r="D56" s="164" t="s">
        <v>548</v>
      </c>
      <c r="E56" s="165"/>
      <c r="F56" s="98" t="s">
        <v>549</v>
      </c>
      <c r="G56" s="91" t="s">
        <v>94</v>
      </c>
      <c r="H56" s="91" t="s">
        <v>10</v>
      </c>
      <c r="I56" s="91" t="s">
        <v>95</v>
      </c>
      <c r="J56" s="91" t="s">
        <v>40</v>
      </c>
    </row>
    <row r="57" spans="1:18" ht="16.5" customHeight="1" x14ac:dyDescent="0.2">
      <c r="A57" s="93">
        <v>50</v>
      </c>
      <c r="B57" s="162" t="s">
        <v>310</v>
      </c>
      <c r="C57" s="163"/>
      <c r="D57" s="166" t="s">
        <v>550</v>
      </c>
      <c r="E57" s="167"/>
      <c r="F57" s="99" t="s">
        <v>551</v>
      </c>
      <c r="G57" s="91" t="s">
        <v>312</v>
      </c>
      <c r="H57" s="91" t="s">
        <v>10</v>
      </c>
      <c r="I57" s="91" t="s">
        <v>95</v>
      </c>
      <c r="J57" s="91" t="s">
        <v>46</v>
      </c>
    </row>
    <row r="58" spans="1:18" s="102" customFormat="1" x14ac:dyDescent="0.2">
      <c r="A58" s="93">
        <v>51</v>
      </c>
      <c r="B58" s="150" t="s">
        <v>149</v>
      </c>
      <c r="C58" s="151"/>
      <c r="D58" s="168" t="s">
        <v>552</v>
      </c>
      <c r="E58" s="169"/>
      <c r="F58" s="101" t="s">
        <v>553</v>
      </c>
      <c r="G58" s="100" t="s">
        <v>58</v>
      </c>
      <c r="H58" s="100" t="s">
        <v>10</v>
      </c>
      <c r="I58" s="100" t="s">
        <v>148</v>
      </c>
      <c r="J58" s="100" t="s">
        <v>151</v>
      </c>
    </row>
    <row r="59" spans="1:18" s="104" customFormat="1" ht="16.5" customHeight="1" x14ac:dyDescent="0.2">
      <c r="A59" s="93">
        <v>52</v>
      </c>
      <c r="B59" s="150" t="s">
        <v>554</v>
      </c>
      <c r="C59" s="151"/>
      <c r="D59" s="152" t="s">
        <v>555</v>
      </c>
      <c r="E59" s="153"/>
      <c r="F59" s="103" t="s">
        <v>553</v>
      </c>
      <c r="G59" s="100" t="s">
        <v>556</v>
      </c>
      <c r="H59" s="100" t="s">
        <v>10</v>
      </c>
      <c r="I59" s="100" t="s">
        <v>148</v>
      </c>
      <c r="J59" s="100" t="s">
        <v>40</v>
      </c>
      <c r="K59" s="102"/>
      <c r="L59" s="102"/>
      <c r="M59" s="102"/>
      <c r="N59" s="102"/>
      <c r="O59" s="102"/>
      <c r="P59" s="102"/>
      <c r="Q59" s="102"/>
      <c r="R59" s="102"/>
    </row>
    <row r="60" spans="1:18" s="104" customFormat="1" ht="16.5" customHeight="1" x14ac:dyDescent="0.2">
      <c r="A60" s="93">
        <v>53</v>
      </c>
      <c r="B60" s="150" t="s">
        <v>402</v>
      </c>
      <c r="C60" s="151"/>
      <c r="D60" s="152" t="s">
        <v>548</v>
      </c>
      <c r="E60" s="153"/>
      <c r="F60" s="103" t="s">
        <v>557</v>
      </c>
      <c r="G60" s="100" t="s">
        <v>188</v>
      </c>
      <c r="H60" s="100" t="s">
        <v>10</v>
      </c>
      <c r="I60" s="100" t="s">
        <v>148</v>
      </c>
      <c r="J60" s="100" t="s">
        <v>177</v>
      </c>
      <c r="K60" s="102"/>
      <c r="L60" s="102"/>
      <c r="M60" s="102"/>
      <c r="N60" s="102"/>
      <c r="O60" s="102"/>
      <c r="P60" s="102"/>
      <c r="Q60" s="102"/>
      <c r="R60" s="102"/>
    </row>
    <row r="61" spans="1:18" s="104" customFormat="1" ht="16.5" customHeight="1" x14ac:dyDescent="0.2">
      <c r="A61" s="93">
        <v>54</v>
      </c>
      <c r="B61" s="150" t="s">
        <v>235</v>
      </c>
      <c r="C61" s="151"/>
      <c r="D61" s="152" t="s">
        <v>558</v>
      </c>
      <c r="E61" s="153"/>
      <c r="F61" s="103" t="s">
        <v>559</v>
      </c>
      <c r="G61" s="100" t="s">
        <v>237</v>
      </c>
      <c r="H61" s="100" t="s">
        <v>10</v>
      </c>
      <c r="I61" s="100" t="s">
        <v>148</v>
      </c>
      <c r="J61" s="100" t="s">
        <v>134</v>
      </c>
      <c r="K61" s="102"/>
      <c r="L61" s="102"/>
      <c r="M61" s="102"/>
      <c r="N61" s="102"/>
      <c r="O61" s="102"/>
      <c r="P61" s="102"/>
      <c r="Q61" s="102"/>
      <c r="R61" s="102"/>
    </row>
    <row r="62" spans="1:18" s="108" customFormat="1" ht="16.5" customHeight="1" x14ac:dyDescent="0.2">
      <c r="A62" s="93">
        <v>55</v>
      </c>
      <c r="B62" s="156" t="s">
        <v>560</v>
      </c>
      <c r="C62" s="157"/>
      <c r="D62" s="158" t="s">
        <v>486</v>
      </c>
      <c r="E62" s="159"/>
      <c r="F62" s="106" t="s">
        <v>561</v>
      </c>
      <c r="G62" s="105" t="s">
        <v>231</v>
      </c>
      <c r="H62" s="105" t="s">
        <v>10</v>
      </c>
      <c r="I62" s="100" t="s">
        <v>148</v>
      </c>
      <c r="J62" s="105" t="s">
        <v>562</v>
      </c>
      <c r="K62" s="107" t="s">
        <v>563</v>
      </c>
      <c r="L62" s="107"/>
      <c r="M62" s="107"/>
      <c r="N62" s="107"/>
      <c r="O62" s="107"/>
      <c r="P62" s="107"/>
      <c r="Q62" s="107"/>
      <c r="R62" s="107"/>
    </row>
    <row r="63" spans="1:18" s="102" customFormat="1" ht="16.5" customHeight="1" x14ac:dyDescent="0.2">
      <c r="A63" s="93">
        <v>56</v>
      </c>
      <c r="B63" s="150" t="s">
        <v>313</v>
      </c>
      <c r="C63" s="151"/>
      <c r="D63" s="152" t="s">
        <v>564</v>
      </c>
      <c r="E63" s="153"/>
      <c r="F63" s="103" t="s">
        <v>470</v>
      </c>
      <c r="G63" s="100" t="s">
        <v>315</v>
      </c>
      <c r="H63" s="100" t="s">
        <v>11</v>
      </c>
      <c r="I63" s="100" t="s">
        <v>148</v>
      </c>
      <c r="J63" s="100" t="s">
        <v>316</v>
      </c>
    </row>
    <row r="64" spans="1:18" s="102" customFormat="1" ht="16.5" customHeight="1" x14ac:dyDescent="0.2">
      <c r="A64" s="93">
        <v>57</v>
      </c>
      <c r="B64" s="150" t="s">
        <v>565</v>
      </c>
      <c r="C64" s="151"/>
      <c r="D64" s="152" t="s">
        <v>566</v>
      </c>
      <c r="E64" s="153"/>
      <c r="F64" s="103" t="s">
        <v>470</v>
      </c>
      <c r="G64" s="100" t="s">
        <v>567</v>
      </c>
      <c r="H64" s="100" t="s">
        <v>10</v>
      </c>
      <c r="I64" s="100" t="s">
        <v>148</v>
      </c>
      <c r="J64" s="100" t="s">
        <v>206</v>
      </c>
    </row>
    <row r="65" spans="1:11" s="102" customFormat="1" ht="16.5" customHeight="1" x14ac:dyDescent="0.2">
      <c r="A65" s="93">
        <v>58</v>
      </c>
      <c r="B65" s="150" t="s">
        <v>404</v>
      </c>
      <c r="C65" s="151"/>
      <c r="D65" s="152" t="s">
        <v>496</v>
      </c>
      <c r="E65" s="153"/>
      <c r="F65" s="103" t="s">
        <v>568</v>
      </c>
      <c r="G65" s="100" t="s">
        <v>406</v>
      </c>
      <c r="H65" s="100" t="s">
        <v>10</v>
      </c>
      <c r="I65" s="100" t="s">
        <v>148</v>
      </c>
      <c r="J65" s="100" t="s">
        <v>407</v>
      </c>
    </row>
    <row r="66" spans="1:11" s="107" customFormat="1" ht="16.5" customHeight="1" x14ac:dyDescent="0.2">
      <c r="A66" s="93">
        <v>59</v>
      </c>
      <c r="B66" s="156" t="s">
        <v>569</v>
      </c>
      <c r="C66" s="157"/>
      <c r="D66" s="158" t="s">
        <v>570</v>
      </c>
      <c r="E66" s="159"/>
      <c r="F66" s="106" t="s">
        <v>571</v>
      </c>
      <c r="G66" s="105" t="s">
        <v>572</v>
      </c>
      <c r="H66" s="105" t="s">
        <v>10</v>
      </c>
      <c r="I66" s="100" t="s">
        <v>148</v>
      </c>
      <c r="J66" s="105" t="s">
        <v>28</v>
      </c>
      <c r="K66" s="107" t="s">
        <v>573</v>
      </c>
    </row>
    <row r="67" spans="1:11" s="102" customFormat="1" ht="16.5" customHeight="1" x14ac:dyDescent="0.2">
      <c r="A67" s="93">
        <v>60</v>
      </c>
      <c r="B67" s="150" t="s">
        <v>317</v>
      </c>
      <c r="C67" s="151"/>
      <c r="D67" s="152" t="s">
        <v>574</v>
      </c>
      <c r="E67" s="153"/>
      <c r="F67" s="103" t="s">
        <v>571</v>
      </c>
      <c r="G67" s="100" t="s">
        <v>319</v>
      </c>
      <c r="H67" s="100" t="s">
        <v>11</v>
      </c>
      <c r="I67" s="100" t="s">
        <v>148</v>
      </c>
      <c r="J67" s="100" t="s">
        <v>320</v>
      </c>
    </row>
    <row r="68" spans="1:11" s="102" customFormat="1" ht="16.5" customHeight="1" x14ac:dyDescent="0.2">
      <c r="A68" s="93">
        <v>61</v>
      </c>
      <c r="B68" s="150" t="s">
        <v>152</v>
      </c>
      <c r="C68" s="151"/>
      <c r="D68" s="152" t="s">
        <v>575</v>
      </c>
      <c r="E68" s="153"/>
      <c r="F68" s="103" t="s">
        <v>576</v>
      </c>
      <c r="G68" s="100" t="s">
        <v>154</v>
      </c>
      <c r="H68" s="100" t="s">
        <v>10</v>
      </c>
      <c r="I68" s="100" t="s">
        <v>148</v>
      </c>
      <c r="J68" s="100" t="s">
        <v>22</v>
      </c>
    </row>
    <row r="69" spans="1:11" s="102" customFormat="1" ht="16.5" customHeight="1" x14ac:dyDescent="0.2">
      <c r="A69" s="93">
        <v>62</v>
      </c>
      <c r="B69" s="150" t="s">
        <v>377</v>
      </c>
      <c r="C69" s="151"/>
      <c r="D69" s="152" t="s">
        <v>577</v>
      </c>
      <c r="E69" s="153"/>
      <c r="F69" s="103" t="s">
        <v>578</v>
      </c>
      <c r="G69" s="100" t="s">
        <v>379</v>
      </c>
      <c r="H69" s="100" t="s">
        <v>10</v>
      </c>
      <c r="I69" s="100" t="s">
        <v>148</v>
      </c>
      <c r="J69" s="100" t="s">
        <v>380</v>
      </c>
    </row>
    <row r="70" spans="1:11" s="102" customFormat="1" ht="16.5" customHeight="1" x14ac:dyDescent="0.2">
      <c r="A70" s="93">
        <v>63</v>
      </c>
      <c r="B70" s="150" t="s">
        <v>321</v>
      </c>
      <c r="C70" s="151"/>
      <c r="D70" s="152" t="s">
        <v>579</v>
      </c>
      <c r="E70" s="153"/>
      <c r="F70" s="103" t="s">
        <v>578</v>
      </c>
      <c r="G70" s="100" t="s">
        <v>323</v>
      </c>
      <c r="H70" s="100" t="s">
        <v>10</v>
      </c>
      <c r="I70" s="100" t="s">
        <v>148</v>
      </c>
      <c r="J70" s="100" t="s">
        <v>324</v>
      </c>
    </row>
    <row r="71" spans="1:11" s="102" customFormat="1" ht="16.5" customHeight="1" x14ac:dyDescent="0.2">
      <c r="A71" s="93">
        <v>64</v>
      </c>
      <c r="B71" s="150" t="s">
        <v>280</v>
      </c>
      <c r="C71" s="151"/>
      <c r="D71" s="152" t="s">
        <v>580</v>
      </c>
      <c r="E71" s="153"/>
      <c r="F71" s="103" t="s">
        <v>581</v>
      </c>
      <c r="G71" s="100" t="s">
        <v>282</v>
      </c>
      <c r="H71" s="100" t="s">
        <v>10</v>
      </c>
      <c r="I71" s="100" t="s">
        <v>148</v>
      </c>
      <c r="J71" s="100" t="s">
        <v>283</v>
      </c>
    </row>
    <row r="72" spans="1:11" s="102" customFormat="1" ht="16.5" customHeight="1" x14ac:dyDescent="0.2">
      <c r="A72" s="93">
        <v>65</v>
      </c>
      <c r="B72" s="150" t="s">
        <v>381</v>
      </c>
      <c r="C72" s="151"/>
      <c r="D72" s="152" t="s">
        <v>582</v>
      </c>
      <c r="E72" s="153"/>
      <c r="F72" s="103" t="s">
        <v>583</v>
      </c>
      <c r="G72" s="100" t="s">
        <v>383</v>
      </c>
      <c r="H72" s="100" t="s">
        <v>10</v>
      </c>
      <c r="I72" s="100" t="s">
        <v>148</v>
      </c>
      <c r="J72" s="100" t="s">
        <v>27</v>
      </c>
    </row>
    <row r="73" spans="1:11" s="102" customFormat="1" ht="16.5" customHeight="1" x14ac:dyDescent="0.2">
      <c r="A73" s="93">
        <v>66</v>
      </c>
      <c r="B73" s="150" t="s">
        <v>584</v>
      </c>
      <c r="C73" s="151"/>
      <c r="D73" s="152" t="s">
        <v>585</v>
      </c>
      <c r="E73" s="153"/>
      <c r="F73" s="103" t="s">
        <v>489</v>
      </c>
      <c r="G73" s="100" t="s">
        <v>586</v>
      </c>
      <c r="H73" s="100" t="s">
        <v>10</v>
      </c>
      <c r="I73" s="100" t="s">
        <v>148</v>
      </c>
      <c r="J73" s="100" t="s">
        <v>31</v>
      </c>
    </row>
    <row r="74" spans="1:11" s="107" customFormat="1" ht="16.5" customHeight="1" x14ac:dyDescent="0.2">
      <c r="A74" s="93">
        <v>67</v>
      </c>
      <c r="B74" s="156" t="s">
        <v>587</v>
      </c>
      <c r="C74" s="157"/>
      <c r="D74" s="158" t="s">
        <v>588</v>
      </c>
      <c r="E74" s="159"/>
      <c r="F74" s="106" t="s">
        <v>492</v>
      </c>
      <c r="G74" s="105" t="s">
        <v>589</v>
      </c>
      <c r="H74" s="105" t="s">
        <v>10</v>
      </c>
      <c r="I74" s="100" t="s">
        <v>148</v>
      </c>
      <c r="J74" s="105" t="s">
        <v>590</v>
      </c>
      <c r="K74" s="107" t="s">
        <v>591</v>
      </c>
    </row>
    <row r="75" spans="1:11" s="107" customFormat="1" ht="16.5" customHeight="1" x14ac:dyDescent="0.2">
      <c r="A75" s="93">
        <v>68</v>
      </c>
      <c r="B75" s="156" t="s">
        <v>592</v>
      </c>
      <c r="C75" s="157"/>
      <c r="D75" s="158" t="s">
        <v>593</v>
      </c>
      <c r="E75" s="159"/>
      <c r="F75" s="106" t="s">
        <v>493</v>
      </c>
      <c r="G75" s="105" t="s">
        <v>594</v>
      </c>
      <c r="H75" s="105" t="s">
        <v>10</v>
      </c>
      <c r="I75" s="100" t="s">
        <v>148</v>
      </c>
      <c r="J75" s="105" t="s">
        <v>363</v>
      </c>
      <c r="K75" s="107" t="s">
        <v>595</v>
      </c>
    </row>
    <row r="76" spans="1:11" s="107" customFormat="1" ht="16.5" customHeight="1" x14ac:dyDescent="0.2">
      <c r="A76" s="93">
        <v>69</v>
      </c>
      <c r="B76" s="156" t="s">
        <v>596</v>
      </c>
      <c r="C76" s="157"/>
      <c r="D76" s="158" t="s">
        <v>483</v>
      </c>
      <c r="E76" s="159"/>
      <c r="F76" s="106" t="s">
        <v>495</v>
      </c>
      <c r="G76" s="105" t="s">
        <v>597</v>
      </c>
      <c r="H76" s="105" t="s">
        <v>11</v>
      </c>
      <c r="I76" s="100" t="s">
        <v>148</v>
      </c>
      <c r="J76" s="105" t="s">
        <v>598</v>
      </c>
      <c r="K76" s="107" t="s">
        <v>461</v>
      </c>
    </row>
    <row r="77" spans="1:11" s="107" customFormat="1" ht="16.5" customHeight="1" x14ac:dyDescent="0.2">
      <c r="A77" s="93">
        <v>70</v>
      </c>
      <c r="B77" s="156" t="s">
        <v>599</v>
      </c>
      <c r="C77" s="157"/>
      <c r="D77" s="158" t="s">
        <v>574</v>
      </c>
      <c r="E77" s="159"/>
      <c r="F77" s="106" t="s">
        <v>600</v>
      </c>
      <c r="G77" s="105" t="s">
        <v>234</v>
      </c>
      <c r="H77" s="105" t="s">
        <v>11</v>
      </c>
      <c r="I77" s="100" t="s">
        <v>148</v>
      </c>
      <c r="J77" s="105" t="s">
        <v>45</v>
      </c>
      <c r="K77" s="107" t="s">
        <v>601</v>
      </c>
    </row>
    <row r="78" spans="1:11" s="102" customFormat="1" ht="16.5" customHeight="1" x14ac:dyDescent="0.2">
      <c r="A78" s="93">
        <v>71</v>
      </c>
      <c r="B78" s="150" t="s">
        <v>251</v>
      </c>
      <c r="C78" s="151"/>
      <c r="D78" s="152" t="s">
        <v>602</v>
      </c>
      <c r="E78" s="153"/>
      <c r="F78" s="103" t="s">
        <v>498</v>
      </c>
      <c r="G78" s="100" t="s">
        <v>253</v>
      </c>
      <c r="H78" s="100" t="s">
        <v>10</v>
      </c>
      <c r="I78" s="100" t="s">
        <v>148</v>
      </c>
      <c r="J78" s="100" t="s">
        <v>65</v>
      </c>
    </row>
    <row r="79" spans="1:11" s="102" customFormat="1" ht="16.5" customHeight="1" x14ac:dyDescent="0.2">
      <c r="A79" s="93">
        <v>72</v>
      </c>
      <c r="B79" s="150" t="s">
        <v>384</v>
      </c>
      <c r="C79" s="151"/>
      <c r="D79" s="152" t="s">
        <v>603</v>
      </c>
      <c r="E79" s="153"/>
      <c r="F79" s="103" t="s">
        <v>502</v>
      </c>
      <c r="G79" s="100" t="s">
        <v>59</v>
      </c>
      <c r="H79" s="100" t="s">
        <v>11</v>
      </c>
      <c r="I79" s="100" t="s">
        <v>148</v>
      </c>
      <c r="J79" s="100" t="s">
        <v>130</v>
      </c>
    </row>
    <row r="80" spans="1:11" s="102" customFormat="1" ht="16.5" customHeight="1" x14ac:dyDescent="0.2">
      <c r="A80" s="93">
        <v>73</v>
      </c>
      <c r="B80" s="150" t="s">
        <v>238</v>
      </c>
      <c r="C80" s="151"/>
      <c r="D80" s="152" t="s">
        <v>483</v>
      </c>
      <c r="E80" s="153"/>
      <c r="F80" s="103" t="s">
        <v>502</v>
      </c>
      <c r="G80" s="100" t="s">
        <v>52</v>
      </c>
      <c r="H80" s="100" t="s">
        <v>11</v>
      </c>
      <c r="I80" s="100" t="s">
        <v>148</v>
      </c>
      <c r="J80" s="100" t="s">
        <v>15</v>
      </c>
    </row>
    <row r="81" spans="1:11" s="102" customFormat="1" ht="16.5" customHeight="1" x14ac:dyDescent="0.2">
      <c r="A81" s="93">
        <v>74</v>
      </c>
      <c r="B81" s="150" t="s">
        <v>604</v>
      </c>
      <c r="C81" s="151"/>
      <c r="D81" s="152" t="s">
        <v>605</v>
      </c>
      <c r="E81" s="153"/>
      <c r="F81" s="103" t="s">
        <v>502</v>
      </c>
      <c r="G81" s="100" t="s">
        <v>606</v>
      </c>
      <c r="H81" s="100" t="s">
        <v>11</v>
      </c>
      <c r="I81" s="100" t="s">
        <v>148</v>
      </c>
      <c r="J81" s="100" t="s">
        <v>607</v>
      </c>
    </row>
    <row r="82" spans="1:11" s="102" customFormat="1" ht="16.5" customHeight="1" x14ac:dyDescent="0.2">
      <c r="A82" s="93">
        <v>75</v>
      </c>
      <c r="B82" s="150" t="s">
        <v>386</v>
      </c>
      <c r="C82" s="151"/>
      <c r="D82" s="152" t="s">
        <v>608</v>
      </c>
      <c r="E82" s="153"/>
      <c r="F82" s="103" t="s">
        <v>502</v>
      </c>
      <c r="G82" s="100" t="s">
        <v>388</v>
      </c>
      <c r="H82" s="100" t="s">
        <v>11</v>
      </c>
      <c r="I82" s="100" t="s">
        <v>148</v>
      </c>
      <c r="J82" s="100" t="s">
        <v>199</v>
      </c>
    </row>
    <row r="83" spans="1:11" s="102" customFormat="1" ht="16.5" customHeight="1" x14ac:dyDescent="0.2">
      <c r="A83" s="93">
        <v>76</v>
      </c>
      <c r="B83" s="150" t="s">
        <v>408</v>
      </c>
      <c r="C83" s="151"/>
      <c r="D83" s="152" t="s">
        <v>545</v>
      </c>
      <c r="E83" s="153"/>
      <c r="F83" s="103" t="s">
        <v>609</v>
      </c>
      <c r="G83" s="100" t="s">
        <v>410</v>
      </c>
      <c r="H83" s="100" t="s">
        <v>10</v>
      </c>
      <c r="I83" s="100" t="s">
        <v>148</v>
      </c>
      <c r="J83" s="100" t="s">
        <v>45</v>
      </c>
    </row>
    <row r="84" spans="1:11" s="102" customFormat="1" ht="16.5" customHeight="1" x14ac:dyDescent="0.2">
      <c r="A84" s="93">
        <v>77</v>
      </c>
      <c r="B84" s="150" t="s">
        <v>610</v>
      </c>
      <c r="C84" s="151"/>
      <c r="D84" s="152" t="s">
        <v>536</v>
      </c>
      <c r="E84" s="153"/>
      <c r="F84" s="103" t="s">
        <v>611</v>
      </c>
      <c r="G84" s="100" t="s">
        <v>612</v>
      </c>
      <c r="H84" s="100" t="s">
        <v>10</v>
      </c>
      <c r="I84" s="100" t="s">
        <v>148</v>
      </c>
      <c r="J84" s="100" t="s">
        <v>31</v>
      </c>
    </row>
    <row r="85" spans="1:11" s="102" customFormat="1" ht="16.5" customHeight="1" x14ac:dyDescent="0.2">
      <c r="A85" s="93">
        <v>78</v>
      </c>
      <c r="B85" s="150" t="s">
        <v>284</v>
      </c>
      <c r="C85" s="151"/>
      <c r="D85" s="152" t="s">
        <v>613</v>
      </c>
      <c r="E85" s="153"/>
      <c r="F85" s="103" t="s">
        <v>514</v>
      </c>
      <c r="G85" s="100" t="s">
        <v>286</v>
      </c>
      <c r="H85" s="100" t="s">
        <v>10</v>
      </c>
      <c r="I85" s="100" t="s">
        <v>148</v>
      </c>
      <c r="J85" s="100" t="s">
        <v>287</v>
      </c>
    </row>
    <row r="86" spans="1:11" s="102" customFormat="1" ht="16.5" customHeight="1" x14ac:dyDescent="0.2">
      <c r="A86" s="93">
        <v>79</v>
      </c>
      <c r="B86" s="150" t="s">
        <v>325</v>
      </c>
      <c r="C86" s="151"/>
      <c r="D86" s="152" t="s">
        <v>614</v>
      </c>
      <c r="E86" s="153"/>
      <c r="F86" s="103" t="s">
        <v>514</v>
      </c>
      <c r="G86" s="100" t="s">
        <v>327</v>
      </c>
      <c r="H86" s="100" t="s">
        <v>10</v>
      </c>
      <c r="I86" s="100" t="s">
        <v>148</v>
      </c>
      <c r="J86" s="100" t="s">
        <v>328</v>
      </c>
    </row>
    <row r="87" spans="1:11" s="102" customFormat="1" ht="16.5" customHeight="1" x14ac:dyDescent="0.2">
      <c r="A87" s="93">
        <v>80</v>
      </c>
      <c r="B87" s="150" t="s">
        <v>329</v>
      </c>
      <c r="C87" s="151"/>
      <c r="D87" s="152" t="s">
        <v>615</v>
      </c>
      <c r="E87" s="153"/>
      <c r="F87" s="103" t="s">
        <v>616</v>
      </c>
      <c r="G87" s="100" t="s">
        <v>331</v>
      </c>
      <c r="H87" s="100" t="s">
        <v>11</v>
      </c>
      <c r="I87" s="100" t="s">
        <v>148</v>
      </c>
      <c r="J87" s="100" t="s">
        <v>15</v>
      </c>
    </row>
    <row r="88" spans="1:11" s="107" customFormat="1" ht="16.5" customHeight="1" x14ac:dyDescent="0.2">
      <c r="A88" s="93">
        <v>81</v>
      </c>
      <c r="B88" s="156" t="s">
        <v>617</v>
      </c>
      <c r="C88" s="157"/>
      <c r="D88" s="158" t="s">
        <v>618</v>
      </c>
      <c r="E88" s="159"/>
      <c r="F88" s="106" t="s">
        <v>619</v>
      </c>
      <c r="G88" s="105" t="s">
        <v>620</v>
      </c>
      <c r="H88" s="105" t="s">
        <v>10</v>
      </c>
      <c r="I88" s="100" t="s">
        <v>148</v>
      </c>
      <c r="J88" s="105" t="s">
        <v>37</v>
      </c>
      <c r="K88" s="107" t="s">
        <v>621</v>
      </c>
    </row>
    <row r="89" spans="1:11" s="102" customFormat="1" ht="16.5" customHeight="1" x14ac:dyDescent="0.2">
      <c r="A89" s="93">
        <v>82</v>
      </c>
      <c r="B89" s="150" t="s">
        <v>332</v>
      </c>
      <c r="C89" s="151"/>
      <c r="D89" s="152" t="s">
        <v>555</v>
      </c>
      <c r="E89" s="153"/>
      <c r="F89" s="103" t="s">
        <v>519</v>
      </c>
      <c r="G89" s="100" t="s">
        <v>334</v>
      </c>
      <c r="H89" s="100" t="s">
        <v>10</v>
      </c>
      <c r="I89" s="100" t="s">
        <v>148</v>
      </c>
      <c r="J89" s="100" t="s">
        <v>335</v>
      </c>
    </row>
    <row r="90" spans="1:11" s="102" customFormat="1" ht="16.5" customHeight="1" x14ac:dyDescent="0.2">
      <c r="A90" s="93">
        <v>83</v>
      </c>
      <c r="B90" s="150" t="s">
        <v>155</v>
      </c>
      <c r="C90" s="151"/>
      <c r="D90" s="152" t="s">
        <v>622</v>
      </c>
      <c r="E90" s="153"/>
      <c r="F90" s="103" t="s">
        <v>623</v>
      </c>
      <c r="G90" s="100" t="s">
        <v>57</v>
      </c>
      <c r="H90" s="100" t="s">
        <v>10</v>
      </c>
      <c r="I90" s="100" t="s">
        <v>148</v>
      </c>
      <c r="J90" s="100" t="s">
        <v>56</v>
      </c>
    </row>
    <row r="91" spans="1:11" s="102" customFormat="1" ht="16.5" customHeight="1" x14ac:dyDescent="0.2">
      <c r="A91" s="93">
        <v>84</v>
      </c>
      <c r="B91" s="150" t="s">
        <v>336</v>
      </c>
      <c r="C91" s="151"/>
      <c r="D91" s="152" t="s">
        <v>454</v>
      </c>
      <c r="E91" s="153"/>
      <c r="F91" s="103" t="s">
        <v>443</v>
      </c>
      <c r="G91" s="100" t="s">
        <v>25</v>
      </c>
      <c r="H91" s="100" t="s">
        <v>10</v>
      </c>
      <c r="I91" s="100" t="s">
        <v>148</v>
      </c>
      <c r="J91" s="100" t="s">
        <v>338</v>
      </c>
    </row>
    <row r="92" spans="1:11" s="102" customFormat="1" ht="16.5" customHeight="1" x14ac:dyDescent="0.2">
      <c r="A92" s="93">
        <v>85</v>
      </c>
      <c r="B92" s="150" t="s">
        <v>339</v>
      </c>
      <c r="C92" s="151"/>
      <c r="D92" s="152" t="s">
        <v>624</v>
      </c>
      <c r="E92" s="153"/>
      <c r="F92" s="103" t="s">
        <v>528</v>
      </c>
      <c r="G92" s="100" t="s">
        <v>341</v>
      </c>
      <c r="H92" s="100" t="s">
        <v>10</v>
      </c>
      <c r="I92" s="100" t="s">
        <v>148</v>
      </c>
      <c r="J92" s="100" t="s">
        <v>123</v>
      </c>
    </row>
    <row r="93" spans="1:11" s="102" customFormat="1" ht="16.5" customHeight="1" x14ac:dyDescent="0.2">
      <c r="A93" s="93">
        <v>86</v>
      </c>
      <c r="B93" s="150" t="s">
        <v>240</v>
      </c>
      <c r="C93" s="151"/>
      <c r="D93" s="152" t="s">
        <v>454</v>
      </c>
      <c r="E93" s="153"/>
      <c r="F93" s="103" t="s">
        <v>625</v>
      </c>
      <c r="G93" s="100" t="s">
        <v>242</v>
      </c>
      <c r="H93" s="100" t="s">
        <v>10</v>
      </c>
      <c r="I93" s="100" t="s">
        <v>148</v>
      </c>
      <c r="J93" s="100" t="s">
        <v>130</v>
      </c>
    </row>
    <row r="94" spans="1:11" s="102" customFormat="1" ht="16.5" customHeight="1" x14ac:dyDescent="0.2">
      <c r="A94" s="93">
        <v>87</v>
      </c>
      <c r="B94" s="150" t="s">
        <v>145</v>
      </c>
      <c r="C94" s="151"/>
      <c r="D94" s="152" t="s">
        <v>626</v>
      </c>
      <c r="E94" s="153"/>
      <c r="F94" s="103" t="s">
        <v>627</v>
      </c>
      <c r="G94" s="100" t="s">
        <v>147</v>
      </c>
      <c r="H94" s="100" t="s">
        <v>10</v>
      </c>
      <c r="I94" s="100" t="s">
        <v>148</v>
      </c>
      <c r="J94" s="100" t="s">
        <v>37</v>
      </c>
    </row>
    <row r="95" spans="1:11" s="102" customFormat="1" ht="16.5" customHeight="1" x14ac:dyDescent="0.2">
      <c r="A95" s="93">
        <v>88</v>
      </c>
      <c r="B95" s="150" t="s">
        <v>411</v>
      </c>
      <c r="C95" s="151"/>
      <c r="D95" s="152" t="s">
        <v>628</v>
      </c>
      <c r="E95" s="153"/>
      <c r="F95" s="103" t="s">
        <v>629</v>
      </c>
      <c r="G95" s="100" t="s">
        <v>413</v>
      </c>
      <c r="H95" s="100" t="s">
        <v>10</v>
      </c>
      <c r="I95" s="100" t="s">
        <v>148</v>
      </c>
      <c r="J95" s="100" t="s">
        <v>12</v>
      </c>
    </row>
    <row r="96" spans="1:11" s="102" customFormat="1" ht="16.5" customHeight="1" x14ac:dyDescent="0.2">
      <c r="A96" s="93">
        <v>89</v>
      </c>
      <c r="B96" s="150" t="s">
        <v>342</v>
      </c>
      <c r="C96" s="151"/>
      <c r="D96" s="152" t="s">
        <v>630</v>
      </c>
      <c r="E96" s="153"/>
      <c r="F96" s="103" t="s">
        <v>631</v>
      </c>
      <c r="G96" s="100" t="s">
        <v>44</v>
      </c>
      <c r="H96" s="100" t="s">
        <v>11</v>
      </c>
      <c r="I96" s="100" t="s">
        <v>148</v>
      </c>
      <c r="J96" s="100" t="s">
        <v>344</v>
      </c>
    </row>
    <row r="97" spans="1:18" s="102" customFormat="1" ht="16.5" customHeight="1" x14ac:dyDescent="0.2">
      <c r="A97" s="93">
        <v>90</v>
      </c>
      <c r="B97" s="150" t="s">
        <v>345</v>
      </c>
      <c r="C97" s="151"/>
      <c r="D97" s="152" t="s">
        <v>632</v>
      </c>
      <c r="E97" s="153"/>
      <c r="F97" s="103" t="s">
        <v>633</v>
      </c>
      <c r="G97" s="100" t="s">
        <v>67</v>
      </c>
      <c r="H97" s="100" t="s">
        <v>10</v>
      </c>
      <c r="I97" s="100" t="s">
        <v>148</v>
      </c>
      <c r="J97" s="100" t="s">
        <v>20</v>
      </c>
    </row>
    <row r="98" spans="1:18" s="102" customFormat="1" ht="16.5" customHeight="1" x14ac:dyDescent="0.2">
      <c r="A98" s="93">
        <v>91</v>
      </c>
      <c r="B98" s="150" t="s">
        <v>288</v>
      </c>
      <c r="C98" s="151"/>
      <c r="D98" s="152" t="s">
        <v>634</v>
      </c>
      <c r="E98" s="153"/>
      <c r="F98" s="103" t="s">
        <v>635</v>
      </c>
      <c r="G98" s="100" t="s">
        <v>290</v>
      </c>
      <c r="H98" s="100" t="s">
        <v>10</v>
      </c>
      <c r="I98" s="100" t="s">
        <v>148</v>
      </c>
      <c r="J98" s="100" t="s">
        <v>279</v>
      </c>
    </row>
    <row r="99" spans="1:18" s="102" customFormat="1" ht="16.5" customHeight="1" x14ac:dyDescent="0.2">
      <c r="A99" s="93">
        <v>92</v>
      </c>
      <c r="B99" s="150" t="s">
        <v>347</v>
      </c>
      <c r="C99" s="151"/>
      <c r="D99" s="152" t="s">
        <v>636</v>
      </c>
      <c r="E99" s="153"/>
      <c r="F99" s="103" t="s">
        <v>637</v>
      </c>
      <c r="G99" s="100" t="s">
        <v>349</v>
      </c>
      <c r="H99" s="100" t="s">
        <v>11</v>
      </c>
      <c r="I99" s="100" t="s">
        <v>148</v>
      </c>
      <c r="J99" s="100" t="s">
        <v>48</v>
      </c>
    </row>
    <row r="100" spans="1:18" s="107" customFormat="1" ht="16.5" customHeight="1" x14ac:dyDescent="0.2">
      <c r="A100" s="93">
        <v>93</v>
      </c>
      <c r="B100" s="156" t="s">
        <v>638</v>
      </c>
      <c r="C100" s="157"/>
      <c r="D100" s="158" t="s">
        <v>639</v>
      </c>
      <c r="E100" s="159"/>
      <c r="F100" s="106" t="s">
        <v>640</v>
      </c>
      <c r="G100" s="105" t="s">
        <v>641</v>
      </c>
      <c r="H100" s="105" t="s">
        <v>10</v>
      </c>
      <c r="I100" s="100" t="s">
        <v>148</v>
      </c>
      <c r="J100" s="105" t="s">
        <v>134</v>
      </c>
      <c r="K100" s="107" t="s">
        <v>621</v>
      </c>
    </row>
    <row r="101" spans="1:18" s="102" customFormat="1" ht="16.5" customHeight="1" x14ac:dyDescent="0.2">
      <c r="A101" s="93">
        <v>94</v>
      </c>
      <c r="B101" s="150" t="s">
        <v>157</v>
      </c>
      <c r="C101" s="151"/>
      <c r="D101" s="152" t="s">
        <v>642</v>
      </c>
      <c r="E101" s="153"/>
      <c r="F101" s="103" t="s">
        <v>549</v>
      </c>
      <c r="G101" s="100" t="s">
        <v>55</v>
      </c>
      <c r="H101" s="100" t="s">
        <v>10</v>
      </c>
      <c r="I101" s="100" t="s">
        <v>148</v>
      </c>
      <c r="J101" s="100" t="s">
        <v>13</v>
      </c>
    </row>
    <row r="102" spans="1:18" s="102" customFormat="1" ht="16.5" customHeight="1" x14ac:dyDescent="0.2">
      <c r="A102" s="93">
        <v>95</v>
      </c>
      <c r="B102" s="150" t="s">
        <v>643</v>
      </c>
      <c r="C102" s="151"/>
      <c r="D102" s="152" t="s">
        <v>644</v>
      </c>
      <c r="E102" s="153"/>
      <c r="F102" s="103" t="s">
        <v>645</v>
      </c>
      <c r="G102" s="100" t="s">
        <v>646</v>
      </c>
      <c r="H102" s="100" t="s">
        <v>10</v>
      </c>
      <c r="I102" s="100" t="s">
        <v>148</v>
      </c>
      <c r="J102" s="100" t="s">
        <v>363</v>
      </c>
    </row>
    <row r="103" spans="1:18" s="102" customFormat="1" ht="16.5" customHeight="1" x14ac:dyDescent="0.2">
      <c r="A103" s="93">
        <v>96</v>
      </c>
      <c r="B103" s="150" t="s">
        <v>291</v>
      </c>
      <c r="C103" s="151"/>
      <c r="D103" s="154" t="s">
        <v>647</v>
      </c>
      <c r="E103" s="155"/>
      <c r="F103" s="109" t="s">
        <v>648</v>
      </c>
      <c r="G103" s="100" t="s">
        <v>293</v>
      </c>
      <c r="H103" s="100" t="s">
        <v>11</v>
      </c>
      <c r="I103" s="100" t="s">
        <v>148</v>
      </c>
      <c r="J103" s="100" t="s">
        <v>28</v>
      </c>
    </row>
    <row r="104" spans="1:18" s="107" customFormat="1" x14ac:dyDescent="0.2">
      <c r="A104" s="93">
        <v>97</v>
      </c>
      <c r="B104" s="156" t="s">
        <v>649</v>
      </c>
      <c r="C104" s="157"/>
      <c r="D104" s="160" t="s">
        <v>613</v>
      </c>
      <c r="E104" s="161"/>
      <c r="F104" s="110" t="s">
        <v>553</v>
      </c>
      <c r="G104" s="105" t="s">
        <v>650</v>
      </c>
      <c r="H104" s="105" t="s">
        <v>10</v>
      </c>
      <c r="I104" s="105" t="s">
        <v>122</v>
      </c>
      <c r="J104" s="105" t="s">
        <v>651</v>
      </c>
      <c r="K104" s="107" t="s">
        <v>652</v>
      </c>
    </row>
    <row r="105" spans="1:18" s="108" customFormat="1" ht="16.5" customHeight="1" x14ac:dyDescent="0.2">
      <c r="A105" s="93">
        <v>98</v>
      </c>
      <c r="B105" s="156" t="s">
        <v>653</v>
      </c>
      <c r="C105" s="157"/>
      <c r="D105" s="158" t="s">
        <v>654</v>
      </c>
      <c r="E105" s="159"/>
      <c r="F105" s="106" t="s">
        <v>553</v>
      </c>
      <c r="G105" s="105" t="s">
        <v>655</v>
      </c>
      <c r="H105" s="105" t="s">
        <v>10</v>
      </c>
      <c r="I105" s="105" t="s">
        <v>122</v>
      </c>
      <c r="J105" s="105" t="s">
        <v>23</v>
      </c>
      <c r="K105" s="107" t="s">
        <v>652</v>
      </c>
      <c r="L105" s="107"/>
      <c r="M105" s="107"/>
      <c r="N105" s="107"/>
      <c r="O105" s="107"/>
      <c r="P105" s="107"/>
      <c r="Q105" s="107"/>
      <c r="R105" s="107"/>
    </row>
    <row r="106" spans="1:18" s="104" customFormat="1" ht="16.5" customHeight="1" x14ac:dyDescent="0.2">
      <c r="A106" s="93">
        <v>99</v>
      </c>
      <c r="B106" s="150" t="s">
        <v>656</v>
      </c>
      <c r="C106" s="151"/>
      <c r="D106" s="152" t="s">
        <v>657</v>
      </c>
      <c r="E106" s="153"/>
      <c r="F106" s="103" t="s">
        <v>553</v>
      </c>
      <c r="G106" s="100" t="s">
        <v>658</v>
      </c>
      <c r="H106" s="100" t="s">
        <v>10</v>
      </c>
      <c r="I106" s="105" t="s">
        <v>122</v>
      </c>
      <c r="J106" s="100" t="s">
        <v>659</v>
      </c>
      <c r="K106" s="102"/>
      <c r="L106" s="102"/>
      <c r="M106" s="102"/>
      <c r="N106" s="102"/>
      <c r="O106" s="102"/>
      <c r="P106" s="102"/>
      <c r="Q106" s="102"/>
      <c r="R106" s="102"/>
    </row>
    <row r="107" spans="1:18" s="108" customFormat="1" ht="16.5" customHeight="1" x14ac:dyDescent="0.2">
      <c r="A107" s="93">
        <v>100</v>
      </c>
      <c r="B107" s="156" t="s">
        <v>660</v>
      </c>
      <c r="C107" s="157"/>
      <c r="D107" s="158" t="s">
        <v>661</v>
      </c>
      <c r="E107" s="159"/>
      <c r="F107" s="106" t="s">
        <v>662</v>
      </c>
      <c r="G107" s="105" t="s">
        <v>663</v>
      </c>
      <c r="H107" s="105" t="s">
        <v>10</v>
      </c>
      <c r="I107" s="105" t="s">
        <v>122</v>
      </c>
      <c r="J107" s="105" t="s">
        <v>27</v>
      </c>
      <c r="K107" s="107" t="s">
        <v>664</v>
      </c>
      <c r="L107" s="107"/>
      <c r="M107" s="107"/>
      <c r="N107" s="107"/>
      <c r="O107" s="107"/>
      <c r="P107" s="107"/>
      <c r="Q107" s="107"/>
      <c r="R107" s="107"/>
    </row>
    <row r="108" spans="1:18" s="108" customFormat="1" ht="16.5" customHeight="1" x14ac:dyDescent="0.2">
      <c r="A108" s="93">
        <v>101</v>
      </c>
      <c r="B108" s="156" t="s">
        <v>665</v>
      </c>
      <c r="C108" s="157"/>
      <c r="D108" s="158" t="s">
        <v>465</v>
      </c>
      <c r="E108" s="159"/>
      <c r="F108" s="106" t="s">
        <v>666</v>
      </c>
      <c r="G108" s="105" t="s">
        <v>667</v>
      </c>
      <c r="H108" s="105" t="s">
        <v>10</v>
      </c>
      <c r="I108" s="105" t="s">
        <v>122</v>
      </c>
      <c r="J108" s="105" t="s">
        <v>668</v>
      </c>
      <c r="K108" s="107" t="s">
        <v>669</v>
      </c>
      <c r="L108" s="107"/>
      <c r="M108" s="107"/>
      <c r="N108" s="107"/>
      <c r="O108" s="107"/>
      <c r="P108" s="107"/>
      <c r="Q108" s="107"/>
      <c r="R108" s="107"/>
    </row>
    <row r="109" spans="1:18" s="102" customFormat="1" ht="16.5" customHeight="1" x14ac:dyDescent="0.2">
      <c r="A109" s="93">
        <v>102</v>
      </c>
      <c r="B109" s="150" t="s">
        <v>350</v>
      </c>
      <c r="C109" s="151"/>
      <c r="D109" s="152" t="s">
        <v>463</v>
      </c>
      <c r="E109" s="153"/>
      <c r="F109" s="103" t="s">
        <v>670</v>
      </c>
      <c r="G109" s="100" t="s">
        <v>352</v>
      </c>
      <c r="H109" s="100" t="s">
        <v>10</v>
      </c>
      <c r="I109" s="105" t="s">
        <v>122</v>
      </c>
      <c r="J109" s="100" t="s">
        <v>353</v>
      </c>
    </row>
    <row r="110" spans="1:18" s="102" customFormat="1" ht="16.5" customHeight="1" x14ac:dyDescent="0.2">
      <c r="A110" s="93">
        <v>103</v>
      </c>
      <c r="B110" s="150" t="s">
        <v>200</v>
      </c>
      <c r="C110" s="151"/>
      <c r="D110" s="152" t="s">
        <v>536</v>
      </c>
      <c r="E110" s="153"/>
      <c r="F110" s="103" t="s">
        <v>671</v>
      </c>
      <c r="G110" s="100" t="s">
        <v>202</v>
      </c>
      <c r="H110" s="100" t="s">
        <v>10</v>
      </c>
      <c r="I110" s="105" t="s">
        <v>122</v>
      </c>
      <c r="J110" s="100" t="s">
        <v>15</v>
      </c>
    </row>
    <row r="111" spans="1:18" s="102" customFormat="1" ht="16.5" customHeight="1" x14ac:dyDescent="0.2">
      <c r="A111" s="93">
        <v>104</v>
      </c>
      <c r="B111" s="150" t="s">
        <v>354</v>
      </c>
      <c r="C111" s="151"/>
      <c r="D111" s="152" t="s">
        <v>614</v>
      </c>
      <c r="E111" s="153"/>
      <c r="F111" s="103" t="s">
        <v>672</v>
      </c>
      <c r="G111" s="100" t="s">
        <v>356</v>
      </c>
      <c r="H111" s="100" t="s">
        <v>10</v>
      </c>
      <c r="I111" s="105" t="s">
        <v>122</v>
      </c>
      <c r="J111" s="100" t="s">
        <v>357</v>
      </c>
    </row>
    <row r="112" spans="1:18" s="102" customFormat="1" ht="16.5" customHeight="1" x14ac:dyDescent="0.2">
      <c r="A112" s="93">
        <v>105</v>
      </c>
      <c r="B112" s="150" t="s">
        <v>358</v>
      </c>
      <c r="C112" s="151"/>
      <c r="D112" s="152" t="s">
        <v>515</v>
      </c>
      <c r="E112" s="153"/>
      <c r="F112" s="103" t="s">
        <v>462</v>
      </c>
      <c r="G112" s="100" t="s">
        <v>359</v>
      </c>
      <c r="H112" s="100" t="s">
        <v>10</v>
      </c>
      <c r="I112" s="105" t="s">
        <v>122</v>
      </c>
      <c r="J112" s="100" t="s">
        <v>36</v>
      </c>
    </row>
    <row r="113" spans="1:11" s="102" customFormat="1" ht="16.5" customHeight="1" x14ac:dyDescent="0.2">
      <c r="A113" s="93">
        <v>106</v>
      </c>
      <c r="B113" s="150" t="s">
        <v>254</v>
      </c>
      <c r="C113" s="151"/>
      <c r="D113" s="152" t="s">
        <v>673</v>
      </c>
      <c r="E113" s="153"/>
      <c r="F113" s="103" t="s">
        <v>462</v>
      </c>
      <c r="G113" s="100" t="s">
        <v>256</v>
      </c>
      <c r="H113" s="100" t="s">
        <v>10</v>
      </c>
      <c r="I113" s="105" t="s">
        <v>122</v>
      </c>
      <c r="J113" s="100" t="s">
        <v>30</v>
      </c>
    </row>
    <row r="114" spans="1:11" s="102" customFormat="1" ht="16.5" customHeight="1" x14ac:dyDescent="0.2">
      <c r="A114" s="93">
        <v>107</v>
      </c>
      <c r="B114" s="150" t="s">
        <v>389</v>
      </c>
      <c r="C114" s="151"/>
      <c r="D114" s="152" t="s">
        <v>674</v>
      </c>
      <c r="E114" s="153"/>
      <c r="F114" s="103" t="s">
        <v>468</v>
      </c>
      <c r="G114" s="100" t="s">
        <v>391</v>
      </c>
      <c r="H114" s="100" t="s">
        <v>10</v>
      </c>
      <c r="I114" s="105" t="s">
        <v>122</v>
      </c>
      <c r="J114" s="100" t="s">
        <v>37</v>
      </c>
    </row>
    <row r="115" spans="1:11" s="102" customFormat="1" ht="16.5" customHeight="1" x14ac:dyDescent="0.2">
      <c r="A115" s="93">
        <v>108</v>
      </c>
      <c r="B115" s="150" t="s">
        <v>174</v>
      </c>
      <c r="C115" s="151"/>
      <c r="D115" s="152" t="s">
        <v>675</v>
      </c>
      <c r="E115" s="153"/>
      <c r="F115" s="103" t="s">
        <v>468</v>
      </c>
      <c r="G115" s="100" t="s">
        <v>176</v>
      </c>
      <c r="H115" s="100" t="s">
        <v>10</v>
      </c>
      <c r="I115" s="105" t="s">
        <v>122</v>
      </c>
      <c r="J115" s="100" t="s">
        <v>177</v>
      </c>
    </row>
    <row r="116" spans="1:11" s="107" customFormat="1" ht="16.5" customHeight="1" x14ac:dyDescent="0.2">
      <c r="A116" s="93">
        <v>109</v>
      </c>
      <c r="B116" s="156" t="s">
        <v>676</v>
      </c>
      <c r="C116" s="157"/>
      <c r="D116" s="158" t="s">
        <v>454</v>
      </c>
      <c r="E116" s="159"/>
      <c r="F116" s="106" t="s">
        <v>468</v>
      </c>
      <c r="G116" s="105" t="s">
        <v>677</v>
      </c>
      <c r="H116" s="105" t="s">
        <v>10</v>
      </c>
      <c r="I116" s="105" t="s">
        <v>122</v>
      </c>
      <c r="J116" s="105" t="s">
        <v>590</v>
      </c>
      <c r="K116" s="107" t="s">
        <v>669</v>
      </c>
    </row>
    <row r="117" spans="1:11" s="102" customFormat="1" ht="16.5" customHeight="1" x14ac:dyDescent="0.2">
      <c r="A117" s="93">
        <v>110</v>
      </c>
      <c r="B117" s="150" t="s">
        <v>203</v>
      </c>
      <c r="C117" s="151"/>
      <c r="D117" s="152" t="s">
        <v>678</v>
      </c>
      <c r="E117" s="153"/>
      <c r="F117" s="103" t="s">
        <v>468</v>
      </c>
      <c r="G117" s="100" t="s">
        <v>205</v>
      </c>
      <c r="H117" s="100" t="s">
        <v>10</v>
      </c>
      <c r="I117" s="105" t="s">
        <v>122</v>
      </c>
      <c r="J117" s="100" t="s">
        <v>206</v>
      </c>
    </row>
    <row r="118" spans="1:11" s="107" customFormat="1" ht="16.5" customHeight="1" x14ac:dyDescent="0.2">
      <c r="A118" s="93">
        <v>111</v>
      </c>
      <c r="B118" s="156" t="s">
        <v>679</v>
      </c>
      <c r="C118" s="157"/>
      <c r="D118" s="158" t="s">
        <v>488</v>
      </c>
      <c r="E118" s="159"/>
      <c r="F118" s="106" t="s">
        <v>680</v>
      </c>
      <c r="G118" s="105" t="s">
        <v>681</v>
      </c>
      <c r="H118" s="105" t="s">
        <v>10</v>
      </c>
      <c r="I118" s="105" t="s">
        <v>122</v>
      </c>
      <c r="J118" s="105" t="s">
        <v>42</v>
      </c>
      <c r="K118" s="107" t="s">
        <v>669</v>
      </c>
    </row>
    <row r="119" spans="1:11" s="102" customFormat="1" ht="16.5" customHeight="1" x14ac:dyDescent="0.2">
      <c r="A119" s="93">
        <v>112</v>
      </c>
      <c r="B119" s="150" t="s">
        <v>207</v>
      </c>
      <c r="C119" s="151"/>
      <c r="D119" s="152" t="s">
        <v>682</v>
      </c>
      <c r="E119" s="153"/>
      <c r="F119" s="103" t="s">
        <v>470</v>
      </c>
      <c r="G119" s="100" t="s">
        <v>71</v>
      </c>
      <c r="H119" s="100" t="s">
        <v>10</v>
      </c>
      <c r="I119" s="105" t="s">
        <v>122</v>
      </c>
      <c r="J119" s="100" t="s">
        <v>32</v>
      </c>
    </row>
    <row r="120" spans="1:11" s="102" customFormat="1" ht="16.5" customHeight="1" x14ac:dyDescent="0.2">
      <c r="A120" s="93">
        <v>113</v>
      </c>
      <c r="B120" s="150" t="s">
        <v>683</v>
      </c>
      <c r="C120" s="151"/>
      <c r="D120" s="152" t="s">
        <v>684</v>
      </c>
      <c r="E120" s="153"/>
      <c r="F120" s="103" t="s">
        <v>685</v>
      </c>
      <c r="G120" s="100" t="s">
        <v>686</v>
      </c>
      <c r="H120" s="100" t="s">
        <v>10</v>
      </c>
      <c r="I120" s="105" t="s">
        <v>122</v>
      </c>
      <c r="J120" s="100" t="s">
        <v>40</v>
      </c>
    </row>
    <row r="121" spans="1:11" s="102" customFormat="1" ht="16.5" customHeight="1" x14ac:dyDescent="0.2">
      <c r="A121" s="93">
        <v>114</v>
      </c>
      <c r="B121" s="150" t="s">
        <v>178</v>
      </c>
      <c r="C121" s="151"/>
      <c r="D121" s="152" t="s">
        <v>687</v>
      </c>
      <c r="E121" s="153"/>
      <c r="F121" s="103" t="s">
        <v>685</v>
      </c>
      <c r="G121" s="100" t="s">
        <v>180</v>
      </c>
      <c r="H121" s="100" t="s">
        <v>10</v>
      </c>
      <c r="I121" s="105" t="s">
        <v>122</v>
      </c>
      <c r="J121" s="100" t="s">
        <v>13</v>
      </c>
    </row>
    <row r="122" spans="1:11" s="102" customFormat="1" ht="16.5" customHeight="1" x14ac:dyDescent="0.2">
      <c r="A122" s="93">
        <v>115</v>
      </c>
      <c r="B122" s="150" t="s">
        <v>688</v>
      </c>
      <c r="C122" s="151"/>
      <c r="D122" s="152" t="s">
        <v>689</v>
      </c>
      <c r="E122" s="153"/>
      <c r="F122" s="103" t="s">
        <v>476</v>
      </c>
      <c r="G122" s="100" t="s">
        <v>690</v>
      </c>
      <c r="H122" s="100" t="s">
        <v>10</v>
      </c>
      <c r="I122" s="105" t="s">
        <v>122</v>
      </c>
      <c r="J122" s="100" t="s">
        <v>691</v>
      </c>
    </row>
    <row r="123" spans="1:11" s="102" customFormat="1" ht="16.5" customHeight="1" x14ac:dyDescent="0.2">
      <c r="A123" s="93">
        <v>116</v>
      </c>
      <c r="B123" s="150" t="s">
        <v>414</v>
      </c>
      <c r="C123" s="151"/>
      <c r="D123" s="152" t="s">
        <v>692</v>
      </c>
      <c r="E123" s="153"/>
      <c r="F123" s="103" t="s">
        <v>487</v>
      </c>
      <c r="G123" s="100" t="s">
        <v>53</v>
      </c>
      <c r="H123" s="100" t="s">
        <v>10</v>
      </c>
      <c r="I123" s="105" t="s">
        <v>122</v>
      </c>
      <c r="J123" s="100" t="s">
        <v>32</v>
      </c>
    </row>
    <row r="124" spans="1:11" s="102" customFormat="1" ht="16.5" customHeight="1" x14ac:dyDescent="0.2">
      <c r="A124" s="93">
        <v>117</v>
      </c>
      <c r="B124" s="150" t="s">
        <v>181</v>
      </c>
      <c r="C124" s="151"/>
      <c r="D124" s="152" t="s">
        <v>693</v>
      </c>
      <c r="E124" s="153"/>
      <c r="F124" s="103" t="s">
        <v>493</v>
      </c>
      <c r="G124" s="100" t="s">
        <v>49</v>
      </c>
      <c r="H124" s="100" t="s">
        <v>10</v>
      </c>
      <c r="I124" s="105" t="s">
        <v>122</v>
      </c>
      <c r="J124" s="100" t="s">
        <v>31</v>
      </c>
    </row>
    <row r="125" spans="1:11" s="107" customFormat="1" ht="16.5" customHeight="1" x14ac:dyDescent="0.2">
      <c r="A125" s="93">
        <v>118</v>
      </c>
      <c r="B125" s="156" t="s">
        <v>694</v>
      </c>
      <c r="C125" s="157"/>
      <c r="D125" s="158" t="s">
        <v>695</v>
      </c>
      <c r="E125" s="159"/>
      <c r="F125" s="106" t="s">
        <v>493</v>
      </c>
      <c r="G125" s="105" t="s">
        <v>696</v>
      </c>
      <c r="H125" s="105" t="s">
        <v>10</v>
      </c>
      <c r="I125" s="105" t="s">
        <v>122</v>
      </c>
      <c r="J125" s="105" t="s">
        <v>42</v>
      </c>
      <c r="K125" s="107" t="s">
        <v>652</v>
      </c>
    </row>
    <row r="126" spans="1:11" s="102" customFormat="1" ht="16.5" customHeight="1" x14ac:dyDescent="0.2">
      <c r="A126" s="93">
        <v>119</v>
      </c>
      <c r="B126" s="150" t="s">
        <v>257</v>
      </c>
      <c r="C126" s="151"/>
      <c r="D126" s="152" t="s">
        <v>574</v>
      </c>
      <c r="E126" s="153"/>
      <c r="F126" s="103" t="s">
        <v>495</v>
      </c>
      <c r="G126" s="100" t="s">
        <v>54</v>
      </c>
      <c r="H126" s="100" t="s">
        <v>11</v>
      </c>
      <c r="I126" s="105" t="s">
        <v>122</v>
      </c>
      <c r="J126" s="100" t="s">
        <v>259</v>
      </c>
    </row>
    <row r="127" spans="1:11" s="102" customFormat="1" ht="16.5" customHeight="1" x14ac:dyDescent="0.2">
      <c r="A127" s="93">
        <v>120</v>
      </c>
      <c r="B127" s="150" t="s">
        <v>260</v>
      </c>
      <c r="C127" s="151"/>
      <c r="D127" s="152" t="s">
        <v>697</v>
      </c>
      <c r="E127" s="153"/>
      <c r="F127" s="103" t="s">
        <v>698</v>
      </c>
      <c r="G127" s="100" t="s">
        <v>262</v>
      </c>
      <c r="H127" s="100" t="s">
        <v>10</v>
      </c>
      <c r="I127" s="105" t="s">
        <v>122</v>
      </c>
      <c r="J127" s="100" t="s">
        <v>26</v>
      </c>
    </row>
    <row r="128" spans="1:11" s="107" customFormat="1" ht="16.5" customHeight="1" x14ac:dyDescent="0.2">
      <c r="A128" s="93">
        <v>121</v>
      </c>
      <c r="B128" s="156" t="s">
        <v>699</v>
      </c>
      <c r="C128" s="157"/>
      <c r="D128" s="158" t="s">
        <v>483</v>
      </c>
      <c r="E128" s="159"/>
      <c r="F128" s="106" t="s">
        <v>600</v>
      </c>
      <c r="G128" s="105" t="s">
        <v>700</v>
      </c>
      <c r="H128" s="105" t="s">
        <v>11</v>
      </c>
      <c r="I128" s="105" t="s">
        <v>122</v>
      </c>
      <c r="J128" s="105" t="s">
        <v>701</v>
      </c>
      <c r="K128" s="107" t="s">
        <v>573</v>
      </c>
    </row>
    <row r="129" spans="1:11" s="102" customFormat="1" ht="16.5" customHeight="1" x14ac:dyDescent="0.2">
      <c r="A129" s="93">
        <v>122</v>
      </c>
      <c r="B129" s="150" t="s">
        <v>702</v>
      </c>
      <c r="C129" s="151"/>
      <c r="D129" s="152" t="s">
        <v>703</v>
      </c>
      <c r="E129" s="153"/>
      <c r="F129" s="103" t="s">
        <v>704</v>
      </c>
      <c r="G129" s="100" t="s">
        <v>705</v>
      </c>
      <c r="H129" s="100" t="s">
        <v>10</v>
      </c>
      <c r="I129" s="105" t="s">
        <v>122</v>
      </c>
      <c r="J129" s="100" t="s">
        <v>706</v>
      </c>
    </row>
    <row r="130" spans="1:11" s="107" customFormat="1" ht="16.5" customHeight="1" x14ac:dyDescent="0.2">
      <c r="A130" s="93">
        <v>123</v>
      </c>
      <c r="B130" s="156" t="s">
        <v>707</v>
      </c>
      <c r="C130" s="157"/>
      <c r="D130" s="158" t="s">
        <v>708</v>
      </c>
      <c r="E130" s="159"/>
      <c r="F130" s="106" t="s">
        <v>709</v>
      </c>
      <c r="G130" s="105" t="s">
        <v>356</v>
      </c>
      <c r="H130" s="105" t="s">
        <v>10</v>
      </c>
      <c r="I130" s="105" t="s">
        <v>122</v>
      </c>
      <c r="J130" s="105" t="s">
        <v>710</v>
      </c>
      <c r="K130" s="107" t="s">
        <v>652</v>
      </c>
    </row>
    <row r="131" spans="1:11" s="102" customFormat="1" ht="16.5" customHeight="1" x14ac:dyDescent="0.2">
      <c r="A131" s="93">
        <v>124</v>
      </c>
      <c r="B131" s="150" t="s">
        <v>416</v>
      </c>
      <c r="C131" s="151"/>
      <c r="D131" s="152" t="s">
        <v>711</v>
      </c>
      <c r="E131" s="153"/>
      <c r="F131" s="103" t="s">
        <v>502</v>
      </c>
      <c r="G131" s="100" t="s">
        <v>418</v>
      </c>
      <c r="H131" s="100" t="s">
        <v>10</v>
      </c>
      <c r="I131" s="105" t="s">
        <v>122</v>
      </c>
      <c r="J131" s="100" t="s">
        <v>419</v>
      </c>
    </row>
    <row r="132" spans="1:11" s="102" customFormat="1" ht="16.5" customHeight="1" x14ac:dyDescent="0.2">
      <c r="A132" s="93">
        <v>125</v>
      </c>
      <c r="B132" s="150" t="s">
        <v>119</v>
      </c>
      <c r="C132" s="151"/>
      <c r="D132" s="152" t="s">
        <v>712</v>
      </c>
      <c r="E132" s="153"/>
      <c r="F132" s="103" t="s">
        <v>510</v>
      </c>
      <c r="G132" s="100" t="s">
        <v>121</v>
      </c>
      <c r="H132" s="100" t="s">
        <v>10</v>
      </c>
      <c r="I132" s="105" t="s">
        <v>122</v>
      </c>
      <c r="J132" s="100" t="s">
        <v>123</v>
      </c>
    </row>
    <row r="133" spans="1:11" s="102" customFormat="1" ht="16.5" customHeight="1" x14ac:dyDescent="0.2">
      <c r="A133" s="93">
        <v>126</v>
      </c>
      <c r="B133" s="150" t="s">
        <v>420</v>
      </c>
      <c r="C133" s="151"/>
      <c r="D133" s="152" t="s">
        <v>713</v>
      </c>
      <c r="E133" s="153"/>
      <c r="F133" s="103" t="s">
        <v>611</v>
      </c>
      <c r="G133" s="100" t="s">
        <v>422</v>
      </c>
      <c r="H133" s="100" t="s">
        <v>10</v>
      </c>
      <c r="I133" s="105" t="s">
        <v>122</v>
      </c>
      <c r="J133" s="100" t="s">
        <v>363</v>
      </c>
    </row>
    <row r="134" spans="1:11" s="102" customFormat="1" ht="16.5" customHeight="1" x14ac:dyDescent="0.2">
      <c r="A134" s="93">
        <v>127</v>
      </c>
      <c r="B134" s="150" t="s">
        <v>183</v>
      </c>
      <c r="C134" s="151"/>
      <c r="D134" s="152" t="s">
        <v>714</v>
      </c>
      <c r="E134" s="153"/>
      <c r="F134" s="103" t="s">
        <v>611</v>
      </c>
      <c r="G134" s="100" t="s">
        <v>185</v>
      </c>
      <c r="H134" s="100" t="s">
        <v>10</v>
      </c>
      <c r="I134" s="105" t="s">
        <v>122</v>
      </c>
      <c r="J134" s="100" t="s">
        <v>50</v>
      </c>
    </row>
    <row r="135" spans="1:11" s="102" customFormat="1" ht="16.5" customHeight="1" x14ac:dyDescent="0.2">
      <c r="A135" s="93">
        <v>128</v>
      </c>
      <c r="B135" s="150" t="s">
        <v>360</v>
      </c>
      <c r="C135" s="151"/>
      <c r="D135" s="152" t="s">
        <v>715</v>
      </c>
      <c r="E135" s="153"/>
      <c r="F135" s="103" t="s">
        <v>514</v>
      </c>
      <c r="G135" s="100" t="s">
        <v>362</v>
      </c>
      <c r="H135" s="100" t="s">
        <v>10</v>
      </c>
      <c r="I135" s="105" t="s">
        <v>122</v>
      </c>
      <c r="J135" s="100" t="s">
        <v>363</v>
      </c>
    </row>
    <row r="136" spans="1:11" s="102" customFormat="1" ht="16.5" customHeight="1" x14ac:dyDescent="0.2">
      <c r="A136" s="93">
        <v>129</v>
      </c>
      <c r="B136" s="150" t="s">
        <v>263</v>
      </c>
      <c r="C136" s="151"/>
      <c r="D136" s="152" t="s">
        <v>536</v>
      </c>
      <c r="E136" s="153"/>
      <c r="F136" s="103" t="s">
        <v>10</v>
      </c>
      <c r="G136" s="100" t="s">
        <v>234</v>
      </c>
      <c r="H136" s="100" t="s">
        <v>10</v>
      </c>
      <c r="I136" s="105" t="s">
        <v>122</v>
      </c>
      <c r="J136" s="100" t="s">
        <v>36</v>
      </c>
    </row>
    <row r="137" spans="1:11" s="102" customFormat="1" ht="16.5" customHeight="1" x14ac:dyDescent="0.2">
      <c r="A137" s="93">
        <v>130</v>
      </c>
      <c r="B137" s="150" t="s">
        <v>159</v>
      </c>
      <c r="C137" s="151"/>
      <c r="D137" s="152" t="s">
        <v>488</v>
      </c>
      <c r="E137" s="153"/>
      <c r="F137" s="103" t="s">
        <v>10</v>
      </c>
      <c r="G137" s="100" t="s">
        <v>160</v>
      </c>
      <c r="H137" s="100" t="s">
        <v>10</v>
      </c>
      <c r="I137" s="105" t="s">
        <v>122</v>
      </c>
      <c r="J137" s="100" t="s">
        <v>36</v>
      </c>
    </row>
    <row r="138" spans="1:11" s="107" customFormat="1" ht="16.5" customHeight="1" x14ac:dyDescent="0.2">
      <c r="A138" s="93">
        <v>131</v>
      </c>
      <c r="B138" s="156" t="s">
        <v>716</v>
      </c>
      <c r="C138" s="157"/>
      <c r="D138" s="158" t="s">
        <v>717</v>
      </c>
      <c r="E138" s="159"/>
      <c r="F138" s="106" t="s">
        <v>517</v>
      </c>
      <c r="G138" s="105" t="s">
        <v>29</v>
      </c>
      <c r="H138" s="105" t="s">
        <v>10</v>
      </c>
      <c r="I138" s="105" t="s">
        <v>122</v>
      </c>
      <c r="J138" s="105" t="s">
        <v>718</v>
      </c>
      <c r="K138" s="107" t="s">
        <v>621</v>
      </c>
    </row>
    <row r="139" spans="1:11" s="102" customFormat="1" ht="16.5" customHeight="1" x14ac:dyDescent="0.2">
      <c r="A139" s="93">
        <v>132</v>
      </c>
      <c r="B139" s="150" t="s">
        <v>364</v>
      </c>
      <c r="C139" s="151"/>
      <c r="D139" s="152" t="s">
        <v>614</v>
      </c>
      <c r="E139" s="153"/>
      <c r="F139" s="103" t="s">
        <v>719</v>
      </c>
      <c r="G139" s="100" t="s">
        <v>366</v>
      </c>
      <c r="H139" s="100" t="s">
        <v>10</v>
      </c>
      <c r="I139" s="105" t="s">
        <v>122</v>
      </c>
      <c r="J139" s="100" t="s">
        <v>130</v>
      </c>
    </row>
    <row r="140" spans="1:11" s="107" customFormat="1" ht="16.5" customHeight="1" x14ac:dyDescent="0.2">
      <c r="A140" s="93">
        <v>133</v>
      </c>
      <c r="B140" s="156" t="s">
        <v>720</v>
      </c>
      <c r="C140" s="157"/>
      <c r="D140" s="158" t="s">
        <v>614</v>
      </c>
      <c r="E140" s="159"/>
      <c r="F140" s="106" t="s">
        <v>721</v>
      </c>
      <c r="G140" s="105" t="s">
        <v>722</v>
      </c>
      <c r="H140" s="105" t="s">
        <v>10</v>
      </c>
      <c r="I140" s="105" t="s">
        <v>122</v>
      </c>
      <c r="J140" s="105" t="s">
        <v>446</v>
      </c>
      <c r="K140" s="107" t="s">
        <v>723</v>
      </c>
    </row>
    <row r="141" spans="1:11" s="107" customFormat="1" ht="16.5" customHeight="1" x14ac:dyDescent="0.2">
      <c r="A141" s="93">
        <v>134</v>
      </c>
      <c r="B141" s="156" t="s">
        <v>724</v>
      </c>
      <c r="C141" s="157"/>
      <c r="D141" s="158" t="s">
        <v>725</v>
      </c>
      <c r="E141" s="159"/>
      <c r="F141" s="106" t="s">
        <v>726</v>
      </c>
      <c r="G141" s="105" t="s">
        <v>727</v>
      </c>
      <c r="H141" s="105" t="s">
        <v>11</v>
      </c>
      <c r="I141" s="105" t="s">
        <v>122</v>
      </c>
      <c r="J141" s="105" t="s">
        <v>42</v>
      </c>
      <c r="K141" s="107" t="s">
        <v>728</v>
      </c>
    </row>
    <row r="142" spans="1:11" s="102" customFormat="1" ht="16.5" customHeight="1" x14ac:dyDescent="0.2">
      <c r="A142" s="93">
        <v>135</v>
      </c>
      <c r="B142" s="150" t="s">
        <v>124</v>
      </c>
      <c r="C142" s="151"/>
      <c r="D142" s="152" t="s">
        <v>729</v>
      </c>
      <c r="E142" s="153"/>
      <c r="F142" s="103" t="s">
        <v>519</v>
      </c>
      <c r="G142" s="100" t="s">
        <v>125</v>
      </c>
      <c r="H142" s="100" t="s">
        <v>10</v>
      </c>
      <c r="I142" s="105" t="s">
        <v>122</v>
      </c>
      <c r="J142" s="100" t="s">
        <v>36</v>
      </c>
    </row>
    <row r="143" spans="1:11" s="102" customFormat="1" ht="16.5" customHeight="1" x14ac:dyDescent="0.2">
      <c r="A143" s="93">
        <v>136</v>
      </c>
      <c r="B143" s="150" t="s">
        <v>265</v>
      </c>
      <c r="C143" s="151"/>
      <c r="D143" s="152" t="s">
        <v>465</v>
      </c>
      <c r="E143" s="153"/>
      <c r="F143" s="103" t="s">
        <v>519</v>
      </c>
      <c r="G143" s="100" t="s">
        <v>267</v>
      </c>
      <c r="H143" s="100" t="s">
        <v>10</v>
      </c>
      <c r="I143" s="105" t="s">
        <v>122</v>
      </c>
      <c r="J143" s="100" t="s">
        <v>268</v>
      </c>
    </row>
    <row r="144" spans="1:11" s="102" customFormat="1" ht="16.5" customHeight="1" x14ac:dyDescent="0.2">
      <c r="A144" s="93">
        <v>137</v>
      </c>
      <c r="B144" s="150" t="s">
        <v>730</v>
      </c>
      <c r="C144" s="151"/>
      <c r="D144" s="152" t="s">
        <v>454</v>
      </c>
      <c r="E144" s="153"/>
      <c r="F144" s="103" t="s">
        <v>519</v>
      </c>
      <c r="G144" s="100" t="s">
        <v>606</v>
      </c>
      <c r="H144" s="100" t="s">
        <v>10</v>
      </c>
      <c r="I144" s="105" t="s">
        <v>122</v>
      </c>
      <c r="J144" s="100" t="s">
        <v>20</v>
      </c>
    </row>
    <row r="145" spans="1:11" s="107" customFormat="1" ht="16.5" customHeight="1" x14ac:dyDescent="0.2">
      <c r="A145" s="93">
        <v>138</v>
      </c>
      <c r="B145" s="156" t="s">
        <v>731</v>
      </c>
      <c r="C145" s="157"/>
      <c r="D145" s="158" t="s">
        <v>732</v>
      </c>
      <c r="E145" s="159"/>
      <c r="F145" s="106" t="s">
        <v>733</v>
      </c>
      <c r="G145" s="105" t="s">
        <v>734</v>
      </c>
      <c r="H145" s="105" t="s">
        <v>10</v>
      </c>
      <c r="I145" s="105" t="s">
        <v>122</v>
      </c>
      <c r="J145" s="105" t="s">
        <v>363</v>
      </c>
      <c r="K145" s="107" t="s">
        <v>735</v>
      </c>
    </row>
    <row r="146" spans="1:11" s="102" customFormat="1" ht="16.5" customHeight="1" x14ac:dyDescent="0.2">
      <c r="A146" s="93">
        <v>139</v>
      </c>
      <c r="B146" s="150" t="s">
        <v>736</v>
      </c>
      <c r="C146" s="151"/>
      <c r="D146" s="152" t="s">
        <v>737</v>
      </c>
      <c r="E146" s="153"/>
      <c r="F146" s="103" t="s">
        <v>443</v>
      </c>
      <c r="G146" s="100" t="s">
        <v>738</v>
      </c>
      <c r="H146" s="100" t="s">
        <v>10</v>
      </c>
      <c r="I146" s="105" t="s">
        <v>122</v>
      </c>
      <c r="J146" s="100" t="s">
        <v>739</v>
      </c>
    </row>
    <row r="147" spans="1:11" s="102" customFormat="1" ht="16.5" customHeight="1" x14ac:dyDescent="0.2">
      <c r="A147" s="93">
        <v>140</v>
      </c>
      <c r="B147" s="150" t="s">
        <v>186</v>
      </c>
      <c r="C147" s="151"/>
      <c r="D147" s="152" t="s">
        <v>740</v>
      </c>
      <c r="E147" s="153"/>
      <c r="F147" s="103" t="s">
        <v>526</v>
      </c>
      <c r="G147" s="100" t="s">
        <v>188</v>
      </c>
      <c r="H147" s="100" t="s">
        <v>10</v>
      </c>
      <c r="I147" s="105" t="s">
        <v>122</v>
      </c>
      <c r="J147" s="100" t="s">
        <v>40</v>
      </c>
    </row>
    <row r="148" spans="1:11" s="102" customFormat="1" ht="16.5" customHeight="1" x14ac:dyDescent="0.2">
      <c r="A148" s="93">
        <v>141</v>
      </c>
      <c r="B148" s="150" t="s">
        <v>126</v>
      </c>
      <c r="C148" s="151"/>
      <c r="D148" s="152" t="s">
        <v>741</v>
      </c>
      <c r="E148" s="153"/>
      <c r="F148" s="103" t="s">
        <v>742</v>
      </c>
      <c r="G148" s="100" t="s">
        <v>51</v>
      </c>
      <c r="H148" s="100" t="s">
        <v>10</v>
      </c>
      <c r="I148" s="105" t="s">
        <v>122</v>
      </c>
      <c r="J148" s="100" t="s">
        <v>36</v>
      </c>
    </row>
    <row r="149" spans="1:11" s="102" customFormat="1" ht="16.5" customHeight="1" x14ac:dyDescent="0.2">
      <c r="A149" s="93">
        <v>142</v>
      </c>
      <c r="B149" s="150" t="s">
        <v>743</v>
      </c>
      <c r="C149" s="151"/>
      <c r="D149" s="152" t="s">
        <v>522</v>
      </c>
      <c r="E149" s="153"/>
      <c r="F149" s="103" t="s">
        <v>744</v>
      </c>
      <c r="G149" s="100" t="s">
        <v>745</v>
      </c>
      <c r="H149" s="100" t="s">
        <v>10</v>
      </c>
      <c r="I149" s="105" t="s">
        <v>122</v>
      </c>
      <c r="J149" s="100" t="s">
        <v>22</v>
      </c>
    </row>
    <row r="150" spans="1:11" s="107" customFormat="1" ht="16.5" customHeight="1" x14ac:dyDescent="0.2">
      <c r="A150" s="93">
        <v>143</v>
      </c>
      <c r="B150" s="156" t="s">
        <v>746</v>
      </c>
      <c r="C150" s="157"/>
      <c r="D150" s="158" t="s">
        <v>747</v>
      </c>
      <c r="E150" s="159"/>
      <c r="F150" s="106" t="s">
        <v>744</v>
      </c>
      <c r="G150" s="105" t="s">
        <v>597</v>
      </c>
      <c r="H150" s="105" t="s">
        <v>10</v>
      </c>
      <c r="I150" s="105" t="s">
        <v>122</v>
      </c>
      <c r="J150" s="105" t="s">
        <v>23</v>
      </c>
      <c r="K150" s="107" t="s">
        <v>748</v>
      </c>
    </row>
    <row r="151" spans="1:11" s="102" customFormat="1" ht="16.5" customHeight="1" x14ac:dyDescent="0.2">
      <c r="A151" s="93">
        <v>144</v>
      </c>
      <c r="B151" s="150" t="s">
        <v>367</v>
      </c>
      <c r="C151" s="151"/>
      <c r="D151" s="152" t="s">
        <v>454</v>
      </c>
      <c r="E151" s="153"/>
      <c r="F151" s="103" t="s">
        <v>749</v>
      </c>
      <c r="G151" s="100" t="s">
        <v>67</v>
      </c>
      <c r="H151" s="100" t="s">
        <v>10</v>
      </c>
      <c r="I151" s="105" t="s">
        <v>122</v>
      </c>
      <c r="J151" s="100" t="s">
        <v>369</v>
      </c>
    </row>
    <row r="152" spans="1:11" s="102" customFormat="1" ht="16.5" customHeight="1" x14ac:dyDescent="0.2">
      <c r="A152" s="93">
        <v>145</v>
      </c>
      <c r="B152" s="150" t="s">
        <v>189</v>
      </c>
      <c r="C152" s="151"/>
      <c r="D152" s="152" t="s">
        <v>750</v>
      </c>
      <c r="E152" s="153"/>
      <c r="F152" s="103" t="s">
        <v>631</v>
      </c>
      <c r="G152" s="100" t="s">
        <v>191</v>
      </c>
      <c r="H152" s="100" t="s">
        <v>11</v>
      </c>
      <c r="I152" s="105" t="s">
        <v>122</v>
      </c>
      <c r="J152" s="100" t="s">
        <v>22</v>
      </c>
    </row>
    <row r="153" spans="1:11" s="102" customFormat="1" ht="16.5" customHeight="1" x14ac:dyDescent="0.2">
      <c r="A153" s="93">
        <v>146</v>
      </c>
      <c r="B153" s="150" t="s">
        <v>269</v>
      </c>
      <c r="C153" s="151"/>
      <c r="D153" s="152" t="s">
        <v>483</v>
      </c>
      <c r="E153" s="153"/>
      <c r="F153" s="103" t="s">
        <v>751</v>
      </c>
      <c r="G153" s="100" t="s">
        <v>29</v>
      </c>
      <c r="H153" s="100" t="s">
        <v>11</v>
      </c>
      <c r="I153" s="105" t="s">
        <v>122</v>
      </c>
      <c r="J153" s="100" t="s">
        <v>31</v>
      </c>
    </row>
    <row r="154" spans="1:11" s="102" customFormat="1" ht="16.5" customHeight="1" x14ac:dyDescent="0.2">
      <c r="A154" s="93">
        <v>147</v>
      </c>
      <c r="B154" s="150" t="s">
        <v>752</v>
      </c>
      <c r="C154" s="151"/>
      <c r="D154" s="152" t="s">
        <v>675</v>
      </c>
      <c r="E154" s="153"/>
      <c r="F154" s="103" t="s">
        <v>753</v>
      </c>
      <c r="G154" s="100" t="s">
        <v>646</v>
      </c>
      <c r="H154" s="100" t="s">
        <v>10</v>
      </c>
      <c r="I154" s="105" t="s">
        <v>122</v>
      </c>
      <c r="J154" s="100" t="s">
        <v>31</v>
      </c>
    </row>
    <row r="155" spans="1:11" s="102" customFormat="1" ht="16.5" customHeight="1" x14ac:dyDescent="0.2">
      <c r="A155" s="93">
        <v>148</v>
      </c>
      <c r="B155" s="150" t="s">
        <v>754</v>
      </c>
      <c r="C155" s="151"/>
      <c r="D155" s="152" t="s">
        <v>755</v>
      </c>
      <c r="E155" s="153"/>
      <c r="F155" s="103" t="s">
        <v>756</v>
      </c>
      <c r="G155" s="100" t="s">
        <v>594</v>
      </c>
      <c r="H155" s="100" t="s">
        <v>11</v>
      </c>
      <c r="I155" s="105" t="s">
        <v>122</v>
      </c>
      <c r="J155" s="100" t="s">
        <v>22</v>
      </c>
    </row>
    <row r="156" spans="1:11" s="107" customFormat="1" ht="16.5" customHeight="1" x14ac:dyDescent="0.2">
      <c r="A156" s="93">
        <v>149</v>
      </c>
      <c r="B156" s="156" t="s">
        <v>757</v>
      </c>
      <c r="C156" s="157"/>
      <c r="D156" s="158" t="s">
        <v>758</v>
      </c>
      <c r="E156" s="159"/>
      <c r="F156" s="106" t="s">
        <v>759</v>
      </c>
      <c r="G156" s="105" t="s">
        <v>760</v>
      </c>
      <c r="H156" s="105" t="s">
        <v>10</v>
      </c>
      <c r="I156" s="105" t="s">
        <v>122</v>
      </c>
      <c r="J156" s="105" t="s">
        <v>36</v>
      </c>
      <c r="K156" s="107" t="s">
        <v>761</v>
      </c>
    </row>
    <row r="157" spans="1:11" s="102" customFormat="1" ht="16.5" customHeight="1" x14ac:dyDescent="0.2">
      <c r="A157" s="93">
        <v>150</v>
      </c>
      <c r="B157" s="150" t="s">
        <v>762</v>
      </c>
      <c r="C157" s="151"/>
      <c r="D157" s="152" t="s">
        <v>763</v>
      </c>
      <c r="E157" s="153"/>
      <c r="F157" s="103" t="s">
        <v>764</v>
      </c>
      <c r="G157" s="100" t="s">
        <v>765</v>
      </c>
      <c r="H157" s="100" t="s">
        <v>11</v>
      </c>
      <c r="I157" s="105" t="s">
        <v>122</v>
      </c>
      <c r="J157" s="100" t="s">
        <v>419</v>
      </c>
    </row>
    <row r="158" spans="1:11" s="102" customFormat="1" ht="16.5" customHeight="1" x14ac:dyDescent="0.2">
      <c r="A158" s="93">
        <v>151</v>
      </c>
      <c r="B158" s="150" t="s">
        <v>766</v>
      </c>
      <c r="C158" s="151"/>
      <c r="D158" s="152" t="s">
        <v>767</v>
      </c>
      <c r="E158" s="153"/>
      <c r="F158" s="103" t="s">
        <v>768</v>
      </c>
      <c r="G158" s="100" t="s">
        <v>769</v>
      </c>
      <c r="H158" s="100" t="s">
        <v>10</v>
      </c>
      <c r="I158" s="105" t="s">
        <v>122</v>
      </c>
      <c r="J158" s="100" t="s">
        <v>651</v>
      </c>
    </row>
    <row r="159" spans="1:11" s="102" customFormat="1" ht="16.5" customHeight="1" x14ac:dyDescent="0.2">
      <c r="A159" s="93">
        <v>152</v>
      </c>
      <c r="B159" s="150" t="s">
        <v>161</v>
      </c>
      <c r="C159" s="151"/>
      <c r="D159" s="152" t="s">
        <v>529</v>
      </c>
      <c r="E159" s="153"/>
      <c r="F159" s="103" t="s">
        <v>640</v>
      </c>
      <c r="G159" s="100" t="s">
        <v>163</v>
      </c>
      <c r="H159" s="100" t="s">
        <v>10</v>
      </c>
      <c r="I159" s="105" t="s">
        <v>122</v>
      </c>
      <c r="J159" s="100" t="s">
        <v>40</v>
      </c>
    </row>
    <row r="160" spans="1:11" s="102" customFormat="1" ht="16.5" customHeight="1" x14ac:dyDescent="0.2">
      <c r="A160" s="93">
        <v>153</v>
      </c>
      <c r="B160" s="150" t="s">
        <v>770</v>
      </c>
      <c r="C160" s="151"/>
      <c r="D160" s="154" t="s">
        <v>771</v>
      </c>
      <c r="E160" s="155"/>
      <c r="F160" s="109" t="s">
        <v>546</v>
      </c>
      <c r="G160" s="100" t="s">
        <v>160</v>
      </c>
      <c r="H160" s="100" t="s">
        <v>10</v>
      </c>
      <c r="I160" s="105" t="s">
        <v>122</v>
      </c>
      <c r="J160" s="100" t="s">
        <v>16</v>
      </c>
    </row>
  </sheetData>
  <mergeCells count="315">
    <mergeCell ref="B8:C8"/>
    <mergeCell ref="D8:E8"/>
    <mergeCell ref="B9:C9"/>
    <mergeCell ref="D9:E9"/>
    <mergeCell ref="B10:C10"/>
    <mergeCell ref="D10:E10"/>
    <mergeCell ref="A1:E1"/>
    <mergeCell ref="A2:E2"/>
    <mergeCell ref="A4:J4"/>
    <mergeCell ref="A6:A7"/>
    <mergeCell ref="B6:C7"/>
    <mergeCell ref="D6:F7"/>
    <mergeCell ref="G6:G7"/>
    <mergeCell ref="H6:H7"/>
    <mergeCell ref="J6:J7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38:C38"/>
    <mergeCell ref="D38:E38"/>
    <mergeCell ref="B39:C39"/>
    <mergeCell ref="D39:E39"/>
    <mergeCell ref="B40:C40"/>
    <mergeCell ref="D40:E40"/>
    <mergeCell ref="B35:C35"/>
    <mergeCell ref="D35:E35"/>
    <mergeCell ref="B36:C36"/>
    <mergeCell ref="D36:E36"/>
    <mergeCell ref="B37:C37"/>
    <mergeCell ref="D37:E37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56:C56"/>
    <mergeCell ref="D56:E56"/>
    <mergeCell ref="B57:C57"/>
    <mergeCell ref="D57:E57"/>
    <mergeCell ref="B58:C58"/>
    <mergeCell ref="D58:E58"/>
    <mergeCell ref="B53:C53"/>
    <mergeCell ref="D53:E53"/>
    <mergeCell ref="B54:C54"/>
    <mergeCell ref="D54:E54"/>
    <mergeCell ref="B55:C55"/>
    <mergeCell ref="D55:E55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74:C74"/>
    <mergeCell ref="D74:E74"/>
    <mergeCell ref="B75:C75"/>
    <mergeCell ref="D75:E75"/>
    <mergeCell ref="B76:C76"/>
    <mergeCell ref="D76:E76"/>
    <mergeCell ref="B71:C71"/>
    <mergeCell ref="D71:E71"/>
    <mergeCell ref="B72:C72"/>
    <mergeCell ref="D72:E72"/>
    <mergeCell ref="B73:C73"/>
    <mergeCell ref="D73:E73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92:C92"/>
    <mergeCell ref="D92:E92"/>
    <mergeCell ref="B93:C93"/>
    <mergeCell ref="D93:E93"/>
    <mergeCell ref="B94:C94"/>
    <mergeCell ref="D94:E94"/>
    <mergeCell ref="B89:C89"/>
    <mergeCell ref="D89:E89"/>
    <mergeCell ref="B90:C90"/>
    <mergeCell ref="D90:E90"/>
    <mergeCell ref="B91:C91"/>
    <mergeCell ref="D91:E91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110:C110"/>
    <mergeCell ref="D110:E110"/>
    <mergeCell ref="B111:C111"/>
    <mergeCell ref="D111:E111"/>
    <mergeCell ref="B112:C112"/>
    <mergeCell ref="D112:E112"/>
    <mergeCell ref="B107:C107"/>
    <mergeCell ref="D107:E107"/>
    <mergeCell ref="B108:C108"/>
    <mergeCell ref="D108:E108"/>
    <mergeCell ref="B109:C109"/>
    <mergeCell ref="D109:E109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28:C128"/>
    <mergeCell ref="D128:E128"/>
    <mergeCell ref="B129:C129"/>
    <mergeCell ref="D129:E129"/>
    <mergeCell ref="B130:C130"/>
    <mergeCell ref="D130:E130"/>
    <mergeCell ref="B125:C125"/>
    <mergeCell ref="D125:E125"/>
    <mergeCell ref="B126:C126"/>
    <mergeCell ref="D126:E126"/>
    <mergeCell ref="B127:C127"/>
    <mergeCell ref="D127:E127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46:C146"/>
    <mergeCell ref="D146:E146"/>
    <mergeCell ref="B147:C147"/>
    <mergeCell ref="D147:E147"/>
    <mergeCell ref="B148:C148"/>
    <mergeCell ref="D148:E148"/>
    <mergeCell ref="B143:C143"/>
    <mergeCell ref="D143:E143"/>
    <mergeCell ref="B144:C144"/>
    <mergeCell ref="D144:E144"/>
    <mergeCell ref="B145:C145"/>
    <mergeCell ref="D145:E145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12</vt:i4>
      </vt:variant>
    </vt:vector>
  </HeadingPairs>
  <TitlesOfParts>
    <vt:vector size="26" baseType="lpstr">
      <vt:lpstr>Danh sách liên hệ</vt:lpstr>
      <vt:lpstr>Nhóm 1- Đăng</vt:lpstr>
      <vt:lpstr>Nhóm 2- Giang</vt:lpstr>
      <vt:lpstr>Nhóm 3-Hiền</vt:lpstr>
      <vt:lpstr>Nhóm 4- Tình</vt:lpstr>
      <vt:lpstr>Nhóm 5- Hương</vt:lpstr>
      <vt:lpstr>Nhóm 6- Khánh</vt:lpstr>
      <vt:lpstr>Nhóm 7- Linh</vt:lpstr>
      <vt:lpstr>Nhóm 8- Thu</vt:lpstr>
      <vt:lpstr>Nhóm 9- Thuý</vt:lpstr>
      <vt:lpstr>Nhóm 10 - Nam</vt:lpstr>
      <vt:lpstr>Nhóm 11 - Phương</vt:lpstr>
      <vt:lpstr>Nhóm 12 - Hưng</vt:lpstr>
      <vt:lpstr>Sheet7</vt:lpstr>
      <vt:lpstr>'Nhóm 1- Đăng'!Print_Titles</vt:lpstr>
      <vt:lpstr>'Nhóm 10 - Nam'!Print_Titles</vt:lpstr>
      <vt:lpstr>'Nhóm 11 - Phương'!Print_Titles</vt:lpstr>
      <vt:lpstr>'Nhóm 12 - Hưng'!Print_Titles</vt:lpstr>
      <vt:lpstr>'Nhóm 2- Giang'!Print_Titles</vt:lpstr>
      <vt:lpstr>'Nhóm 3-Hiền'!Print_Titles</vt:lpstr>
      <vt:lpstr>'Nhóm 4- Tình'!Print_Titles</vt:lpstr>
      <vt:lpstr>'Nhóm 5- Hương'!Print_Titles</vt:lpstr>
      <vt:lpstr>'Nhóm 6- Khánh'!Print_Titles</vt:lpstr>
      <vt:lpstr>'Nhóm 7- Linh'!Print_Titles</vt:lpstr>
      <vt:lpstr>'Nhóm 8- Thu'!Print_Titles</vt:lpstr>
      <vt:lpstr>'Nhóm 9- Thuý'!Print_Titles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2017-03-05T11:26:57Z</cp:lastPrinted>
  <dcterms:created xsi:type="dcterms:W3CDTF">2017-02-23T10:07:51Z</dcterms:created>
  <dcterms:modified xsi:type="dcterms:W3CDTF">2017-03-05T11:27:03Z</dcterms:modified>
</cp:coreProperties>
</file>