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F:\_QL thi\20.21.2\Lich thi\Thi OL Ki.2.20.21\Lich thi SV\"/>
    </mc:Choice>
  </mc:AlternateContent>
  <xr:revisionPtr revIDLastSave="0" documentId="13_ncr:1_{67562AA7-2E0D-4CED-B33C-11411F84C46D}" xr6:coauthVersionLast="47" xr6:coauthVersionMax="47"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Sheet1!$A$4:$AC$196</definedName>
    <definedName name="_Trangay" localSheetId="0">IF(Sheet1!$Z1="K","",INDEX([1]LICH!$A$9:$AC$579,MATCH(Sheet1!$E1,[1]LICH!$C$9:$C$579,0),Sheet1!A$1))</definedName>
    <definedName name="_xlnm.Print_Area" localSheetId="0">Sheet1!$A$1:$H$206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8" i="1" l="1"/>
  <c r="F98" i="1"/>
  <c r="E98" i="1"/>
  <c r="D98" i="1"/>
  <c r="C98" i="1"/>
  <c r="B98" i="1"/>
  <c r="G107" i="1"/>
  <c r="G108" i="1"/>
  <c r="G109" i="1"/>
  <c r="G110" i="1"/>
  <c r="G111" i="1"/>
  <c r="G27" i="1"/>
  <c r="G76" i="1"/>
  <c r="G28" i="1"/>
  <c r="G77" i="1"/>
  <c r="G29" i="1"/>
  <c r="G112" i="1"/>
  <c r="G113" i="1"/>
  <c r="G30" i="1"/>
  <c r="G132" i="1"/>
  <c r="G133" i="1"/>
  <c r="G31" i="1"/>
  <c r="G82" i="1"/>
  <c r="G41" i="1"/>
  <c r="G42" i="1"/>
  <c r="G43" i="1"/>
  <c r="G5" i="1"/>
  <c r="G6" i="1"/>
  <c r="G83" i="1"/>
  <c r="G84" i="1"/>
  <c r="G85" i="1"/>
  <c r="G86" i="1"/>
  <c r="G7" i="1"/>
  <c r="G121" i="1"/>
  <c r="G8" i="1"/>
  <c r="G122" i="1"/>
  <c r="G44" i="1"/>
  <c r="G135" i="1"/>
  <c r="G87" i="1"/>
  <c r="G45" i="1"/>
  <c r="G88" i="1"/>
  <c r="G46" i="1"/>
  <c r="G47" i="1"/>
  <c r="G67" i="1"/>
  <c r="G68" i="1"/>
  <c r="G9" i="1"/>
  <c r="G69" i="1"/>
  <c r="G10" i="1"/>
  <c r="G70" i="1"/>
  <c r="G71" i="1"/>
  <c r="G11" i="1"/>
  <c r="G72" i="1"/>
  <c r="G12" i="1"/>
  <c r="G73" i="1"/>
  <c r="G123" i="1"/>
  <c r="G13" i="1"/>
  <c r="G124" i="1"/>
  <c r="G125" i="1"/>
  <c r="G48" i="1"/>
  <c r="G49" i="1"/>
  <c r="G50" i="1"/>
  <c r="G14" i="1"/>
  <c r="G15" i="1"/>
  <c r="G16" i="1"/>
  <c r="G89" i="1"/>
  <c r="G74" i="1"/>
  <c r="G17" i="1"/>
  <c r="G75" i="1"/>
  <c r="G18" i="1"/>
  <c r="G90" i="1"/>
  <c r="G91" i="1"/>
  <c r="G126" i="1"/>
  <c r="G19" i="1"/>
  <c r="G127" i="1"/>
  <c r="G20" i="1"/>
  <c r="G128" i="1"/>
  <c r="G21" i="1"/>
  <c r="G129" i="1"/>
  <c r="G92" i="1"/>
  <c r="G93" i="1"/>
  <c r="G94" i="1"/>
  <c r="G22" i="1"/>
  <c r="G95" i="1"/>
  <c r="G23" i="1"/>
  <c r="G96" i="1"/>
  <c r="G24" i="1"/>
  <c r="G130" i="1"/>
  <c r="G25" i="1"/>
  <c r="G131" i="1"/>
  <c r="G51" i="1"/>
  <c r="G52" i="1"/>
  <c r="G97" i="1"/>
  <c r="G53" i="1"/>
  <c r="G99" i="1"/>
  <c r="G54" i="1"/>
  <c r="G100" i="1"/>
  <c r="G55" i="1"/>
  <c r="G101" i="1"/>
  <c r="G102" i="1"/>
  <c r="G103" i="1"/>
  <c r="G104" i="1"/>
  <c r="G105" i="1"/>
  <c r="G26" i="1"/>
  <c r="G106" i="1"/>
  <c r="G32" i="1"/>
  <c r="G33" i="1"/>
  <c r="G34" i="1"/>
  <c r="G56" i="1"/>
  <c r="G114" i="1"/>
  <c r="G115" i="1"/>
  <c r="G116" i="1"/>
  <c r="G117" i="1"/>
  <c r="G78" i="1"/>
  <c r="G35" i="1"/>
  <c r="G79" i="1"/>
  <c r="G36" i="1"/>
  <c r="G118" i="1"/>
  <c r="G57" i="1"/>
  <c r="G58" i="1"/>
  <c r="G59" i="1"/>
  <c r="G37" i="1"/>
  <c r="G38" i="1"/>
  <c r="G60" i="1"/>
  <c r="G61" i="1"/>
  <c r="G80" i="1"/>
  <c r="G62" i="1"/>
  <c r="G81" i="1"/>
  <c r="G39" i="1"/>
  <c r="G119" i="1"/>
  <c r="G63" i="1"/>
  <c r="G120" i="1"/>
  <c r="G134" i="1"/>
  <c r="G64" i="1"/>
  <c r="G65" i="1"/>
  <c r="G66" i="1"/>
  <c r="F43" i="1"/>
  <c r="F5" i="1"/>
  <c r="F6" i="1"/>
  <c r="F83" i="1"/>
  <c r="F84" i="1"/>
  <c r="F85" i="1"/>
  <c r="F86" i="1"/>
  <c r="F7" i="1"/>
  <c r="F121" i="1"/>
  <c r="F8" i="1"/>
  <c r="F122" i="1"/>
  <c r="F44" i="1"/>
  <c r="F135" i="1"/>
  <c r="F87" i="1"/>
  <c r="F45" i="1"/>
  <c r="F88" i="1"/>
  <c r="F46" i="1"/>
  <c r="F47" i="1"/>
  <c r="F67" i="1"/>
  <c r="F68" i="1"/>
  <c r="F9" i="1"/>
  <c r="F69" i="1"/>
  <c r="F10" i="1"/>
  <c r="F70" i="1"/>
  <c r="F71" i="1"/>
  <c r="F11" i="1"/>
  <c r="F72" i="1"/>
  <c r="F12" i="1"/>
  <c r="F73" i="1"/>
  <c r="F123" i="1"/>
  <c r="F13" i="1"/>
  <c r="F124" i="1"/>
  <c r="F125" i="1"/>
  <c r="F48" i="1"/>
  <c r="F49" i="1"/>
  <c r="F50" i="1"/>
  <c r="F14" i="1"/>
  <c r="F15" i="1"/>
  <c r="F16" i="1"/>
  <c r="F89" i="1"/>
  <c r="F74" i="1"/>
  <c r="F17" i="1"/>
  <c r="F75" i="1"/>
  <c r="F18" i="1"/>
  <c r="F90" i="1"/>
  <c r="F91" i="1"/>
  <c r="F126" i="1"/>
  <c r="F19" i="1"/>
  <c r="F127" i="1"/>
  <c r="F20" i="1"/>
  <c r="F128" i="1"/>
  <c r="F21" i="1"/>
  <c r="F129" i="1"/>
  <c r="F92" i="1"/>
  <c r="F93" i="1"/>
  <c r="F94" i="1"/>
  <c r="F22" i="1"/>
  <c r="F95" i="1"/>
  <c r="F23" i="1"/>
  <c r="F96" i="1"/>
  <c r="F24" i="1"/>
  <c r="F130" i="1"/>
  <c r="F25" i="1"/>
  <c r="F131" i="1"/>
  <c r="F51" i="1"/>
  <c r="F52" i="1"/>
  <c r="F97" i="1"/>
  <c r="F53" i="1"/>
  <c r="F99" i="1"/>
  <c r="F54" i="1"/>
  <c r="F100" i="1"/>
  <c r="F55" i="1"/>
  <c r="F101" i="1"/>
  <c r="F102" i="1"/>
  <c r="F103" i="1"/>
  <c r="F104" i="1"/>
  <c r="F105" i="1"/>
  <c r="F26" i="1"/>
  <c r="F106" i="1"/>
  <c r="F107" i="1"/>
  <c r="F108" i="1"/>
  <c r="F109" i="1"/>
  <c r="F110" i="1"/>
  <c r="F111" i="1"/>
  <c r="F27" i="1"/>
  <c r="F76" i="1"/>
  <c r="F28" i="1"/>
  <c r="F77" i="1"/>
  <c r="F29" i="1"/>
  <c r="F112" i="1"/>
  <c r="F113" i="1"/>
  <c r="F30" i="1"/>
  <c r="F132" i="1"/>
  <c r="F133" i="1"/>
  <c r="F31" i="1"/>
  <c r="F32" i="1"/>
  <c r="F33" i="1"/>
  <c r="F34" i="1"/>
  <c r="F56" i="1"/>
  <c r="F114" i="1"/>
  <c r="F115" i="1"/>
  <c r="F116" i="1"/>
  <c r="F117" i="1"/>
  <c r="F78" i="1"/>
  <c r="F35" i="1"/>
  <c r="F79" i="1"/>
  <c r="F36" i="1"/>
  <c r="F118" i="1"/>
  <c r="F57" i="1"/>
  <c r="F58" i="1"/>
  <c r="F59" i="1"/>
  <c r="F37" i="1"/>
  <c r="F38" i="1"/>
  <c r="F60" i="1"/>
  <c r="F61" i="1"/>
  <c r="F80" i="1"/>
  <c r="F62" i="1"/>
  <c r="F81" i="1"/>
  <c r="F39" i="1"/>
  <c r="F119" i="1"/>
  <c r="F63" i="1"/>
  <c r="F120" i="1"/>
  <c r="F82" i="1"/>
  <c r="F134" i="1"/>
  <c r="F64" i="1"/>
  <c r="F65" i="1"/>
  <c r="F66" i="1"/>
  <c r="B65" i="1"/>
  <c r="C65" i="1"/>
  <c r="D65" i="1"/>
  <c r="E65" i="1"/>
  <c r="B66" i="1"/>
  <c r="C66" i="1"/>
  <c r="D66" i="1"/>
  <c r="E66" i="1"/>
  <c r="B16" i="1" l="1"/>
  <c r="C16" i="1"/>
  <c r="D16" i="1"/>
  <c r="E16" i="1"/>
  <c r="B89" i="1"/>
  <c r="C89" i="1"/>
  <c r="D89" i="1"/>
  <c r="E89" i="1"/>
  <c r="B74" i="1"/>
  <c r="C74" i="1"/>
  <c r="D74" i="1"/>
  <c r="E74" i="1"/>
  <c r="B17" i="1"/>
  <c r="C17" i="1"/>
  <c r="D17" i="1"/>
  <c r="E17" i="1"/>
  <c r="B75" i="1"/>
  <c r="C75" i="1"/>
  <c r="D75" i="1"/>
  <c r="E75" i="1"/>
  <c r="B18" i="1"/>
  <c r="C18" i="1"/>
  <c r="D18" i="1"/>
  <c r="E18" i="1"/>
  <c r="B90" i="1"/>
  <c r="C90" i="1"/>
  <c r="D90" i="1"/>
  <c r="E90" i="1"/>
  <c r="B91" i="1"/>
  <c r="C91" i="1"/>
  <c r="D91" i="1"/>
  <c r="E91" i="1"/>
  <c r="B126" i="1"/>
  <c r="C126" i="1"/>
  <c r="D126" i="1"/>
  <c r="E126" i="1"/>
  <c r="B19" i="1"/>
  <c r="C19" i="1"/>
  <c r="D19" i="1"/>
  <c r="E19" i="1"/>
  <c r="B127" i="1"/>
  <c r="C127" i="1"/>
  <c r="D127" i="1"/>
  <c r="E127" i="1"/>
  <c r="B20" i="1"/>
  <c r="C20" i="1"/>
  <c r="D20" i="1"/>
  <c r="E20" i="1"/>
  <c r="B128" i="1"/>
  <c r="C128" i="1"/>
  <c r="D128" i="1"/>
  <c r="E128" i="1"/>
  <c r="B21" i="1"/>
  <c r="C21" i="1"/>
  <c r="D21" i="1"/>
  <c r="E21" i="1"/>
  <c r="B129" i="1"/>
  <c r="C129" i="1"/>
  <c r="D129" i="1"/>
  <c r="E129" i="1"/>
  <c r="B92" i="1"/>
  <c r="C92" i="1"/>
  <c r="D92" i="1"/>
  <c r="E92" i="1"/>
  <c r="B93" i="1"/>
  <c r="C93" i="1"/>
  <c r="D93" i="1"/>
  <c r="E93" i="1"/>
  <c r="B94" i="1"/>
  <c r="C94" i="1"/>
  <c r="D94" i="1"/>
  <c r="E94" i="1"/>
  <c r="B22" i="1"/>
  <c r="C22" i="1"/>
  <c r="D22" i="1"/>
  <c r="E22" i="1"/>
  <c r="B95" i="1"/>
  <c r="C95" i="1"/>
  <c r="D95" i="1"/>
  <c r="E95" i="1"/>
  <c r="B23" i="1"/>
  <c r="C23" i="1"/>
  <c r="D23" i="1"/>
  <c r="E23" i="1"/>
  <c r="B96" i="1"/>
  <c r="C96" i="1"/>
  <c r="D96" i="1"/>
  <c r="E96" i="1"/>
  <c r="B24" i="1"/>
  <c r="C24" i="1"/>
  <c r="D24" i="1"/>
  <c r="E24" i="1"/>
  <c r="B130" i="1"/>
  <c r="C130" i="1"/>
  <c r="D130" i="1"/>
  <c r="E130" i="1"/>
  <c r="B25" i="1"/>
  <c r="C25" i="1"/>
  <c r="D25" i="1"/>
  <c r="E25" i="1"/>
  <c r="B131" i="1"/>
  <c r="C131" i="1"/>
  <c r="D131" i="1"/>
  <c r="E131" i="1"/>
  <c r="B51" i="1"/>
  <c r="C51" i="1"/>
  <c r="D51" i="1"/>
  <c r="E51" i="1"/>
  <c r="B52" i="1"/>
  <c r="C52" i="1"/>
  <c r="D52" i="1"/>
  <c r="E52" i="1"/>
  <c r="B97" i="1"/>
  <c r="C97" i="1"/>
  <c r="D97" i="1"/>
  <c r="E97" i="1"/>
  <c r="B53" i="1"/>
  <c r="C53" i="1"/>
  <c r="D53" i="1"/>
  <c r="E53" i="1"/>
  <c r="B99" i="1"/>
  <c r="C99" i="1"/>
  <c r="D99" i="1"/>
  <c r="E99" i="1"/>
  <c r="B54" i="1"/>
  <c r="C54" i="1"/>
  <c r="D54" i="1"/>
  <c r="E54" i="1"/>
  <c r="B100" i="1"/>
  <c r="C100" i="1"/>
  <c r="D100" i="1"/>
  <c r="E100" i="1"/>
  <c r="B55" i="1"/>
  <c r="C55" i="1"/>
  <c r="D55" i="1"/>
  <c r="E55" i="1"/>
  <c r="B101" i="1"/>
  <c r="C101" i="1"/>
  <c r="D101" i="1"/>
  <c r="E101" i="1"/>
  <c r="B102" i="1"/>
  <c r="C102" i="1"/>
  <c r="D102" i="1"/>
  <c r="E102" i="1"/>
  <c r="B103" i="1"/>
  <c r="C103" i="1"/>
  <c r="D103" i="1"/>
  <c r="E103" i="1"/>
  <c r="B104" i="1"/>
  <c r="C104" i="1"/>
  <c r="D104" i="1"/>
  <c r="E104" i="1"/>
  <c r="B105" i="1"/>
  <c r="C105" i="1"/>
  <c r="D105" i="1"/>
  <c r="E105" i="1"/>
  <c r="B26" i="1"/>
  <c r="C26" i="1"/>
  <c r="D26" i="1"/>
  <c r="E26" i="1"/>
  <c r="B106" i="1"/>
  <c r="C106" i="1"/>
  <c r="D106" i="1"/>
  <c r="E106" i="1"/>
  <c r="B107" i="1"/>
  <c r="C107" i="1"/>
  <c r="D107" i="1"/>
  <c r="E107" i="1"/>
  <c r="B108" i="1"/>
  <c r="C108" i="1"/>
  <c r="D108" i="1"/>
  <c r="E108" i="1"/>
  <c r="B109" i="1"/>
  <c r="C109" i="1"/>
  <c r="D109" i="1"/>
  <c r="E109" i="1"/>
  <c r="B110" i="1"/>
  <c r="C110" i="1"/>
  <c r="D110" i="1"/>
  <c r="E110" i="1"/>
  <c r="B111" i="1"/>
  <c r="C111" i="1"/>
  <c r="D111" i="1"/>
  <c r="E111" i="1"/>
  <c r="B27" i="1"/>
  <c r="C27" i="1"/>
  <c r="D27" i="1"/>
  <c r="E27" i="1"/>
  <c r="B76" i="1"/>
  <c r="C76" i="1"/>
  <c r="D76" i="1"/>
  <c r="E76" i="1"/>
  <c r="B28" i="1"/>
  <c r="C28" i="1"/>
  <c r="D28" i="1"/>
  <c r="E28" i="1"/>
  <c r="B77" i="1"/>
  <c r="C77" i="1"/>
  <c r="D77" i="1"/>
  <c r="E77" i="1"/>
  <c r="B29" i="1"/>
  <c r="C29" i="1"/>
  <c r="D29" i="1"/>
  <c r="E29" i="1"/>
  <c r="B112" i="1"/>
  <c r="C112" i="1"/>
  <c r="D112" i="1"/>
  <c r="E112" i="1"/>
  <c r="B113" i="1"/>
  <c r="C113" i="1"/>
  <c r="D113" i="1"/>
  <c r="E113" i="1"/>
  <c r="B30" i="1"/>
  <c r="C30" i="1"/>
  <c r="D30" i="1"/>
  <c r="E30" i="1"/>
  <c r="B132" i="1"/>
  <c r="C132" i="1"/>
  <c r="D132" i="1"/>
  <c r="E132" i="1"/>
  <c r="B133" i="1"/>
  <c r="C133" i="1"/>
  <c r="D133" i="1"/>
  <c r="E133" i="1"/>
  <c r="B31" i="1"/>
  <c r="C31" i="1"/>
  <c r="D31" i="1"/>
  <c r="E31" i="1"/>
  <c r="B32" i="1"/>
  <c r="C32" i="1"/>
  <c r="D32" i="1"/>
  <c r="E32" i="1"/>
  <c r="B33" i="1"/>
  <c r="C33" i="1"/>
  <c r="D33" i="1"/>
  <c r="E33" i="1"/>
  <c r="B34" i="1"/>
  <c r="C34" i="1"/>
  <c r="D34" i="1"/>
  <c r="E34" i="1"/>
  <c r="B56" i="1"/>
  <c r="C56" i="1"/>
  <c r="D56" i="1"/>
  <c r="E56" i="1"/>
  <c r="B114" i="1"/>
  <c r="C114" i="1"/>
  <c r="D114" i="1"/>
  <c r="E114" i="1"/>
  <c r="B115" i="1"/>
  <c r="C115" i="1"/>
  <c r="D115" i="1"/>
  <c r="E115" i="1"/>
  <c r="B116" i="1"/>
  <c r="C116" i="1"/>
  <c r="D116" i="1"/>
  <c r="E116" i="1"/>
  <c r="B117" i="1"/>
  <c r="C117" i="1"/>
  <c r="D117" i="1"/>
  <c r="E117" i="1"/>
  <c r="B78" i="1"/>
  <c r="C78" i="1"/>
  <c r="D78" i="1"/>
  <c r="E78" i="1"/>
  <c r="B35" i="1"/>
  <c r="C35" i="1"/>
  <c r="D35" i="1"/>
  <c r="E35" i="1"/>
  <c r="B79" i="1"/>
  <c r="C79" i="1"/>
  <c r="D79" i="1"/>
  <c r="E79" i="1"/>
  <c r="B36" i="1"/>
  <c r="C36" i="1"/>
  <c r="D36" i="1"/>
  <c r="E36" i="1"/>
  <c r="B118" i="1"/>
  <c r="C118" i="1"/>
  <c r="D118" i="1"/>
  <c r="E118" i="1"/>
  <c r="B57" i="1"/>
  <c r="C57" i="1"/>
  <c r="D57" i="1"/>
  <c r="E57" i="1"/>
  <c r="B58" i="1"/>
  <c r="C58" i="1"/>
  <c r="D58" i="1"/>
  <c r="E58" i="1"/>
  <c r="B59" i="1"/>
  <c r="C59" i="1"/>
  <c r="D59" i="1"/>
  <c r="E59" i="1"/>
  <c r="B37" i="1"/>
  <c r="C37" i="1"/>
  <c r="D37" i="1"/>
  <c r="E37" i="1"/>
  <c r="B38" i="1"/>
  <c r="C38" i="1"/>
  <c r="D38" i="1"/>
  <c r="E38" i="1"/>
  <c r="B60" i="1"/>
  <c r="C60" i="1"/>
  <c r="D60" i="1"/>
  <c r="E60" i="1"/>
  <c r="B61" i="1"/>
  <c r="C61" i="1"/>
  <c r="D61" i="1"/>
  <c r="E61" i="1"/>
  <c r="B80" i="1"/>
  <c r="C80" i="1"/>
  <c r="D80" i="1"/>
  <c r="E80" i="1"/>
  <c r="B62" i="1"/>
  <c r="C62" i="1"/>
  <c r="D62" i="1"/>
  <c r="E62" i="1"/>
  <c r="B81" i="1"/>
  <c r="C81" i="1"/>
  <c r="D81" i="1"/>
  <c r="E81" i="1"/>
  <c r="B39" i="1"/>
  <c r="C39" i="1"/>
  <c r="D39" i="1"/>
  <c r="E39" i="1"/>
  <c r="B119" i="1"/>
  <c r="C119" i="1"/>
  <c r="D119" i="1"/>
  <c r="E119" i="1"/>
  <c r="B63" i="1"/>
  <c r="C63" i="1"/>
  <c r="D63" i="1"/>
  <c r="E63" i="1"/>
  <c r="B120" i="1"/>
  <c r="C120" i="1"/>
  <c r="D120" i="1"/>
  <c r="E120" i="1"/>
  <c r="B82" i="1"/>
  <c r="C82" i="1"/>
  <c r="D82" i="1"/>
  <c r="E82" i="1"/>
  <c r="B134" i="1"/>
  <c r="C134" i="1"/>
  <c r="D134" i="1"/>
  <c r="E134" i="1"/>
  <c r="B64" i="1"/>
  <c r="C64" i="1"/>
  <c r="D64" i="1"/>
  <c r="E64" i="1"/>
  <c r="B11" i="1"/>
  <c r="B45" i="1" l="1"/>
  <c r="C45" i="1"/>
  <c r="D45" i="1"/>
  <c r="E45" i="1"/>
  <c r="B46" i="1"/>
  <c r="C46" i="1"/>
  <c r="D46" i="1"/>
  <c r="E46" i="1"/>
  <c r="B67" i="1"/>
  <c r="C67" i="1"/>
  <c r="D67" i="1"/>
  <c r="E67" i="1"/>
  <c r="B9" i="1"/>
  <c r="C9" i="1"/>
  <c r="D9" i="1"/>
  <c r="E9" i="1"/>
  <c r="B10" i="1"/>
  <c r="C10" i="1"/>
  <c r="D10" i="1"/>
  <c r="E10" i="1"/>
  <c r="B44" i="1"/>
  <c r="C44" i="1"/>
  <c r="D44" i="1"/>
  <c r="E44" i="1"/>
  <c r="B124" i="1"/>
  <c r="C124" i="1"/>
  <c r="D124" i="1"/>
  <c r="E124" i="1"/>
  <c r="B50" i="1"/>
  <c r="C50" i="1"/>
  <c r="D50" i="1"/>
  <c r="E50" i="1"/>
  <c r="B40" i="1"/>
  <c r="C40" i="1"/>
  <c r="D40" i="1"/>
  <c r="E40" i="1"/>
  <c r="F40" i="1"/>
  <c r="G40" i="1"/>
  <c r="B5" i="1"/>
  <c r="C5" i="1"/>
  <c r="D5" i="1"/>
  <c r="E5" i="1"/>
  <c r="B71" i="1"/>
  <c r="C71" i="1"/>
  <c r="D71" i="1"/>
  <c r="E71" i="1"/>
  <c r="B135" i="1"/>
  <c r="C135" i="1"/>
  <c r="D135" i="1"/>
  <c r="E135" i="1"/>
  <c r="B125" i="1"/>
  <c r="C125" i="1"/>
  <c r="D125" i="1"/>
  <c r="E125" i="1"/>
  <c r="B14" i="1"/>
  <c r="C14" i="1"/>
  <c r="D14" i="1"/>
  <c r="E14" i="1"/>
  <c r="B68" i="1"/>
  <c r="C68" i="1"/>
  <c r="D68" i="1"/>
  <c r="E68" i="1"/>
  <c r="B69" i="1"/>
  <c r="C69" i="1"/>
  <c r="D69" i="1"/>
  <c r="E69" i="1"/>
  <c r="B70" i="1"/>
  <c r="C70" i="1"/>
  <c r="D70" i="1"/>
  <c r="E70" i="1"/>
  <c r="B88" i="1"/>
  <c r="C88" i="1"/>
  <c r="D88" i="1"/>
  <c r="E88" i="1"/>
  <c r="B47" i="1"/>
  <c r="C47" i="1"/>
  <c r="D47" i="1"/>
  <c r="E47" i="1"/>
  <c r="B73" i="1"/>
  <c r="C73" i="1"/>
  <c r="D73" i="1"/>
  <c r="E73" i="1"/>
  <c r="B41" i="1"/>
  <c r="C41" i="1"/>
  <c r="D41" i="1"/>
  <c r="E41" i="1"/>
  <c r="F41" i="1"/>
  <c r="B6" i="1"/>
  <c r="C6" i="1"/>
  <c r="D6" i="1"/>
  <c r="E6" i="1"/>
  <c r="B42" i="1"/>
  <c r="C42" i="1"/>
  <c r="D42" i="1"/>
  <c r="E42" i="1"/>
  <c r="F42" i="1"/>
  <c r="B83" i="1"/>
  <c r="C83" i="1"/>
  <c r="D83" i="1"/>
  <c r="E83" i="1"/>
  <c r="B43" i="1"/>
  <c r="C43" i="1"/>
  <c r="D43" i="1"/>
  <c r="E43" i="1"/>
  <c r="B84" i="1"/>
  <c r="C84" i="1"/>
  <c r="D84" i="1"/>
  <c r="E84" i="1"/>
  <c r="B7" i="1"/>
  <c r="C7" i="1"/>
  <c r="D7" i="1"/>
  <c r="E7" i="1"/>
  <c r="C11" i="1"/>
  <c r="D11" i="1"/>
  <c r="E11" i="1"/>
  <c r="B72" i="1"/>
  <c r="C72" i="1"/>
  <c r="D72" i="1"/>
  <c r="E72" i="1"/>
  <c r="B87" i="1"/>
  <c r="C87" i="1"/>
  <c r="D87" i="1"/>
  <c r="E87" i="1"/>
  <c r="B48" i="1"/>
  <c r="C48" i="1"/>
  <c r="D48" i="1"/>
  <c r="E48" i="1"/>
  <c r="B15" i="1"/>
  <c r="C15" i="1"/>
  <c r="D15" i="1"/>
  <c r="E15" i="1"/>
  <c r="B12" i="1"/>
  <c r="C12" i="1"/>
  <c r="D12" i="1"/>
  <c r="E12" i="1"/>
  <c r="B121" i="1"/>
  <c r="C121" i="1"/>
  <c r="D121" i="1"/>
  <c r="E121" i="1"/>
  <c r="B123" i="1"/>
  <c r="C123" i="1"/>
  <c r="D123" i="1"/>
  <c r="E123" i="1"/>
  <c r="B86" i="1" l="1"/>
  <c r="C86" i="1"/>
  <c r="D86" i="1"/>
  <c r="E86" i="1"/>
  <c r="B8" i="1"/>
  <c r="C8" i="1"/>
  <c r="D8" i="1"/>
  <c r="E8" i="1"/>
  <c r="B13" i="1"/>
  <c r="C13" i="1"/>
  <c r="D13" i="1"/>
  <c r="E13" i="1"/>
  <c r="B85" i="1"/>
  <c r="C85" i="1"/>
  <c r="D85" i="1"/>
  <c r="E85" i="1"/>
  <c r="B122" i="1"/>
  <c r="C122" i="1"/>
  <c r="D122" i="1"/>
  <c r="E122" i="1"/>
  <c r="B49" i="1"/>
  <c r="C49" i="1"/>
  <c r="D49" i="1"/>
  <c r="E49" i="1"/>
</calcChain>
</file>

<file path=xl/sharedStrings.xml><?xml version="1.0" encoding="utf-8"?>
<sst xmlns="http://schemas.openxmlformats.org/spreadsheetml/2006/main" count="1172" uniqueCount="424">
  <si>
    <t>(Thứ 2)</t>
  </si>
  <si>
    <t>STT</t>
  </si>
  <si>
    <t>Lớp</t>
  </si>
  <si>
    <t>Mã HP</t>
  </si>
  <si>
    <t>Tên HP</t>
  </si>
  <si>
    <t>Ngày thi</t>
  </si>
  <si>
    <t>Ghi chú</t>
  </si>
  <si>
    <t>Ca thi</t>
  </si>
  <si>
    <t>(Thứ 6)</t>
  </si>
  <si>
    <t>Khoa công trình</t>
  </si>
  <si>
    <t>(Thứ 4)</t>
  </si>
  <si>
    <t>(Thứ 5)</t>
  </si>
  <si>
    <t>Khoa cơ khí</t>
  </si>
  <si>
    <t>(Thứ 3)</t>
  </si>
  <si>
    <t>S,C</t>
  </si>
  <si>
    <t>K69DHCQ</t>
  </si>
  <si>
    <t>Phạm Như Nam</t>
  </si>
  <si>
    <t>Vũ Phi Long</t>
  </si>
  <si>
    <t>K68DHCQ</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</si>
  <si>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</si>
  <si>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K70DHCQ</t>
  </si>
  <si>
    <t>Khoa kinh tế vận tải</t>
  </si>
  <si>
    <t>Vương Thị Bạch Tuyết</t>
  </si>
  <si>
    <t>Hoàng Văn Lâm</t>
  </si>
  <si>
    <t>Hà Nguyên Khánh</t>
  </si>
  <si>
    <t>Phạm Công Giang</t>
  </si>
  <si>
    <t>Nguyễn Thành Thu</t>
  </si>
  <si>
    <t>Trần Trọng Tuấn</t>
  </si>
  <si>
    <t>Khoa Khoa học cơ bản</t>
  </si>
  <si>
    <t>Nguyễn Minh Nguyệt</t>
  </si>
  <si>
    <t>Khoa công nghệ thông tin</t>
  </si>
  <si>
    <t>Hoàng Thế Phương</t>
  </si>
  <si>
    <t>Nguyễn Công Nam</t>
  </si>
  <si>
    <t>Đỗ Bảo Sơn</t>
  </si>
  <si>
    <t>Nguyễn Hoàng Lan</t>
  </si>
  <si>
    <t>Nguyễn Thị Nga (A)</t>
  </si>
  <si>
    <t>Trần Thị Lan Hương</t>
  </si>
  <si>
    <t>Nguyễn Thị Nga (B)</t>
  </si>
  <si>
    <t>Nguyễn Hữu Mùi</t>
  </si>
  <si>
    <t>Vũ Thị Thu Hà</t>
  </si>
  <si>
    <t>Bùi Hải Đăng</t>
  </si>
  <si>
    <t>Lê Trung Kiên</t>
  </si>
  <si>
    <t>Nguyễn Thị Kim Huệ</t>
  </si>
  <si>
    <t>Mạc Văn Quang</t>
  </si>
  <si>
    <t>Phan Trung Nghĩa</t>
  </si>
  <si>
    <t>K71DHCQ</t>
  </si>
  <si>
    <t>Nguyễn Thị Dung</t>
  </si>
  <si>
    <t>Nguyễn Thị Bích Thủy</t>
  </si>
  <si>
    <t>Lê Thanh Tấn</t>
  </si>
  <si>
    <t>Lương Hoàng Anh</t>
  </si>
  <si>
    <t>Ông Văn Hoàng</t>
  </si>
  <si>
    <t>Nguyễn Thị Thu Hương</t>
  </si>
  <si>
    <t>2</t>
  </si>
  <si>
    <t>Trắc lượng</t>
  </si>
  <si>
    <t>3</t>
  </si>
  <si>
    <t>Cơ điện tử</t>
  </si>
  <si>
    <t>Bộ môn ô tô</t>
  </si>
  <si>
    <t>4</t>
  </si>
  <si>
    <t>1</t>
  </si>
  <si>
    <t>Dân dụng</t>
  </si>
  <si>
    <t>Điện tử viễn thông</t>
  </si>
  <si>
    <t>Hệ thống thông tin</t>
  </si>
  <si>
    <t>Quản trị</t>
  </si>
  <si>
    <t>Kế toán - kiểm toán</t>
  </si>
  <si>
    <t>Kinh tế xây dựng</t>
  </si>
  <si>
    <t>Máy xây dựng</t>
  </si>
  <si>
    <t>Truyền thông - Mạng MT</t>
  </si>
  <si>
    <t>Tài chính ngân hàng</t>
  </si>
  <si>
    <t>Logistics và VT ĐPT</t>
  </si>
  <si>
    <t>Phân tích và thiết kế hệ thống thông tin</t>
  </si>
  <si>
    <t>Máy thủy</t>
  </si>
  <si>
    <t>Cơ sở ngành KT</t>
  </si>
  <si>
    <t>Kế toán tài chính 1</t>
  </si>
  <si>
    <t>Vật lý đại cương 2</t>
  </si>
  <si>
    <t>Lý Hóa</t>
  </si>
  <si>
    <t>DC3CA77-2-20 (03)</t>
  </si>
  <si>
    <t>Đồ án Xây dựng cầu-2-20 (03)/68DCCD21</t>
  </si>
  <si>
    <t>Đồ án Xây dựng cầu</t>
  </si>
  <si>
    <t>Trần Anh Tuấn</t>
  </si>
  <si>
    <t>DC3CA77-2-20 (04)</t>
  </si>
  <si>
    <t>Đồ án Xây dựng cầu-2-20 (04)/68DCCD22</t>
  </si>
  <si>
    <t>Nguyễn Hữu Giang</t>
  </si>
  <si>
    <t>DC3CA77-2-20 (01)</t>
  </si>
  <si>
    <t>Đồ án Xây dựng cầu-2-20 (01)/68DCCDA1</t>
  </si>
  <si>
    <t>Nguyễn Thanh Hưng</t>
  </si>
  <si>
    <t>DC3CA77-2-20 (02)</t>
  </si>
  <si>
    <t>Đồ án Xây dựng cầu-2-20 (02)/68DCCD-FECON</t>
  </si>
  <si>
    <t>Nguyễn Tiến Hưng</t>
  </si>
  <si>
    <t>DC3ME23-2-20 (01)</t>
  </si>
  <si>
    <t>Đồ án Kỹ thuật vi điều khiển-2-20 (01)/69DCCN21</t>
  </si>
  <si>
    <t>Đồ án Kỹ thuật vi điều khiển</t>
  </si>
  <si>
    <t>DC3ME23-2-20 (02)</t>
  </si>
  <si>
    <t>Đồ án Kỹ thuật vi điều khiển-2-20 (02)/69DCCN22</t>
  </si>
  <si>
    <t>DC3CK64-2-20 (01)</t>
  </si>
  <si>
    <t>Động cơ đốt trong-2-20 (01)/69DCCO21</t>
  </si>
  <si>
    <t>Động cơ đốt trong</t>
  </si>
  <si>
    <t>Nguyễn Công Đoàn</t>
  </si>
  <si>
    <t>DC3CK64-2-20 (02)</t>
  </si>
  <si>
    <t>Động cơ đốt trong-2-20 (02)/69DCCO22</t>
  </si>
  <si>
    <t>Lê Quang Thắng</t>
  </si>
  <si>
    <t>DC3DD62-2-20 (01)</t>
  </si>
  <si>
    <t>Đồ án Kết cấu Nhà BTCT-2-20 (01)/69DCDD21</t>
  </si>
  <si>
    <t>Đồ án Kết cấu Nhà BTCT</t>
  </si>
  <si>
    <t>Giáp Văn Lợi</t>
  </si>
  <si>
    <t>DC3DD62-2-20 (02)</t>
  </si>
  <si>
    <t>Đồ án Kết cấu Nhà BTCT-2-20 (02)/69DCDD22</t>
  </si>
  <si>
    <t>Phạm Tuấn Anh</t>
  </si>
  <si>
    <t>DC3HT31-2-20 (01)</t>
  </si>
  <si>
    <t>Lập trình di động-2-20 (01)/69DCHT21</t>
  </si>
  <si>
    <t>Lập trình di động</t>
  </si>
  <si>
    <t>DC3TT47-2-20 (01)</t>
  </si>
  <si>
    <t>Quản trị mạng-2-20 (01)/69DCHT21</t>
  </si>
  <si>
    <t>Quản trị mạng</t>
  </si>
  <si>
    <t>DC3HT31-2-20 (02)</t>
  </si>
  <si>
    <t>Lập trình di động-2-20 (02)/69DCHT22</t>
  </si>
  <si>
    <t>Nguyễn Thái Sơn</t>
  </si>
  <si>
    <t>DC3TT47-2-20 (02)</t>
  </si>
  <si>
    <t>Quản trị mạng-2-20 (02)/69DCHT22</t>
  </si>
  <si>
    <t>DC3HT31-2-20 (03)</t>
  </si>
  <si>
    <t>Lập trình di động-2-20 (03)/69DCHT23</t>
  </si>
  <si>
    <t>DC3TT47-2-20 (03)</t>
  </si>
  <si>
    <t>Quản trị mạng-2-20 (03)/69DCHT23</t>
  </si>
  <si>
    <t>(Thứ 7)</t>
  </si>
  <si>
    <t>DC2KV65-2-20 (01)</t>
  </si>
  <si>
    <t>Kinh tế xây dựng-2-20 (01)/69DCKT21</t>
  </si>
  <si>
    <t>DC4KT22-2-20 (01)</t>
  </si>
  <si>
    <t>Thực hành nghiệp vụ kế toán 2-2-20 (01)/69DCKT21</t>
  </si>
  <si>
    <t>Thực hành nghiệp vụ kế toán 2</t>
  </si>
  <si>
    <t>Hoàng Thị Hồng Lê</t>
  </si>
  <si>
    <t>DC2KV65-2-20 (02)</t>
  </si>
  <si>
    <t>Kinh tế xây dựng-2-20 (02)/69DCKT22</t>
  </si>
  <si>
    <t>DC4KT22-2-20 (02)</t>
  </si>
  <si>
    <t>Thực hành nghiệp vụ kế toán 2-2-20 (02)/69DCKT22</t>
  </si>
  <si>
    <t>Chu Thị Bích Hạnh</t>
  </si>
  <si>
    <t>DC4KT22-2-20 (03)</t>
  </si>
  <si>
    <t>Thực hành nghiệp vụ kế toán 2-2-20 (03)/69DCKT23</t>
  </si>
  <si>
    <t>Nguyễn Thị Diệu Thu</t>
  </si>
  <si>
    <t>DC4KT22-2-20 (04)</t>
  </si>
  <si>
    <t>Thực hành nghiệp vụ kế toán 2-2-20 (04)/69DCKT24</t>
  </si>
  <si>
    <t>DC4KT22-2-20 (05)</t>
  </si>
  <si>
    <t>Thực hành nghiệp vụ kế toán 2-2-20 (05)/69DCKT25</t>
  </si>
  <si>
    <t>Đỗ Thị Huyền</t>
  </si>
  <si>
    <t>DC3KX77-2-20 (01)</t>
  </si>
  <si>
    <t>Đồ án Dự toán xây dựng công trình-2-20 (01)/69DCKX21</t>
  </si>
  <si>
    <t>Đồ án Dự toán xây dựng công trình</t>
  </si>
  <si>
    <t>DC3KX79-2-20 (01)</t>
  </si>
  <si>
    <t>Đồ án Lập hồ sơ dự thầu xây dựng công trình-2-20 (01)/69DCKX21</t>
  </si>
  <si>
    <t>Đồ án Lập hồ sơ dự thầu xây dựng công trình</t>
  </si>
  <si>
    <t>DC3KX77-2-20 (02)</t>
  </si>
  <si>
    <t>Đồ án Dự toán xây dựng công trình-2-20 (02)/69DCKX22</t>
  </si>
  <si>
    <t>DC3KX79-2-20 (02)</t>
  </si>
  <si>
    <t>Đồ án Lập hồ sơ dự thầu xây dựng công trình-2-20 (02)/69DCKX22</t>
  </si>
  <si>
    <t>DC3LG24-2-20 (01)</t>
  </si>
  <si>
    <t>Đồ án Quản trị chuỗi cung ứng-2-20 (01)/69DCLG21</t>
  </si>
  <si>
    <t>Đồ án Quản trị chuỗi cung ứng</t>
  </si>
  <si>
    <t>DC3KV37-2-20 (01)</t>
  </si>
  <si>
    <t>Thống kê doanh nghiệp-2-20 (01)/69DCLG21</t>
  </si>
  <si>
    <t>Thống kê doanh nghiệp</t>
  </si>
  <si>
    <t>DC3LG24-2-20 (02)</t>
  </si>
  <si>
    <t>Đồ án Quản trị chuỗi cung ứng-2-20 (02)/69DCLG22</t>
  </si>
  <si>
    <t>DC3KV37-2-20 (02)</t>
  </si>
  <si>
    <t>Thống kê doanh nghiệp-2-20 (02)/69DCLG22</t>
  </si>
  <si>
    <t>DC3MT37-2-20 (01)</t>
  </si>
  <si>
    <t>Điện tàu thủy-2-20 (01)/69DCMT21</t>
  </si>
  <si>
    <t>Điện tàu thủy</t>
  </si>
  <si>
    <t>Trương Tất Anh</t>
  </si>
  <si>
    <t>DC3MT46-2-20 (01)</t>
  </si>
  <si>
    <t>Đồ án động cơ diesel tàu thủy-2-20 (01)/69DCMT21</t>
  </si>
  <si>
    <t>Đồ án động cơ diesel tàu thủy</t>
  </si>
  <si>
    <t>DC3MT65-2-20 (01)</t>
  </si>
  <si>
    <t>Đồ án hệ thống động lực tàu thủy-2-20 (01)/69DCMT21</t>
  </si>
  <si>
    <t>Đồ án hệ thống động lực tàu thủy</t>
  </si>
  <si>
    <t>DC3MX47-2-20 (01)</t>
  </si>
  <si>
    <t>Đồ án Máy làm đất-2-20 (01)/69DCMX21</t>
  </si>
  <si>
    <t>Đồ án Máy làm đất</t>
  </si>
  <si>
    <t>DC3MX47-2-20 (02)</t>
  </si>
  <si>
    <t>Đồ án Máy làm đất-2-20 (02)/69DCMX22</t>
  </si>
  <si>
    <t>DC3HT31-2-20 (04)</t>
  </si>
  <si>
    <t>Lập trình di động-2-20 (04)/69DCTM21</t>
  </si>
  <si>
    <t>DC3HT31-2-20 (05)</t>
  </si>
  <si>
    <t>Lập trình di động-2-20 (05)/69DCTM22</t>
  </si>
  <si>
    <t>DC3HT32-2-20 (01)</t>
  </si>
  <si>
    <t>Quản lý dự án phần mềm-2-20 (01)/69DCTT21</t>
  </si>
  <si>
    <t>Quản lý dự án phần mềm</t>
  </si>
  <si>
    <t>DC3HT32-2-20 (02)</t>
  </si>
  <si>
    <t>Quản lý dự án phần mềm-2-20 (02)/69DCTT22</t>
  </si>
  <si>
    <t>DC3HT32-2-20 (03)</t>
  </si>
  <si>
    <t>Quản lý dự án phần mềm-2-20 (03)/69DCTT23</t>
  </si>
  <si>
    <t>DC3VS52-2-20 (01)</t>
  </si>
  <si>
    <t>Đồ án Thiết kế ga đường sắt-2-20 (01)/69DCVS21</t>
  </si>
  <si>
    <t>Đồ án Thiết kế ga đường sắt</t>
  </si>
  <si>
    <t>Phạm Quang Hạnh</t>
  </si>
  <si>
    <t>DC3LG25-2-20 (01)</t>
  </si>
  <si>
    <t>Quản trị marketing dịch vụ-2-20 (01)/69DCVS21</t>
  </si>
  <si>
    <t>Quản trị marketing dịch vụ</t>
  </si>
  <si>
    <t>DC3VL23-2-20 (01)</t>
  </si>
  <si>
    <t>Điều tra kinh tế kỹ thuật-2-20 (01)/69DCVT21</t>
  </si>
  <si>
    <t>Điều tra kinh tế kỹ thuật</t>
  </si>
  <si>
    <t>DC3VL54-2-20 (01)</t>
  </si>
  <si>
    <t>Đồ án công nghệ vận tải 2-2-20 (01)/69DCVT21</t>
  </si>
  <si>
    <t>Đồ án công nghệ vận tải 2</t>
  </si>
  <si>
    <t>DC3VL23-2-20 (02)</t>
  </si>
  <si>
    <t>Điều tra kinh tế kỹ thuật-2-20 (02)/69DCVT22</t>
  </si>
  <si>
    <t>DC3VL54-2-20 (02)</t>
  </si>
  <si>
    <t>Đồ án công nghệ vận tải 2-2-20 (02)/69DCVT22</t>
  </si>
  <si>
    <t>DC2CK48-2-20 (04)</t>
  </si>
  <si>
    <t>Nhiệt kỹ thuật-2-20 (04)/70DCCM21</t>
  </si>
  <si>
    <t>Nhiệt kỹ thuật</t>
  </si>
  <si>
    <t>Vũ Văn Hiệp</t>
  </si>
  <si>
    <t>DC2CK48-2-20 (05)</t>
  </si>
  <si>
    <t>Nhiệt kỹ thuật-2-20 (05)/70DCCM22</t>
  </si>
  <si>
    <t>DC2CT65-2-20 (01)</t>
  </si>
  <si>
    <t>An toàn lao động-2-20 (01)/70DCDD21</t>
  </si>
  <si>
    <t>An toàn lao động</t>
  </si>
  <si>
    <t>Nguyễn Văn Đăng</t>
  </si>
  <si>
    <t>DC2DD20-2-20 (01)</t>
  </si>
  <si>
    <t>Vật liệu xây dựng-2-20 (01)/70DCDD21_70DCDJ21</t>
  </si>
  <si>
    <t>Vật liệu xây dựng</t>
  </si>
  <si>
    <t>Kết cấu - Vật liệu</t>
  </si>
  <si>
    <t>Nguyễn Thị Hương Giang</t>
  </si>
  <si>
    <t>DC2CT65-2-20 (02)</t>
  </si>
  <si>
    <t>An toàn lao động-2-20 (02)/70DCDD22</t>
  </si>
  <si>
    <t>Nguyễn Thị Thanh Xuân</t>
  </si>
  <si>
    <t>DC2DD20-2-20 (02)</t>
  </si>
  <si>
    <t>Vật liệu xây dựng-2-20 (02)/70DCDD22</t>
  </si>
  <si>
    <t>DC2CT65-2-20 (03)</t>
  </si>
  <si>
    <t>An toàn lao động-2-20 (03)/70DCDD23</t>
  </si>
  <si>
    <t>DC2DD20-2-20 (03)</t>
  </si>
  <si>
    <t>Vật liệu xây dựng-2-20 (03)/70DCDD23</t>
  </si>
  <si>
    <t>Cao Công Ánh</t>
  </si>
  <si>
    <t>An toàn lao động-2-20 (01)/70DCDJ21</t>
  </si>
  <si>
    <t>DC2DT45-2-20 (01)</t>
  </si>
  <si>
    <t>Cơ sở điều khiển tự động-2-20 (01)/70DCDT21</t>
  </si>
  <si>
    <t>Cơ sở điều khiển tự động</t>
  </si>
  <si>
    <t>DC2DT45-2-20 (02)</t>
  </si>
  <si>
    <t>Cơ sở điều khiển tự động-2-20 (02)/70DCDT22</t>
  </si>
  <si>
    <t>Ngô Thị Thu Tình</t>
  </si>
  <si>
    <t>DC3QM64-2-20 (01)</t>
  </si>
  <si>
    <t>Quản trị tài chính doanh nghiệp-2-20 (01)/70DCKT21</t>
  </si>
  <si>
    <t>Quản trị tài chính doanh nghiệp</t>
  </si>
  <si>
    <t>Nguyễn Hùng Cường</t>
  </si>
  <si>
    <t>DC3KT23-2-20 (01)</t>
  </si>
  <si>
    <t>Kế toán tài chính 3-2-20 (01)/70DCKT21</t>
  </si>
  <si>
    <t>Kế toán tài chính 3</t>
  </si>
  <si>
    <t>DC3QM64-2-20 (02)</t>
  </si>
  <si>
    <t>Quản trị tài chính doanh nghiệp-2-20 (02)/70DCKT22</t>
  </si>
  <si>
    <t>Nhữ Thuỳ Liên</t>
  </si>
  <si>
    <t>DC3KT23-2-20 (02)</t>
  </si>
  <si>
    <t>Kế toán tài chính 3-2-20 (02)/70DCKT22</t>
  </si>
  <si>
    <t>DC3QM64-2-20 (03)</t>
  </si>
  <si>
    <t>Quản trị tài chính doanh nghiệp-2-20 (03)/70DCKT23</t>
  </si>
  <si>
    <t>DC3KT23-2-20 (03)</t>
  </si>
  <si>
    <t>Kế toán tài chính 3-2-20 (03)/70DCKT23</t>
  </si>
  <si>
    <t>Ngô Thị Hường</t>
  </si>
  <si>
    <t>DC3QM64-2-20 (04)</t>
  </si>
  <si>
    <t>Quản trị tài chính doanh nghiệp-2-20 (04)/70DCKT24</t>
  </si>
  <si>
    <t>DC3KV49-2-20 (04)</t>
  </si>
  <si>
    <t>Thuế-2-20 (04)/70DCKT24</t>
  </si>
  <si>
    <t>Thuế</t>
  </si>
  <si>
    <t>Phan Thùy Dương</t>
  </si>
  <si>
    <t>DC3QM64-2-20 (05)</t>
  </si>
  <si>
    <t>Quản trị tài chính doanh nghiệp-2-20 (05)/70DCKT25</t>
  </si>
  <si>
    <t>DC3KV49-2-20 (05)</t>
  </si>
  <si>
    <t>Thuế-2-20 (05)/70DCKT25</t>
  </si>
  <si>
    <t>Đỗ Thị Thơ</t>
  </si>
  <si>
    <t>DC3LG23-2-20 (01)</t>
  </si>
  <si>
    <t>Quản trị điều hành vận tải-2-20 (01)/70DCLG21</t>
  </si>
  <si>
    <t>Quản trị điều hành vận tải</t>
  </si>
  <si>
    <t>Lê Thị Liễu</t>
  </si>
  <si>
    <t>DC3LG25-2-20 (02)</t>
  </si>
  <si>
    <t>Quản trị marketing dịch vụ-2-20 (02)/70DCLG21</t>
  </si>
  <si>
    <t>Dương Thị Thu Hương</t>
  </si>
  <si>
    <t>DC3LG23-2-20 (02)_10D</t>
  </si>
  <si>
    <t>Quản trị điều hành vận tải-2-20 (02)/70DCLG22</t>
  </si>
  <si>
    <t>DC3LG25-2-20 (03)</t>
  </si>
  <si>
    <t>Quản trị marketing dịch vụ-2-20 (03)/70DCLG22</t>
  </si>
  <si>
    <t>DC3LG23-2-20 (03)</t>
  </si>
  <si>
    <t>Quản trị điều hành vận tải-2-20 (03)/70DCLG23</t>
  </si>
  <si>
    <t>DC3LG25-2-20 (04)</t>
  </si>
  <si>
    <t>Quản trị marketing dịch vụ-2-20 (04)/70DCLG23</t>
  </si>
  <si>
    <t>Quản trị điều hành vận tải-2-20 (01)/70DCLJ21</t>
  </si>
  <si>
    <t>DC2CK48-2-20 (01)</t>
  </si>
  <si>
    <t>Nhiệt kỹ thuật-2-20 (01)/70DCMX21_70DCMT21_70DCDM21</t>
  </si>
  <si>
    <t>DC2CK61-2-20 (01)</t>
  </si>
  <si>
    <t>Thủy lực cơ sở-2-20 (01)/70DCOT21</t>
  </si>
  <si>
    <t>Thủy lực cơ sở</t>
  </si>
  <si>
    <t>DC2CK61-2-20 (02)</t>
  </si>
  <si>
    <t>Thủy lực cơ sở-2-20 (02)/70DCOT22</t>
  </si>
  <si>
    <t>Trần Quang Hùng</t>
  </si>
  <si>
    <t>DC2CK61-2-20 (03)</t>
  </si>
  <si>
    <t>Thủy lực cơ sở-2-20 (03)/70DCOT23</t>
  </si>
  <si>
    <t>Đặng Đức Thuận</t>
  </si>
  <si>
    <t>DC2CK61-2-20 (04)</t>
  </si>
  <si>
    <t>Thủy lực cơ sở-2-20 (04)/70DCOT24</t>
  </si>
  <si>
    <t>DC3TM11-2-20 (03)</t>
  </si>
  <si>
    <t>Lý thuyết thông tin-2-20 (03)/70DCTM21</t>
  </si>
  <si>
    <t>Lý thuyết thông tin</t>
  </si>
  <si>
    <t>Đỗ Quang Hưng</t>
  </si>
  <si>
    <t>DC3TN54-2-20 (01)</t>
  </si>
  <si>
    <t>Bảo hiểm-2-20 (01)/70DCTN21</t>
  </si>
  <si>
    <t>Bảo hiểm</t>
  </si>
  <si>
    <t>DC3HT60-2-20 (05)</t>
  </si>
  <si>
    <t>Phân tích và thiết kế hệ thống thông tin-2-20 (05)/70DCTT21</t>
  </si>
  <si>
    <t>DC3HT60-2-20 (06)</t>
  </si>
  <si>
    <t>Phân tích và thiết kế hệ thống thông tin-2-20 (06)/70DCTT22</t>
  </si>
  <si>
    <t>Lê Chí Luận</t>
  </si>
  <si>
    <t>DC3HT60-2-20 (07)</t>
  </si>
  <si>
    <t>Phân tích và thiết kế hệ thống thông tin-2-20 (07)/70DCTT23</t>
  </si>
  <si>
    <t>DC3HT60-2-20 (08)</t>
  </si>
  <si>
    <t>Phân tích và thiết kế hệ thống thông tin-2-20 (08)/70DCTT24</t>
  </si>
  <si>
    <t>DC3HT60-2-20 (09)</t>
  </si>
  <si>
    <t>Phân tích và thiết kế hệ thống thông tin-2-20 (09)/70DCTT25</t>
  </si>
  <si>
    <t>DC2VS40-2-20 (01)</t>
  </si>
  <si>
    <t>Cầu đường - Thông tin tín hiệu đường sắt-2-20 (01)/70DCVS21</t>
  </si>
  <si>
    <t>Cầu đường - Thông tin tín hiệu đường sắt</t>
  </si>
  <si>
    <t>DC1CB95-2-20 (01)</t>
  </si>
  <si>
    <t>Phương pháp tính-2-20 (01)/71DCCN21</t>
  </si>
  <si>
    <t>Phương pháp tính</t>
  </si>
  <si>
    <t>Toán</t>
  </si>
  <si>
    <t>DC1CK22-2-20 (01)</t>
  </si>
  <si>
    <t>Vật lý đại cương 2-2-20 (01)/71DCOT21</t>
  </si>
  <si>
    <t>Trần Quốc Tuấn</t>
  </si>
  <si>
    <t>DC1CB95-2-20 (02)</t>
  </si>
  <si>
    <t>Phương pháp tính-2-20 (02)/71DCCN22</t>
  </si>
  <si>
    <t>Vũ Dũng</t>
  </si>
  <si>
    <t>DC1CK22-2-20 (02)</t>
  </si>
  <si>
    <t>Vật lý đại cương 2-2-20 (02)/71DCOT22</t>
  </si>
  <si>
    <t>DC1TT22-2-20 (03)</t>
  </si>
  <si>
    <t>Vật lý đại cương 2-2-20 (03)/71DCHT23</t>
  </si>
  <si>
    <t>DC1TT22-2-20 (04)</t>
  </si>
  <si>
    <t>Vật lý đại cương 2-2-20 (04)/71DCTM21</t>
  </si>
  <si>
    <t>Đặng Thị Bích Hợp</t>
  </si>
  <si>
    <t>DC1CB41-2-20 (05)</t>
  </si>
  <si>
    <t>Toán 2-2-20 (05)/71DCDD22_71DCDD23</t>
  </si>
  <si>
    <t>Toán 2</t>
  </si>
  <si>
    <t>Lưu Thị Vân Anh</t>
  </si>
  <si>
    <t>DC1CK22-2-20 (12)</t>
  </si>
  <si>
    <t>Vật lý đại cương 2-2-20 (12)/71DCCN21</t>
  </si>
  <si>
    <t>Vũ Thị Hà</t>
  </si>
  <si>
    <t>DC1CK22-2-20 (13)</t>
  </si>
  <si>
    <t>Vật lý đại cương 2-2-20 (13)/71DCCN22</t>
  </si>
  <si>
    <t>DC1CB41-2-20 (01)</t>
  </si>
  <si>
    <t>Toán 2-2-20 (01)/71DCGT21_71DCGT22</t>
  </si>
  <si>
    <t>DC1CB41-2-20 (03)</t>
  </si>
  <si>
    <t>Toán 2-2-20 (03)/71DCGT23_71DCDD21_71DCMO21</t>
  </si>
  <si>
    <t>DC2HT12-2-20 (01)</t>
  </si>
  <si>
    <t>Nguyên lý Hệ điều hành-2-20 (01)/71DCHT21</t>
  </si>
  <si>
    <t>Nguyên lý Hệ điều hành</t>
  </si>
  <si>
    <t>DC2HT12-2-20 (02)</t>
  </si>
  <si>
    <t>Nguyên lý Hệ điều hành-2-20 (02)/71DCHT22</t>
  </si>
  <si>
    <t>DC2HT12-2-20 (03)</t>
  </si>
  <si>
    <t>Nguyên lý Hệ điều hành-2-20 (03)/71DCHT23</t>
  </si>
  <si>
    <t>DC3KT21-2-20 (01)</t>
  </si>
  <si>
    <t>Kế toán tài chính 1-2-20 (01)/71DCKT21</t>
  </si>
  <si>
    <t>Nguyễn Thị Thái An</t>
  </si>
  <si>
    <t>DC3KT21-2-20 (02)</t>
  </si>
  <si>
    <t>Kế toán tài chính 1-2-20 (02)/71DCKT22</t>
  </si>
  <si>
    <t>DC3KT21-2-20 (03)</t>
  </si>
  <si>
    <t>Kế toán tài chính 1-2-20 (03)/71DCKT23</t>
  </si>
  <si>
    <t>DC3KT21-2-20 (04)</t>
  </si>
  <si>
    <t>Kế toán tài chính 1-2-20 (04)/71DCKT24</t>
  </si>
  <si>
    <t>DC2KV63-2-20 (01)</t>
  </si>
  <si>
    <t>Kinh tế lượng-2-20 (01)/71DCKX21</t>
  </si>
  <si>
    <t>Kinh tế lượng</t>
  </si>
  <si>
    <t>DC1CB99-2-20 (01)</t>
  </si>
  <si>
    <t>PP nghiên cứu khoa học-2-20 (01)/71DCKX21</t>
  </si>
  <si>
    <t>PP nghiên cứu khoa học</t>
  </si>
  <si>
    <t>DC2KV63-2-20 (02)</t>
  </si>
  <si>
    <t>Kinh tế lượng-2-20 (02)/71DCKX22</t>
  </si>
  <si>
    <t>Đặng Việt Phương</t>
  </si>
  <si>
    <t>DC1CB99-2-20 (02)</t>
  </si>
  <si>
    <t>PP nghiên cứu khoa học-2-20 (02)/71DCKX22</t>
  </si>
  <si>
    <t>DC2KV63-2-20 (03)</t>
  </si>
  <si>
    <t>Kinh tế lượng-2-20 (03)/71DCKX23</t>
  </si>
  <si>
    <t>DC1CB99-2-20 (03)</t>
  </si>
  <si>
    <t>PP nghiên cứu khoa học-2-20 (03)/71DCKX23</t>
  </si>
  <si>
    <t>DC1CB45-2-20 (04)</t>
  </si>
  <si>
    <t>Tối ưu hóa-2-20 (04)/71DCLG21</t>
  </si>
  <si>
    <t>Tối ưu hóa</t>
  </si>
  <si>
    <t>Hoàng Thị Cẩm Thạch</t>
  </si>
  <si>
    <t>DC1CB45-2-20 (05)</t>
  </si>
  <si>
    <t>Tối ưu hóa-2-20 (05)/71DCLG22</t>
  </si>
  <si>
    <t>DC2CB94-2-20 (02)</t>
  </si>
  <si>
    <t>Văn hoá kinh doanh-2-20 (02)/71DCQT01</t>
  </si>
  <si>
    <t>Văn hoá kinh doanh</t>
  </si>
  <si>
    <t>Đỗ Thị Phương</t>
  </si>
  <si>
    <t>DC2CB94-2-20 (03)</t>
  </si>
  <si>
    <t>Văn hoá kinh doanh-2-20 (03)/71DCQT02</t>
  </si>
  <si>
    <t>PGS. Nguyễn Xuân Dũng</t>
  </si>
  <si>
    <t>DC2CB94-2-20 (04)</t>
  </si>
  <si>
    <t>Văn hoá kinh doanh-2-20 (04)/71DCQT03</t>
  </si>
  <si>
    <t>DC2CB94-2-20 (05)</t>
  </si>
  <si>
    <t>Văn hoá kinh doanh-2-20 (05)/71DCQT04</t>
  </si>
  <si>
    <t>DC2CB94-2-20 (06)</t>
  </si>
  <si>
    <t>Văn hoá kinh doanh-2-20 (06)/71DCQT05</t>
  </si>
  <si>
    <t>DC2HT12-2-20 (04)</t>
  </si>
  <si>
    <t>Nguyên lý Hệ điều hành-2-20 (04)/71DCTM21</t>
  </si>
  <si>
    <t>DC2HT12-2-20 (05)</t>
  </si>
  <si>
    <t>Nguyên lý Hệ điều hành-2-20 (05)/71DCTM22</t>
  </si>
  <si>
    <t>DC2TN63-2-20 (01)</t>
  </si>
  <si>
    <t>Kinh tế phát triển-2-20 (01)/71DCTN21</t>
  </si>
  <si>
    <t>Kinh tế phát triển</t>
  </si>
  <si>
    <t>Lưu Ngọc Trịnh</t>
  </si>
  <si>
    <t>DC1KV51-2-20 (01)</t>
  </si>
  <si>
    <t>Lịch sử các học thuyết kinh tế-2-20 (01)/71DCTN21</t>
  </si>
  <si>
    <t>Lịch sử các học thuyết kinh tế</t>
  </si>
  <si>
    <t>Trần Kim Thoa</t>
  </si>
  <si>
    <t>DC2TN63-2-20 (02)</t>
  </si>
  <si>
    <t>Kinh tế phát triển-2-20 (02)/71DCTN22</t>
  </si>
  <si>
    <t>DC1KV51-2-20 (02)</t>
  </si>
  <si>
    <t>Lịch sử các học thuyết kinh tế-2-20 (02)/71DCTN22</t>
  </si>
  <si>
    <t>DC2TN63-2-20 (03)</t>
  </si>
  <si>
    <t>Kinh tế phát triển-2-20 (03)/71DCTN23</t>
  </si>
  <si>
    <t>DC1KV51-2-20 (03)</t>
  </si>
  <si>
    <t>Lịch sử các học thuyết kinh tế-2-20 (03)/71DCTN23</t>
  </si>
  <si>
    <t>DC1CB45-2-20 (01)</t>
  </si>
  <si>
    <t>Tối ưu hóa-2-20 (01)/71DCVT21</t>
  </si>
  <si>
    <t>Nguyễn Đức Hùng</t>
  </si>
  <si>
    <t>DC1CB45-2-20 (02)</t>
  </si>
  <si>
    <t>Tối ưu hóa-2-20 (02)/71DCVT22</t>
  </si>
  <si>
    <t>DC1CB45-2-20 (03)</t>
  </si>
  <si>
    <t>Tối ưu hóa-2-20 (03)/71DCVT23</t>
  </si>
  <si>
    <r>
      <t>Lịch thi học kỳ 2 năm học 2020-2021 (</t>
    </r>
    <r>
      <rPr>
        <b/>
        <sz val="16"/>
        <color rgb="FFFF0000"/>
        <rFont val="Times New Roman"/>
        <family val="1"/>
      </rPr>
      <t>Lịch Online</t>
    </r>
    <r>
      <rPr>
        <b/>
        <sz val="16"/>
        <color theme="1"/>
        <rFont val="Times New Roman"/>
        <family val="1"/>
      </rPr>
      <t>)
( Lịch thi dành cho Sinh viên khóa 68,69,70, 71 tuần từ 19/7 đến 25/7 năm 2021)</t>
    </r>
  </si>
  <si>
    <t>Quản trị marketing dịch vụ-2-20 (02)/70DCLJ21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</si>
</sst>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1">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02"/>
  <sheetViews>
    <sheetView tabSelected="1" view="pageBreakPreview" topLeftCell="A89" zoomScaleNormal="100" zoomScaleSheetLayoutView="100" workbookViewId="0">
      <selection activeCell="H101" sqref="H101"/>
    </sheetView>
  </sheetViews>
  <sheetFormatPr defaultRowHeight="15" x14ac:dyDescent="0.25"/>
  <cols>
    <col min="1" max="1" width="5.28515625" customWidth="1"/>
    <col min="2" max="2" width="20" customWidth="1"/>
    <col min="3" max="3" width="10.85546875" customWidth="1"/>
    <col min="4" max="4" width="15.42578125" style="10" customWidth="1"/>
    <col min="5" max="5" width="12.140625" customWidth="1"/>
    <col min="7" max="7" width="9.140625" style="4"/>
    <col min="16" max="16" width="21.5703125" hidden="1" customWidth="1"/>
    <col min="17" max="17" width="59.140625" hidden="1" customWidth="1"/>
    <col min="18" max="18" width="40.5703125" hidden="1" customWidth="1"/>
    <col min="19" max="19" width="2" hidden="1" customWidth="1"/>
    <col min="20" max="20" width="22.7109375" hidden="1" customWidth="1"/>
    <col min="21" max="21" width="23.7109375" hidden="1" customWidth="1"/>
    <col min="22" max="23" width="3" hidden="1" customWidth="1"/>
    <col min="24" max="24" width="9.28515625" hidden="1" customWidth="1"/>
    <col min="25" max="25" width="23.28515625" hidden="1" customWidth="1"/>
    <col min="26" max="26" width="9.140625" hidden="1" customWidth="1"/>
    <col min="27" max="27" width="9.7109375" style="1" hidden="1" customWidth="1"/>
    <col min="28" max="28" width="7.28515625" hidden="1" customWidth="1"/>
    <col min="29" max="29" width="3.7109375" hidden="1" customWidth="1"/>
  </cols>
  <sheetData>
    <row r="1" spans="1:29" x14ac:dyDescent="0.25">
      <c r="A1" s="13" t="s">
        <v>422</v>
      </c>
      <c r="B1" s="14"/>
      <c r="C1" s="14"/>
      <c r="D1" s="14"/>
      <c r="E1" s="14"/>
      <c r="F1" s="14"/>
      <c r="G1" s="14"/>
      <c r="H1" s="14"/>
    </row>
    <row r="2" spans="1:29" ht="40.5" customHeight="1" x14ac:dyDescent="0.25">
      <c r="A2" s="15"/>
      <c r="B2" s="16"/>
      <c r="C2" s="16"/>
      <c r="D2" s="16"/>
      <c r="E2" s="16"/>
      <c r="F2" s="16"/>
      <c r="G2" s="16"/>
      <c r="H2" s="16"/>
    </row>
    <row r="3" spans="1:29" ht="84.75" hidden="1" customHeight="1" x14ac:dyDescent="0.3">
      <c r="A3" s="19" t="s">
        <v>19</v>
      </c>
      <c r="B3" s="20"/>
      <c r="C3" s="20"/>
      <c r="D3" s="20"/>
      <c r="E3" s="20"/>
      <c r="F3" s="20"/>
      <c r="G3" s="20"/>
      <c r="H3" s="20"/>
    </row>
    <row r="4" spans="1:29" ht="15.75" x14ac:dyDescent="0.25">
      <c r="A4" s="5" t="s">
        <v>1</v>
      </c>
      <c r="B4" s="5" t="s">
        <v>2</v>
      </c>
      <c r="C4" s="5" t="s">
        <v>3</v>
      </c>
      <c r="D4" s="8" t="s">
        <v>4</v>
      </c>
      <c r="E4" s="17" t="s">
        <v>5</v>
      </c>
      <c r="F4" s="18"/>
      <c r="G4" s="2" t="s">
        <v>7</v>
      </c>
      <c r="H4" s="6" t="s">
        <v>6</v>
      </c>
    </row>
    <row r="5" spans="1:29" ht="30" x14ac:dyDescent="0.25">
      <c r="A5" s="12">
        <v>16</v>
      </c>
      <c r="B5" s="11" t="str">
        <f t="shared" ref="B5:B36" si="0">RIGHT(Q5,8)</f>
        <v>69DCCN21</v>
      </c>
      <c r="C5" s="6" t="str">
        <f t="shared" ref="C5:C36" si="1">LEFT(P5,7)</f>
        <v>DC3ME23</v>
      </c>
      <c r="D5" s="9" t="str">
        <f t="shared" ref="D5:D36" si="2">R5</f>
        <v>Đồ án Kỹ thuật vi điều khiển</v>
      </c>
      <c r="E5" s="7">
        <f t="shared" ref="E5:E36" si="3">AA5</f>
        <v>44396</v>
      </c>
      <c r="F5" s="6" t="str">
        <f t="shared" ref="F5:F36" si="4">AB5</f>
        <v>(Thứ 2)</v>
      </c>
      <c r="G5" s="3">
        <f t="shared" ref="G5:G36" si="5">AC5</f>
        <v>1</v>
      </c>
      <c r="H5" s="6"/>
      <c r="P5" t="s">
        <v>88</v>
      </c>
      <c r="Q5" t="s">
        <v>89</v>
      </c>
      <c r="R5" t="s">
        <v>90</v>
      </c>
      <c r="S5" t="s">
        <v>52</v>
      </c>
      <c r="T5" t="s">
        <v>55</v>
      </c>
      <c r="U5" t="s">
        <v>30</v>
      </c>
      <c r="V5">
        <v>51</v>
      </c>
      <c r="W5">
        <v>51</v>
      </c>
      <c r="X5" t="s">
        <v>15</v>
      </c>
      <c r="Y5" t="s">
        <v>32</v>
      </c>
      <c r="AA5" s="1">
        <v>44396</v>
      </c>
      <c r="AB5" t="s">
        <v>0</v>
      </c>
      <c r="AC5">
        <v>1</v>
      </c>
    </row>
    <row r="6" spans="1:29" ht="30" x14ac:dyDescent="0.25">
      <c r="A6" s="12">
        <v>28</v>
      </c>
      <c r="B6" s="11" t="str">
        <f t="shared" si="0"/>
        <v>69DCCN22</v>
      </c>
      <c r="C6" s="6" t="str">
        <f t="shared" si="1"/>
        <v>DC3ME23</v>
      </c>
      <c r="D6" s="9" t="str">
        <f t="shared" si="2"/>
        <v>Đồ án Kỹ thuật vi điều khiển</v>
      </c>
      <c r="E6" s="7">
        <f t="shared" si="3"/>
        <v>44396</v>
      </c>
      <c r="F6" s="6" t="str">
        <f t="shared" si="4"/>
        <v>(Thứ 2)</v>
      </c>
      <c r="G6" s="3">
        <f t="shared" si="5"/>
        <v>2</v>
      </c>
      <c r="H6" s="6"/>
      <c r="P6" t="s">
        <v>91</v>
      </c>
      <c r="Q6" t="s">
        <v>92</v>
      </c>
      <c r="R6" t="s">
        <v>90</v>
      </c>
      <c r="S6" t="s">
        <v>52</v>
      </c>
      <c r="T6" t="s">
        <v>55</v>
      </c>
      <c r="U6" t="s">
        <v>30</v>
      </c>
      <c r="V6">
        <v>54</v>
      </c>
      <c r="W6">
        <v>54</v>
      </c>
      <c r="X6" t="s">
        <v>15</v>
      </c>
      <c r="Y6" t="s">
        <v>31</v>
      </c>
      <c r="AA6" s="1">
        <v>44396</v>
      </c>
      <c r="AB6" t="s">
        <v>0</v>
      </c>
      <c r="AC6">
        <v>2</v>
      </c>
    </row>
    <row r="7" spans="1:29" ht="30" x14ac:dyDescent="0.25">
      <c r="A7" s="12">
        <v>33</v>
      </c>
      <c r="B7" s="11" t="str">
        <f t="shared" si="0"/>
        <v>69DCHT21</v>
      </c>
      <c r="C7" s="6" t="str">
        <f t="shared" si="1"/>
        <v>DC3HT31</v>
      </c>
      <c r="D7" s="9" t="str">
        <f t="shared" si="2"/>
        <v>Lập trình di động</v>
      </c>
      <c r="E7" s="7">
        <f t="shared" si="3"/>
        <v>44396</v>
      </c>
      <c r="F7" s="6" t="str">
        <f t="shared" si="4"/>
        <v>(Thứ 2)</v>
      </c>
      <c r="G7" s="3">
        <f t="shared" si="5"/>
        <v>1</v>
      </c>
      <c r="H7" s="6"/>
      <c r="P7" t="s">
        <v>107</v>
      </c>
      <c r="Q7" t="s">
        <v>108</v>
      </c>
      <c r="R7" t="s">
        <v>109</v>
      </c>
      <c r="S7" t="s">
        <v>54</v>
      </c>
      <c r="T7" t="s">
        <v>61</v>
      </c>
      <c r="U7" t="s">
        <v>30</v>
      </c>
      <c r="V7">
        <v>47</v>
      </c>
      <c r="W7">
        <v>47</v>
      </c>
      <c r="X7" t="s">
        <v>15</v>
      </c>
      <c r="Y7" t="s">
        <v>33</v>
      </c>
      <c r="AA7" s="1">
        <v>44396</v>
      </c>
      <c r="AB7" t="s">
        <v>0</v>
      </c>
      <c r="AC7">
        <v>1</v>
      </c>
    </row>
    <row r="8" spans="1:29" ht="30" x14ac:dyDescent="0.25">
      <c r="A8" s="12">
        <v>2</v>
      </c>
      <c r="B8" s="11" t="str">
        <f t="shared" si="0"/>
        <v>69DCHT22</v>
      </c>
      <c r="C8" s="6" t="str">
        <f t="shared" si="1"/>
        <v>DC3HT31</v>
      </c>
      <c r="D8" s="9" t="str">
        <f t="shared" si="2"/>
        <v>Lập trình di động</v>
      </c>
      <c r="E8" s="7">
        <f t="shared" si="3"/>
        <v>44396</v>
      </c>
      <c r="F8" s="6" t="str">
        <f t="shared" si="4"/>
        <v>(Thứ 2)</v>
      </c>
      <c r="G8" s="3">
        <f t="shared" si="5"/>
        <v>3</v>
      </c>
      <c r="H8" s="6"/>
      <c r="P8" t="s">
        <v>113</v>
      </c>
      <c r="Q8" t="s">
        <v>114</v>
      </c>
      <c r="R8" t="s">
        <v>109</v>
      </c>
      <c r="S8" t="s">
        <v>54</v>
      </c>
      <c r="T8" t="s">
        <v>61</v>
      </c>
      <c r="U8" t="s">
        <v>30</v>
      </c>
      <c r="V8">
        <v>43</v>
      </c>
      <c r="W8">
        <v>43</v>
      </c>
      <c r="X8" t="s">
        <v>15</v>
      </c>
      <c r="Y8" t="s">
        <v>115</v>
      </c>
      <c r="AA8" s="1">
        <v>44396</v>
      </c>
      <c r="AB8" t="s">
        <v>0</v>
      </c>
      <c r="AC8">
        <v>3</v>
      </c>
    </row>
    <row r="9" spans="1:29" ht="45" x14ac:dyDescent="0.25">
      <c r="A9" s="12">
        <v>10</v>
      </c>
      <c r="B9" s="11" t="str">
        <f t="shared" si="0"/>
        <v>69DCKX21</v>
      </c>
      <c r="C9" s="6" t="str">
        <f t="shared" si="1"/>
        <v>DC3KX77</v>
      </c>
      <c r="D9" s="9" t="str">
        <f t="shared" si="2"/>
        <v>Đồ án Dự toán xây dựng công trình</v>
      </c>
      <c r="E9" s="7">
        <f t="shared" si="3"/>
        <v>44396</v>
      </c>
      <c r="F9" s="6" t="str">
        <f t="shared" si="4"/>
        <v>(Thứ 2)</v>
      </c>
      <c r="G9" s="3">
        <f t="shared" si="5"/>
        <v>1</v>
      </c>
      <c r="H9" s="6"/>
      <c r="P9" t="s">
        <v>142</v>
      </c>
      <c r="Q9" t="s">
        <v>143</v>
      </c>
      <c r="R9" t="s">
        <v>144</v>
      </c>
      <c r="S9" t="s">
        <v>52</v>
      </c>
      <c r="T9" t="s">
        <v>64</v>
      </c>
      <c r="U9" t="s">
        <v>21</v>
      </c>
      <c r="V9">
        <v>40</v>
      </c>
      <c r="W9">
        <v>40</v>
      </c>
      <c r="X9" t="s">
        <v>15</v>
      </c>
      <c r="AA9" s="1">
        <v>44396</v>
      </c>
      <c r="AB9" t="s">
        <v>0</v>
      </c>
      <c r="AC9">
        <v>1</v>
      </c>
    </row>
    <row r="10" spans="1:29" ht="45" x14ac:dyDescent="0.25">
      <c r="A10" s="12">
        <v>11</v>
      </c>
      <c r="B10" s="11" t="str">
        <f t="shared" si="0"/>
        <v>69DCKX22</v>
      </c>
      <c r="C10" s="6" t="str">
        <f t="shared" si="1"/>
        <v>DC3KX77</v>
      </c>
      <c r="D10" s="9" t="str">
        <f t="shared" si="2"/>
        <v>Đồ án Dự toán xây dựng công trình</v>
      </c>
      <c r="E10" s="7">
        <f t="shared" si="3"/>
        <v>44396</v>
      </c>
      <c r="F10" s="6" t="str">
        <f t="shared" si="4"/>
        <v>(Thứ 2)</v>
      </c>
      <c r="G10" s="3">
        <f t="shared" si="5"/>
        <v>1</v>
      </c>
      <c r="H10" s="6"/>
      <c r="P10" t="s">
        <v>148</v>
      </c>
      <c r="Q10" t="s">
        <v>149</v>
      </c>
      <c r="R10" t="s">
        <v>144</v>
      </c>
      <c r="S10" t="s">
        <v>52</v>
      </c>
      <c r="T10" t="s">
        <v>64</v>
      </c>
      <c r="U10" t="s">
        <v>21</v>
      </c>
      <c r="V10">
        <v>39</v>
      </c>
      <c r="W10">
        <v>39</v>
      </c>
      <c r="X10" t="s">
        <v>15</v>
      </c>
      <c r="AA10" s="1">
        <v>44396</v>
      </c>
      <c r="AB10" t="s">
        <v>0</v>
      </c>
      <c r="AC10">
        <v>1</v>
      </c>
    </row>
    <row r="11" spans="1:29" ht="30" x14ac:dyDescent="0.25">
      <c r="A11" s="12">
        <v>34</v>
      </c>
      <c r="B11" s="11" t="str">
        <f t="shared" si="0"/>
        <v>69DCLG21</v>
      </c>
      <c r="C11" s="6" t="str">
        <f t="shared" si="1"/>
        <v>DC3KV37</v>
      </c>
      <c r="D11" s="9" t="str">
        <f t="shared" si="2"/>
        <v>Thống kê doanh nghiệp</v>
      </c>
      <c r="E11" s="7">
        <f t="shared" si="3"/>
        <v>44396</v>
      </c>
      <c r="F11" s="6" t="str">
        <f t="shared" si="4"/>
        <v>(Thứ 2)</v>
      </c>
      <c r="G11" s="3">
        <f t="shared" si="5"/>
        <v>1</v>
      </c>
      <c r="H11" s="6"/>
      <c r="P11" t="s">
        <v>155</v>
      </c>
      <c r="Q11" t="s">
        <v>156</v>
      </c>
      <c r="R11" t="s">
        <v>157</v>
      </c>
      <c r="S11" t="s">
        <v>52</v>
      </c>
      <c r="T11" t="s">
        <v>68</v>
      </c>
      <c r="U11" t="s">
        <v>21</v>
      </c>
      <c r="V11">
        <v>54</v>
      </c>
      <c r="W11">
        <v>54</v>
      </c>
      <c r="X11" t="s">
        <v>15</v>
      </c>
      <c r="Y11" t="s">
        <v>25</v>
      </c>
      <c r="AA11" s="1">
        <v>44396</v>
      </c>
      <c r="AB11" t="s">
        <v>0</v>
      </c>
      <c r="AC11">
        <v>1</v>
      </c>
    </row>
    <row r="12" spans="1:29" ht="30" x14ac:dyDescent="0.25">
      <c r="A12" s="12">
        <v>39</v>
      </c>
      <c r="B12" s="11" t="str">
        <f t="shared" si="0"/>
        <v>69DCLG22</v>
      </c>
      <c r="C12" s="6" t="str">
        <f t="shared" si="1"/>
        <v>DC3KV37</v>
      </c>
      <c r="D12" s="9" t="str">
        <f t="shared" si="2"/>
        <v>Thống kê doanh nghiệp</v>
      </c>
      <c r="E12" s="7">
        <f t="shared" si="3"/>
        <v>44396</v>
      </c>
      <c r="F12" s="6" t="str">
        <f t="shared" si="4"/>
        <v>(Thứ 2)</v>
      </c>
      <c r="G12" s="3">
        <f t="shared" si="5"/>
        <v>3</v>
      </c>
      <c r="H12" s="6"/>
      <c r="P12" t="s">
        <v>160</v>
      </c>
      <c r="Q12" t="s">
        <v>161</v>
      </c>
      <c r="R12" t="s">
        <v>157</v>
      </c>
      <c r="S12" t="s">
        <v>52</v>
      </c>
      <c r="T12" t="s">
        <v>68</v>
      </c>
      <c r="U12" t="s">
        <v>21</v>
      </c>
      <c r="V12">
        <v>54</v>
      </c>
      <c r="W12">
        <v>54</v>
      </c>
      <c r="X12" t="s">
        <v>15</v>
      </c>
      <c r="Y12" t="s">
        <v>44</v>
      </c>
      <c r="AA12" s="1">
        <v>44396</v>
      </c>
      <c r="AB12" t="s">
        <v>0</v>
      </c>
      <c r="AC12">
        <v>3</v>
      </c>
    </row>
    <row r="13" spans="1:29" ht="45" x14ac:dyDescent="0.25">
      <c r="A13" s="12">
        <v>3</v>
      </c>
      <c r="B13" s="11" t="str">
        <f t="shared" si="0"/>
        <v>69DCMT21</v>
      </c>
      <c r="C13" s="6" t="str">
        <f t="shared" si="1"/>
        <v>DC3MT65</v>
      </c>
      <c r="D13" s="9" t="str">
        <f t="shared" si="2"/>
        <v>Đồ án hệ thống động lực tàu thủy</v>
      </c>
      <c r="E13" s="7">
        <f t="shared" si="3"/>
        <v>44396</v>
      </c>
      <c r="F13" s="6" t="str">
        <f t="shared" si="4"/>
        <v>(Thứ 2)</v>
      </c>
      <c r="G13" s="3">
        <f t="shared" si="5"/>
        <v>3</v>
      </c>
      <c r="H13" s="6"/>
      <c r="P13" t="s">
        <v>169</v>
      </c>
      <c r="Q13" t="s">
        <v>170</v>
      </c>
      <c r="R13" t="s">
        <v>171</v>
      </c>
      <c r="S13" t="s">
        <v>58</v>
      </c>
      <c r="T13" t="s">
        <v>12</v>
      </c>
      <c r="V13">
        <v>6</v>
      </c>
      <c r="W13">
        <v>6</v>
      </c>
      <c r="X13" t="s">
        <v>15</v>
      </c>
      <c r="Y13" t="s">
        <v>96</v>
      </c>
      <c r="AA13" s="1">
        <v>44396</v>
      </c>
      <c r="AB13" t="s">
        <v>0</v>
      </c>
      <c r="AC13">
        <v>3</v>
      </c>
    </row>
    <row r="14" spans="1:29" ht="30" x14ac:dyDescent="0.25">
      <c r="A14" s="12">
        <v>20</v>
      </c>
      <c r="B14" s="11" t="str">
        <f t="shared" si="0"/>
        <v>69DCTT22</v>
      </c>
      <c r="C14" s="6" t="str">
        <f t="shared" si="1"/>
        <v>DC3HT32</v>
      </c>
      <c r="D14" s="9" t="str">
        <f t="shared" si="2"/>
        <v>Quản lý dự án phần mềm</v>
      </c>
      <c r="E14" s="7">
        <f t="shared" si="3"/>
        <v>44396</v>
      </c>
      <c r="F14" s="6" t="str">
        <f t="shared" si="4"/>
        <v>(Thứ 2)</v>
      </c>
      <c r="G14" s="3">
        <f t="shared" si="5"/>
        <v>1</v>
      </c>
      <c r="H14" s="6"/>
      <c r="P14" t="s">
        <v>184</v>
      </c>
      <c r="Q14" t="s">
        <v>185</v>
      </c>
      <c r="R14" t="s">
        <v>183</v>
      </c>
      <c r="S14" t="s">
        <v>54</v>
      </c>
      <c r="T14" t="s">
        <v>61</v>
      </c>
      <c r="U14" t="s">
        <v>30</v>
      </c>
      <c r="V14">
        <v>60</v>
      </c>
      <c r="W14">
        <v>60</v>
      </c>
      <c r="X14" t="s">
        <v>15</v>
      </c>
      <c r="Y14" t="s">
        <v>38</v>
      </c>
      <c r="AA14" s="1">
        <v>44396</v>
      </c>
      <c r="AB14" t="s">
        <v>0</v>
      </c>
      <c r="AC14">
        <v>1</v>
      </c>
    </row>
    <row r="15" spans="1:29" ht="30" x14ac:dyDescent="0.25">
      <c r="A15" s="12">
        <v>38</v>
      </c>
      <c r="B15" s="11" t="str">
        <f t="shared" si="0"/>
        <v>69DCTT23</v>
      </c>
      <c r="C15" s="6" t="str">
        <f t="shared" si="1"/>
        <v>DC3HT32</v>
      </c>
      <c r="D15" s="9" t="str">
        <f t="shared" si="2"/>
        <v>Quản lý dự án phần mềm</v>
      </c>
      <c r="E15" s="7">
        <f t="shared" si="3"/>
        <v>44396</v>
      </c>
      <c r="F15" s="6" t="str">
        <f t="shared" si="4"/>
        <v>(Thứ 2)</v>
      </c>
      <c r="G15" s="3">
        <f t="shared" si="5"/>
        <v>3</v>
      </c>
      <c r="H15" s="6"/>
      <c r="P15" t="s">
        <v>186</v>
      </c>
      <c r="Q15" t="s">
        <v>187</v>
      </c>
      <c r="R15" t="s">
        <v>183</v>
      </c>
      <c r="S15" t="s">
        <v>54</v>
      </c>
      <c r="T15" t="s">
        <v>61</v>
      </c>
      <c r="U15" t="s">
        <v>30</v>
      </c>
      <c r="V15">
        <v>58</v>
      </c>
      <c r="W15">
        <v>58</v>
      </c>
      <c r="X15" t="s">
        <v>15</v>
      </c>
      <c r="Y15" t="s">
        <v>38</v>
      </c>
      <c r="AA15" s="1">
        <v>44396</v>
      </c>
      <c r="AB15" t="s">
        <v>0</v>
      </c>
      <c r="AC15">
        <v>3</v>
      </c>
    </row>
    <row r="16" spans="1:29" ht="30" x14ac:dyDescent="0.25">
      <c r="A16" s="12">
        <v>28</v>
      </c>
      <c r="B16" s="11" t="str">
        <f t="shared" si="0"/>
        <v>69DCVS21</v>
      </c>
      <c r="C16" s="6" t="str">
        <f t="shared" si="1"/>
        <v>DC3VS52</v>
      </c>
      <c r="D16" s="9" t="str">
        <f t="shared" si="2"/>
        <v>Đồ án Thiết kế ga đường sắt</v>
      </c>
      <c r="E16" s="7">
        <f t="shared" si="3"/>
        <v>44396</v>
      </c>
      <c r="F16" s="6" t="str">
        <f t="shared" si="4"/>
        <v>(Thứ 2)</v>
      </c>
      <c r="G16" s="3">
        <f t="shared" si="5"/>
        <v>4</v>
      </c>
      <c r="H16" s="6"/>
      <c r="P16" t="s">
        <v>188</v>
      </c>
      <c r="Q16" t="s">
        <v>189</v>
      </c>
      <c r="R16" t="s">
        <v>190</v>
      </c>
      <c r="S16" t="s">
        <v>52</v>
      </c>
      <c r="T16" t="s">
        <v>21</v>
      </c>
      <c r="V16">
        <v>11</v>
      </c>
      <c r="W16">
        <v>11</v>
      </c>
      <c r="X16" t="s">
        <v>15</v>
      </c>
      <c r="Y16" t="s">
        <v>191</v>
      </c>
      <c r="AA16" s="1">
        <v>44396</v>
      </c>
      <c r="AB16" t="s">
        <v>0</v>
      </c>
      <c r="AC16">
        <v>4</v>
      </c>
    </row>
    <row r="17" spans="1:29" ht="30" x14ac:dyDescent="0.25">
      <c r="A17" s="12">
        <v>33.4</v>
      </c>
      <c r="B17" s="11" t="str">
        <f t="shared" si="0"/>
        <v>69DCVT21</v>
      </c>
      <c r="C17" s="6" t="str">
        <f t="shared" si="1"/>
        <v>DC3VL54</v>
      </c>
      <c r="D17" s="9" t="str">
        <f t="shared" si="2"/>
        <v>Đồ án công nghệ vận tải 2</v>
      </c>
      <c r="E17" s="7">
        <f t="shared" si="3"/>
        <v>44396</v>
      </c>
      <c r="F17" s="6" t="str">
        <f t="shared" si="4"/>
        <v>(Thứ 2)</v>
      </c>
      <c r="G17" s="3">
        <f t="shared" si="5"/>
        <v>1</v>
      </c>
      <c r="H17" s="6"/>
      <c r="P17" t="s">
        <v>198</v>
      </c>
      <c r="Q17" t="s">
        <v>199</v>
      </c>
      <c r="R17" t="s">
        <v>200</v>
      </c>
      <c r="S17" t="s">
        <v>52</v>
      </c>
      <c r="T17" t="s">
        <v>21</v>
      </c>
      <c r="V17">
        <v>47</v>
      </c>
      <c r="W17">
        <v>47</v>
      </c>
      <c r="X17" t="s">
        <v>15</v>
      </c>
      <c r="Y17" t="s">
        <v>23</v>
      </c>
      <c r="AA17" s="1">
        <v>44396</v>
      </c>
      <c r="AB17" t="s">
        <v>0</v>
      </c>
      <c r="AC17">
        <v>1</v>
      </c>
    </row>
    <row r="18" spans="1:29" ht="30" x14ac:dyDescent="0.25">
      <c r="A18" s="12">
        <v>37</v>
      </c>
      <c r="B18" s="11" t="str">
        <f t="shared" si="0"/>
        <v>69DCVT22</v>
      </c>
      <c r="C18" s="6" t="str">
        <f t="shared" si="1"/>
        <v>DC3VL54</v>
      </c>
      <c r="D18" s="9" t="str">
        <f t="shared" si="2"/>
        <v>Đồ án công nghệ vận tải 2</v>
      </c>
      <c r="E18" s="7">
        <f t="shared" si="3"/>
        <v>44396</v>
      </c>
      <c r="F18" s="6" t="str">
        <f t="shared" si="4"/>
        <v>(Thứ 2)</v>
      </c>
      <c r="G18" s="3">
        <f t="shared" si="5"/>
        <v>3</v>
      </c>
      <c r="H18" s="6"/>
      <c r="P18" t="s">
        <v>203</v>
      </c>
      <c r="Q18" t="s">
        <v>204</v>
      </c>
      <c r="R18" t="s">
        <v>200</v>
      </c>
      <c r="S18" t="s">
        <v>52</v>
      </c>
      <c r="T18" t="s">
        <v>21</v>
      </c>
      <c r="V18">
        <v>32</v>
      </c>
      <c r="W18">
        <v>32</v>
      </c>
      <c r="X18" t="s">
        <v>15</v>
      </c>
      <c r="Y18" t="s">
        <v>44</v>
      </c>
      <c r="AA18" s="1">
        <v>44396</v>
      </c>
      <c r="AB18" t="s">
        <v>0</v>
      </c>
      <c r="AC18">
        <v>3</v>
      </c>
    </row>
    <row r="19" spans="1:29" ht="30" x14ac:dyDescent="0.25">
      <c r="A19" s="12">
        <v>44.2</v>
      </c>
      <c r="B19" s="11" t="str">
        <f t="shared" si="0"/>
        <v>70DCDJ21</v>
      </c>
      <c r="C19" s="6" t="str">
        <f t="shared" si="1"/>
        <v>DC2DD20</v>
      </c>
      <c r="D19" s="9" t="str">
        <f t="shared" si="2"/>
        <v>Vật liệu xây dựng</v>
      </c>
      <c r="E19" s="7">
        <f t="shared" si="3"/>
        <v>44396</v>
      </c>
      <c r="F19" s="6" t="str">
        <f t="shared" si="4"/>
        <v>(Thứ 2)</v>
      </c>
      <c r="G19" s="3">
        <f t="shared" si="5"/>
        <v>1</v>
      </c>
      <c r="H19" s="6"/>
      <c r="P19" t="s">
        <v>215</v>
      </c>
      <c r="Q19" t="s">
        <v>216</v>
      </c>
      <c r="R19" t="s">
        <v>217</v>
      </c>
      <c r="S19" t="s">
        <v>57</v>
      </c>
      <c r="T19" t="s">
        <v>218</v>
      </c>
      <c r="U19" t="s">
        <v>9</v>
      </c>
      <c r="V19">
        <v>39</v>
      </c>
      <c r="W19">
        <v>39</v>
      </c>
      <c r="X19" t="s">
        <v>20</v>
      </c>
      <c r="Y19" t="s">
        <v>219</v>
      </c>
      <c r="AA19" s="1">
        <v>44396</v>
      </c>
      <c r="AB19" t="s">
        <v>0</v>
      </c>
      <c r="AC19">
        <v>1</v>
      </c>
    </row>
    <row r="20" spans="1:29" ht="30" x14ac:dyDescent="0.25">
      <c r="A20" s="12">
        <v>47.8</v>
      </c>
      <c r="B20" s="11" t="str">
        <f t="shared" si="0"/>
        <v>70DCDD22</v>
      </c>
      <c r="C20" s="6" t="str">
        <f t="shared" si="1"/>
        <v>DC2DD20</v>
      </c>
      <c r="D20" s="9" t="str">
        <f t="shared" si="2"/>
        <v>Vật liệu xây dựng</v>
      </c>
      <c r="E20" s="7">
        <f t="shared" si="3"/>
        <v>44396</v>
      </c>
      <c r="F20" s="6" t="str">
        <f t="shared" si="4"/>
        <v>(Thứ 2)</v>
      </c>
      <c r="G20" s="3">
        <f t="shared" si="5"/>
        <v>2</v>
      </c>
      <c r="H20" s="6"/>
      <c r="P20" t="s">
        <v>223</v>
      </c>
      <c r="Q20" t="s">
        <v>224</v>
      </c>
      <c r="R20" t="s">
        <v>217</v>
      </c>
      <c r="S20" t="s">
        <v>57</v>
      </c>
      <c r="T20" t="s">
        <v>218</v>
      </c>
      <c r="U20" t="s">
        <v>9</v>
      </c>
      <c r="V20">
        <v>26</v>
      </c>
      <c r="W20">
        <v>26</v>
      </c>
      <c r="X20" t="s">
        <v>20</v>
      </c>
      <c r="Y20" t="s">
        <v>219</v>
      </c>
      <c r="AA20" s="1">
        <v>44396</v>
      </c>
      <c r="AB20" t="s">
        <v>0</v>
      </c>
      <c r="AC20">
        <v>2</v>
      </c>
    </row>
    <row r="21" spans="1:29" ht="30" x14ac:dyDescent="0.25">
      <c r="A21" s="12">
        <v>51.4</v>
      </c>
      <c r="B21" s="11" t="str">
        <f t="shared" si="0"/>
        <v>70DCDD23</v>
      </c>
      <c r="C21" s="6" t="str">
        <f t="shared" si="1"/>
        <v>DC2DD20</v>
      </c>
      <c r="D21" s="9" t="str">
        <f t="shared" si="2"/>
        <v>Vật liệu xây dựng</v>
      </c>
      <c r="E21" s="7">
        <f t="shared" si="3"/>
        <v>44396</v>
      </c>
      <c r="F21" s="6" t="str">
        <f t="shared" si="4"/>
        <v>(Thứ 2)</v>
      </c>
      <c r="G21" s="3">
        <f t="shared" si="5"/>
        <v>3</v>
      </c>
      <c r="H21" s="6"/>
      <c r="P21" t="s">
        <v>227</v>
      </c>
      <c r="Q21" t="s">
        <v>228</v>
      </c>
      <c r="R21" t="s">
        <v>217</v>
      </c>
      <c r="S21" t="s">
        <v>57</v>
      </c>
      <c r="T21" t="s">
        <v>218</v>
      </c>
      <c r="U21" t="s">
        <v>9</v>
      </c>
      <c r="V21">
        <v>27</v>
      </c>
      <c r="W21">
        <v>27</v>
      </c>
      <c r="X21" t="s">
        <v>20</v>
      </c>
      <c r="Y21" t="s">
        <v>229</v>
      </c>
      <c r="AA21" s="1">
        <v>44396</v>
      </c>
      <c r="AB21" t="s">
        <v>0</v>
      </c>
      <c r="AC21">
        <v>3</v>
      </c>
    </row>
    <row r="22" spans="1:29" ht="30" x14ac:dyDescent="0.25">
      <c r="A22" s="12">
        <v>60.399999999999899</v>
      </c>
      <c r="B22" s="11" t="str">
        <f t="shared" si="0"/>
        <v>70DCKT21</v>
      </c>
      <c r="C22" s="6" t="str">
        <f t="shared" si="1"/>
        <v>DC3KT23</v>
      </c>
      <c r="D22" s="9" t="str">
        <f t="shared" si="2"/>
        <v>Kế toán tài chính 3</v>
      </c>
      <c r="E22" s="7">
        <f t="shared" si="3"/>
        <v>44396</v>
      </c>
      <c r="F22" s="6" t="str">
        <f t="shared" si="4"/>
        <v>(Thứ 2)</v>
      </c>
      <c r="G22" s="3">
        <f t="shared" si="5"/>
        <v>1</v>
      </c>
      <c r="H22" s="6"/>
      <c r="P22" t="s">
        <v>241</v>
      </c>
      <c r="Q22" t="s">
        <v>242</v>
      </c>
      <c r="R22" t="s">
        <v>243</v>
      </c>
      <c r="S22" t="s">
        <v>54</v>
      </c>
      <c r="T22" t="s">
        <v>63</v>
      </c>
      <c r="U22" t="s">
        <v>21</v>
      </c>
      <c r="V22">
        <v>55</v>
      </c>
      <c r="W22">
        <v>55</v>
      </c>
      <c r="X22" t="s">
        <v>20</v>
      </c>
      <c r="Y22" t="s">
        <v>133</v>
      </c>
      <c r="AA22" s="1">
        <v>44396</v>
      </c>
      <c r="AB22" t="s">
        <v>0</v>
      </c>
      <c r="AC22">
        <v>1</v>
      </c>
    </row>
    <row r="23" spans="1:29" ht="30" x14ac:dyDescent="0.25">
      <c r="A23" s="12">
        <v>63.999999999999901</v>
      </c>
      <c r="B23" s="11" t="str">
        <f t="shared" si="0"/>
        <v>70DCKT22</v>
      </c>
      <c r="C23" s="6" t="str">
        <f t="shared" si="1"/>
        <v>DC3KT23</v>
      </c>
      <c r="D23" s="9" t="str">
        <f t="shared" si="2"/>
        <v>Kế toán tài chính 3</v>
      </c>
      <c r="E23" s="7">
        <f t="shared" si="3"/>
        <v>44396</v>
      </c>
      <c r="F23" s="6" t="str">
        <f t="shared" si="4"/>
        <v>(Thứ 2)</v>
      </c>
      <c r="G23" s="3">
        <f t="shared" si="5"/>
        <v>2</v>
      </c>
      <c r="H23" s="6"/>
      <c r="P23" t="s">
        <v>247</v>
      </c>
      <c r="Q23" t="s">
        <v>248</v>
      </c>
      <c r="R23" t="s">
        <v>243</v>
      </c>
      <c r="S23" t="s">
        <v>54</v>
      </c>
      <c r="T23" t="s">
        <v>63</v>
      </c>
      <c r="U23" t="s">
        <v>21</v>
      </c>
      <c r="V23">
        <v>53</v>
      </c>
      <c r="W23">
        <v>53</v>
      </c>
      <c r="X23" t="s">
        <v>20</v>
      </c>
      <c r="Y23" t="s">
        <v>22</v>
      </c>
      <c r="AA23" s="1">
        <v>44396</v>
      </c>
      <c r="AB23" t="s">
        <v>0</v>
      </c>
      <c r="AC23">
        <v>2</v>
      </c>
    </row>
    <row r="24" spans="1:29" ht="30" x14ac:dyDescent="0.25">
      <c r="A24" s="12">
        <v>67.599999999999895</v>
      </c>
      <c r="B24" s="11" t="str">
        <f t="shared" si="0"/>
        <v>70DCKT23</v>
      </c>
      <c r="C24" s="6" t="str">
        <f t="shared" si="1"/>
        <v>DC3KT23</v>
      </c>
      <c r="D24" s="9" t="str">
        <f t="shared" si="2"/>
        <v>Kế toán tài chính 3</v>
      </c>
      <c r="E24" s="7">
        <f t="shared" si="3"/>
        <v>44396</v>
      </c>
      <c r="F24" s="6" t="str">
        <f t="shared" si="4"/>
        <v>(Thứ 2)</v>
      </c>
      <c r="G24" s="3">
        <f t="shared" si="5"/>
        <v>3</v>
      </c>
      <c r="H24" s="6"/>
      <c r="P24" t="s">
        <v>251</v>
      </c>
      <c r="Q24" t="s">
        <v>252</v>
      </c>
      <c r="R24" t="s">
        <v>243</v>
      </c>
      <c r="S24" t="s">
        <v>54</v>
      </c>
      <c r="T24" t="s">
        <v>63</v>
      </c>
      <c r="U24" t="s">
        <v>21</v>
      </c>
      <c r="V24">
        <v>52</v>
      </c>
      <c r="W24">
        <v>52</v>
      </c>
      <c r="X24" t="s">
        <v>20</v>
      </c>
      <c r="Y24" t="s">
        <v>253</v>
      </c>
      <c r="AA24" s="1">
        <v>44396</v>
      </c>
      <c r="AB24" t="s">
        <v>0</v>
      </c>
      <c r="AC24">
        <v>3</v>
      </c>
    </row>
    <row r="25" spans="1:29" ht="15.75" x14ac:dyDescent="0.25">
      <c r="A25" s="12">
        <v>71.199999999999903</v>
      </c>
      <c r="B25" s="11" t="str">
        <f t="shared" si="0"/>
        <v>70DCKT24</v>
      </c>
      <c r="C25" s="6" t="str">
        <f t="shared" si="1"/>
        <v>DC3KV49</v>
      </c>
      <c r="D25" s="9" t="str">
        <f t="shared" si="2"/>
        <v>Thuế</v>
      </c>
      <c r="E25" s="7">
        <f t="shared" si="3"/>
        <v>44396</v>
      </c>
      <c r="F25" s="6" t="str">
        <f t="shared" si="4"/>
        <v>(Thứ 2)</v>
      </c>
      <c r="G25" s="3">
        <f t="shared" si="5"/>
        <v>1</v>
      </c>
      <c r="H25" s="6"/>
      <c r="P25" t="s">
        <v>256</v>
      </c>
      <c r="Q25" t="s">
        <v>257</v>
      </c>
      <c r="R25" t="s">
        <v>258</v>
      </c>
      <c r="S25" t="s">
        <v>52</v>
      </c>
      <c r="T25" t="s">
        <v>67</v>
      </c>
      <c r="U25" t="s">
        <v>21</v>
      </c>
      <c r="V25">
        <v>53</v>
      </c>
      <c r="W25">
        <v>53</v>
      </c>
      <c r="X25" t="s">
        <v>20</v>
      </c>
      <c r="Y25" t="s">
        <v>259</v>
      </c>
      <c r="AA25" s="1">
        <v>44396</v>
      </c>
      <c r="AB25" t="s">
        <v>0</v>
      </c>
      <c r="AC25">
        <v>1</v>
      </c>
    </row>
    <row r="26" spans="1:29" ht="30" x14ac:dyDescent="0.25">
      <c r="A26" s="12">
        <v>98.199999999999903</v>
      </c>
      <c r="B26" s="11" t="str">
        <f t="shared" si="0"/>
        <v>70DCTM21</v>
      </c>
      <c r="C26" s="6" t="str">
        <f t="shared" si="1"/>
        <v>DC3TM11</v>
      </c>
      <c r="D26" s="9" t="str">
        <f t="shared" si="2"/>
        <v>Lý thuyết thông tin</v>
      </c>
      <c r="E26" s="7">
        <f t="shared" si="3"/>
        <v>44396</v>
      </c>
      <c r="F26" s="6" t="str">
        <f t="shared" si="4"/>
        <v>(Thứ 2)</v>
      </c>
      <c r="G26" s="3">
        <f t="shared" si="5"/>
        <v>1</v>
      </c>
      <c r="H26" s="6"/>
      <c r="P26" t="s">
        <v>294</v>
      </c>
      <c r="Q26" t="s">
        <v>295</v>
      </c>
      <c r="R26" t="s">
        <v>296</v>
      </c>
      <c r="S26" t="s">
        <v>52</v>
      </c>
      <c r="T26" t="s">
        <v>66</v>
      </c>
      <c r="U26" t="s">
        <v>30</v>
      </c>
      <c r="V26">
        <v>50</v>
      </c>
      <c r="W26">
        <v>49</v>
      </c>
      <c r="X26" t="s">
        <v>20</v>
      </c>
      <c r="Y26" t="s">
        <v>297</v>
      </c>
      <c r="AA26" s="1">
        <v>44396</v>
      </c>
      <c r="AB26" t="s">
        <v>0</v>
      </c>
      <c r="AC26">
        <v>1</v>
      </c>
    </row>
    <row r="27" spans="1:29" ht="45" x14ac:dyDescent="0.25">
      <c r="A27" s="12">
        <v>110.8</v>
      </c>
      <c r="B27" s="11" t="str">
        <f t="shared" si="0"/>
        <v>70DCVS21</v>
      </c>
      <c r="C27" s="6" t="str">
        <f t="shared" si="1"/>
        <v>DC2VS40</v>
      </c>
      <c r="D27" s="9" t="str">
        <f t="shared" si="2"/>
        <v>Cầu đường - Thông tin tín hiệu đường sắt</v>
      </c>
      <c r="E27" s="7">
        <f t="shared" si="3"/>
        <v>44396</v>
      </c>
      <c r="F27" s="6" t="str">
        <f t="shared" si="4"/>
        <v>(Thứ 2)</v>
      </c>
      <c r="G27" s="3">
        <f t="shared" si="5"/>
        <v>1</v>
      </c>
      <c r="H27" s="6"/>
      <c r="P27" t="s">
        <v>312</v>
      </c>
      <c r="Q27" t="s">
        <v>313</v>
      </c>
      <c r="R27" t="s">
        <v>314</v>
      </c>
      <c r="S27" t="s">
        <v>52</v>
      </c>
      <c r="T27" t="s">
        <v>68</v>
      </c>
      <c r="U27" t="s">
        <v>21</v>
      </c>
      <c r="V27">
        <v>6</v>
      </c>
      <c r="W27">
        <v>8</v>
      </c>
      <c r="X27" t="s">
        <v>20</v>
      </c>
      <c r="Y27" t="s">
        <v>44</v>
      </c>
      <c r="AA27" s="1">
        <v>44396</v>
      </c>
      <c r="AB27" t="s">
        <v>0</v>
      </c>
      <c r="AC27">
        <v>1</v>
      </c>
    </row>
    <row r="28" spans="1:29" ht="30" x14ac:dyDescent="0.25">
      <c r="A28" s="12">
        <v>114.4</v>
      </c>
      <c r="B28" s="11" t="str">
        <f t="shared" si="0"/>
        <v>71DCOT21</v>
      </c>
      <c r="C28" s="6" t="str">
        <f t="shared" si="1"/>
        <v>DC1CK22</v>
      </c>
      <c r="D28" s="9" t="str">
        <f t="shared" si="2"/>
        <v>Vật lý đại cương 2</v>
      </c>
      <c r="E28" s="7">
        <f t="shared" si="3"/>
        <v>44396</v>
      </c>
      <c r="F28" s="6" t="str">
        <f t="shared" si="4"/>
        <v>(Thứ 2)</v>
      </c>
      <c r="G28" s="3">
        <f t="shared" si="5"/>
        <v>1</v>
      </c>
      <c r="H28" s="6"/>
      <c r="P28" t="s">
        <v>319</v>
      </c>
      <c r="Q28" t="s">
        <v>320</v>
      </c>
      <c r="R28" t="s">
        <v>73</v>
      </c>
      <c r="S28" t="s">
        <v>52</v>
      </c>
      <c r="T28" t="s">
        <v>74</v>
      </c>
      <c r="U28" t="s">
        <v>28</v>
      </c>
      <c r="V28">
        <v>62</v>
      </c>
      <c r="W28">
        <v>62</v>
      </c>
      <c r="X28" t="s">
        <v>45</v>
      </c>
      <c r="Y28" t="s">
        <v>321</v>
      </c>
      <c r="AA28" s="1">
        <v>44396</v>
      </c>
      <c r="AB28" t="s">
        <v>0</v>
      </c>
      <c r="AC28">
        <v>1</v>
      </c>
    </row>
    <row r="29" spans="1:29" ht="30" x14ac:dyDescent="0.25">
      <c r="A29" s="12">
        <v>118</v>
      </c>
      <c r="B29" s="11" t="str">
        <f t="shared" si="0"/>
        <v>71DCOT22</v>
      </c>
      <c r="C29" s="6" t="str">
        <f t="shared" si="1"/>
        <v>DC1CK22</v>
      </c>
      <c r="D29" s="9" t="str">
        <f t="shared" si="2"/>
        <v>Vật lý đại cương 2</v>
      </c>
      <c r="E29" s="7">
        <f t="shared" si="3"/>
        <v>44396</v>
      </c>
      <c r="F29" s="6" t="str">
        <f t="shared" si="4"/>
        <v>(Thứ 2)</v>
      </c>
      <c r="G29" s="3">
        <f t="shared" si="5"/>
        <v>3</v>
      </c>
      <c r="H29" s="6"/>
      <c r="P29" t="s">
        <v>325</v>
      </c>
      <c r="Q29" t="s">
        <v>326</v>
      </c>
      <c r="R29" t="s">
        <v>73</v>
      </c>
      <c r="S29" t="s">
        <v>52</v>
      </c>
      <c r="T29" t="s">
        <v>74</v>
      </c>
      <c r="U29" t="s">
        <v>28</v>
      </c>
      <c r="V29">
        <v>62</v>
      </c>
      <c r="W29">
        <v>62</v>
      </c>
      <c r="X29" t="s">
        <v>45</v>
      </c>
      <c r="Y29" t="s">
        <v>321</v>
      </c>
      <c r="AA29" s="1">
        <v>44396</v>
      </c>
      <c r="AB29" t="s">
        <v>0</v>
      </c>
      <c r="AC29">
        <v>3</v>
      </c>
    </row>
    <row r="30" spans="1:29" ht="15.75" x14ac:dyDescent="0.25">
      <c r="A30" s="12">
        <v>123.4</v>
      </c>
      <c r="B30" s="11" t="str">
        <f t="shared" si="0"/>
        <v>71DCDD23</v>
      </c>
      <c r="C30" s="6" t="str">
        <f t="shared" si="1"/>
        <v>DC1CB41</v>
      </c>
      <c r="D30" s="9" t="str">
        <f t="shared" si="2"/>
        <v>Toán 2</v>
      </c>
      <c r="E30" s="7">
        <f t="shared" si="3"/>
        <v>44396</v>
      </c>
      <c r="F30" s="6" t="str">
        <f t="shared" si="4"/>
        <v>(Thứ 2)</v>
      </c>
      <c r="G30" s="3">
        <f t="shared" si="5"/>
        <v>3</v>
      </c>
      <c r="H30" s="6"/>
      <c r="P30" t="s">
        <v>332</v>
      </c>
      <c r="Q30" t="s">
        <v>333</v>
      </c>
      <c r="R30" t="s">
        <v>334</v>
      </c>
      <c r="S30" t="s">
        <v>52</v>
      </c>
      <c r="T30" t="s">
        <v>318</v>
      </c>
      <c r="U30" t="s">
        <v>28</v>
      </c>
      <c r="V30">
        <v>60</v>
      </c>
      <c r="W30">
        <v>59</v>
      </c>
      <c r="X30" t="s">
        <v>45</v>
      </c>
      <c r="Y30" t="s">
        <v>335</v>
      </c>
      <c r="AA30" s="1">
        <v>44396</v>
      </c>
      <c r="AB30" t="s">
        <v>0</v>
      </c>
      <c r="AC30">
        <v>3</v>
      </c>
    </row>
    <row r="31" spans="1:29" ht="15.75" x14ac:dyDescent="0.25">
      <c r="A31" s="12">
        <v>128.80000000000001</v>
      </c>
      <c r="B31" s="11" t="str">
        <f t="shared" si="0"/>
        <v>71DCGT22</v>
      </c>
      <c r="C31" s="6" t="str">
        <f t="shared" si="1"/>
        <v>DC1CB41</v>
      </c>
      <c r="D31" s="9" t="str">
        <f t="shared" si="2"/>
        <v>Toán 2</v>
      </c>
      <c r="E31" s="7">
        <f t="shared" si="3"/>
        <v>44396</v>
      </c>
      <c r="F31" s="6" t="str">
        <f t="shared" si="4"/>
        <v>(Thứ 2)</v>
      </c>
      <c r="G31" s="3">
        <f t="shared" si="5"/>
        <v>3</v>
      </c>
      <c r="H31" s="6"/>
      <c r="P31" t="s">
        <v>341</v>
      </c>
      <c r="Q31" t="s">
        <v>342</v>
      </c>
      <c r="R31" t="s">
        <v>334</v>
      </c>
      <c r="S31" t="s">
        <v>52</v>
      </c>
      <c r="T31" t="s">
        <v>318</v>
      </c>
      <c r="U31" t="s">
        <v>28</v>
      </c>
      <c r="V31">
        <v>54</v>
      </c>
      <c r="W31">
        <v>53</v>
      </c>
      <c r="X31" t="s">
        <v>45</v>
      </c>
      <c r="Y31" t="s">
        <v>324</v>
      </c>
      <c r="AA31" s="1">
        <v>44396</v>
      </c>
      <c r="AB31" t="s">
        <v>0</v>
      </c>
      <c r="AC31">
        <v>3</v>
      </c>
    </row>
    <row r="32" spans="1:29" ht="15.75" x14ac:dyDescent="0.25">
      <c r="A32" s="12">
        <v>130.6</v>
      </c>
      <c r="B32" s="11" t="str">
        <f t="shared" si="0"/>
        <v>71DCMO21</v>
      </c>
      <c r="C32" s="6" t="str">
        <f t="shared" si="1"/>
        <v>DC1CB41</v>
      </c>
      <c r="D32" s="9" t="str">
        <f t="shared" si="2"/>
        <v>Toán 2</v>
      </c>
      <c r="E32" s="7">
        <f t="shared" si="3"/>
        <v>44396</v>
      </c>
      <c r="F32" s="6" t="str">
        <f t="shared" si="4"/>
        <v>(Thứ 2)</v>
      </c>
      <c r="G32" s="3">
        <f t="shared" si="5"/>
        <v>4</v>
      </c>
      <c r="H32" s="6"/>
      <c r="P32" t="s">
        <v>343</v>
      </c>
      <c r="Q32" t="s">
        <v>344</v>
      </c>
      <c r="R32" t="s">
        <v>334</v>
      </c>
      <c r="S32" t="s">
        <v>52</v>
      </c>
      <c r="T32" t="s">
        <v>318</v>
      </c>
      <c r="U32" t="s">
        <v>28</v>
      </c>
      <c r="V32">
        <v>85</v>
      </c>
      <c r="W32">
        <v>84</v>
      </c>
      <c r="X32" t="s">
        <v>45</v>
      </c>
      <c r="Y32" t="s">
        <v>324</v>
      </c>
      <c r="AA32" s="1">
        <v>44396</v>
      </c>
      <c r="AB32" t="s">
        <v>0</v>
      </c>
      <c r="AC32">
        <v>4</v>
      </c>
    </row>
    <row r="33" spans="1:29" ht="30" x14ac:dyDescent="0.25">
      <c r="A33" s="12">
        <v>132.4</v>
      </c>
      <c r="B33" s="11" t="str">
        <f t="shared" si="0"/>
        <v>71DCHT21</v>
      </c>
      <c r="C33" s="6" t="str">
        <f t="shared" si="1"/>
        <v>DC2HT12</v>
      </c>
      <c r="D33" s="9" t="str">
        <f t="shared" si="2"/>
        <v>Nguyên lý Hệ điều hành</v>
      </c>
      <c r="E33" s="7">
        <f t="shared" si="3"/>
        <v>44396</v>
      </c>
      <c r="F33" s="6" t="str">
        <f t="shared" si="4"/>
        <v>(Thứ 2)</v>
      </c>
      <c r="G33" s="3">
        <f t="shared" si="5"/>
        <v>1</v>
      </c>
      <c r="H33" s="6"/>
      <c r="P33" t="s">
        <v>345</v>
      </c>
      <c r="Q33" t="s">
        <v>346</v>
      </c>
      <c r="R33" t="s">
        <v>347</v>
      </c>
      <c r="S33" t="s">
        <v>54</v>
      </c>
      <c r="T33" t="s">
        <v>61</v>
      </c>
      <c r="U33" t="s">
        <v>30</v>
      </c>
      <c r="V33">
        <v>59</v>
      </c>
      <c r="W33">
        <v>59</v>
      </c>
      <c r="X33" t="s">
        <v>45</v>
      </c>
      <c r="Y33" t="s">
        <v>43</v>
      </c>
      <c r="AA33" s="1">
        <v>44396</v>
      </c>
      <c r="AB33" t="s">
        <v>0</v>
      </c>
      <c r="AC33">
        <v>1</v>
      </c>
    </row>
    <row r="34" spans="1:29" ht="30" x14ac:dyDescent="0.25">
      <c r="A34" s="12">
        <v>134.19999999999999</v>
      </c>
      <c r="B34" s="11" t="str">
        <f t="shared" si="0"/>
        <v>71DCHT22</v>
      </c>
      <c r="C34" s="6" t="str">
        <f t="shared" si="1"/>
        <v>DC2HT12</v>
      </c>
      <c r="D34" s="9" t="str">
        <f t="shared" si="2"/>
        <v>Nguyên lý Hệ điều hành</v>
      </c>
      <c r="E34" s="7">
        <f t="shared" si="3"/>
        <v>44396</v>
      </c>
      <c r="F34" s="6" t="str">
        <f t="shared" si="4"/>
        <v>(Thứ 2)</v>
      </c>
      <c r="G34" s="3">
        <f t="shared" si="5"/>
        <v>3</v>
      </c>
      <c r="H34" s="6"/>
      <c r="P34" t="s">
        <v>348</v>
      </c>
      <c r="Q34" t="s">
        <v>349</v>
      </c>
      <c r="R34" t="s">
        <v>347</v>
      </c>
      <c r="S34" t="s">
        <v>54</v>
      </c>
      <c r="T34" t="s">
        <v>61</v>
      </c>
      <c r="U34" t="s">
        <v>30</v>
      </c>
      <c r="V34">
        <v>60</v>
      </c>
      <c r="W34">
        <v>60</v>
      </c>
      <c r="X34" t="s">
        <v>45</v>
      </c>
      <c r="Y34" t="s">
        <v>43</v>
      </c>
      <c r="AA34" s="1">
        <v>44396</v>
      </c>
      <c r="AB34" t="s">
        <v>0</v>
      </c>
      <c r="AC34">
        <v>3</v>
      </c>
    </row>
    <row r="35" spans="1:29" ht="30" x14ac:dyDescent="0.25">
      <c r="A35" s="12">
        <v>146.80000000000001</v>
      </c>
      <c r="B35" s="11" t="str">
        <f t="shared" si="0"/>
        <v>71DCKX21</v>
      </c>
      <c r="C35" s="6" t="str">
        <f t="shared" si="1"/>
        <v>DC1CB99</v>
      </c>
      <c r="D35" s="9" t="str">
        <f t="shared" si="2"/>
        <v>PP nghiên cứu khoa học</v>
      </c>
      <c r="E35" s="7">
        <f t="shared" si="3"/>
        <v>44396</v>
      </c>
      <c r="F35" s="6" t="str">
        <f t="shared" si="4"/>
        <v>(Thứ 2)</v>
      </c>
      <c r="G35" s="3">
        <f t="shared" si="5"/>
        <v>1</v>
      </c>
      <c r="H35" s="6"/>
      <c r="P35" t="s">
        <v>364</v>
      </c>
      <c r="Q35" t="s">
        <v>365</v>
      </c>
      <c r="R35" t="s">
        <v>366</v>
      </c>
      <c r="S35" t="s">
        <v>52</v>
      </c>
      <c r="T35" t="s">
        <v>62</v>
      </c>
      <c r="U35" t="s">
        <v>21</v>
      </c>
      <c r="V35">
        <v>60</v>
      </c>
      <c r="W35">
        <v>60</v>
      </c>
      <c r="X35" t="s">
        <v>45</v>
      </c>
      <c r="Y35" t="s">
        <v>44</v>
      </c>
      <c r="AA35" s="1">
        <v>44396</v>
      </c>
      <c r="AB35" t="s">
        <v>0</v>
      </c>
      <c r="AC35">
        <v>1</v>
      </c>
    </row>
    <row r="36" spans="1:29" ht="30" x14ac:dyDescent="0.25">
      <c r="A36" s="12">
        <v>150.4</v>
      </c>
      <c r="B36" s="11" t="str">
        <f t="shared" si="0"/>
        <v>71DCKX22</v>
      </c>
      <c r="C36" s="6" t="str">
        <f t="shared" si="1"/>
        <v>DC1CB99</v>
      </c>
      <c r="D36" s="9" t="str">
        <f t="shared" si="2"/>
        <v>PP nghiên cứu khoa học</v>
      </c>
      <c r="E36" s="7">
        <f t="shared" si="3"/>
        <v>44396</v>
      </c>
      <c r="F36" s="6" t="str">
        <f t="shared" si="4"/>
        <v>(Thứ 2)</v>
      </c>
      <c r="G36" s="3">
        <f t="shared" si="5"/>
        <v>3</v>
      </c>
      <c r="H36" s="6"/>
      <c r="P36" t="s">
        <v>370</v>
      </c>
      <c r="Q36" t="s">
        <v>371</v>
      </c>
      <c r="R36" t="s">
        <v>366</v>
      </c>
      <c r="S36" t="s">
        <v>52</v>
      </c>
      <c r="T36" t="s">
        <v>62</v>
      </c>
      <c r="U36" t="s">
        <v>21</v>
      </c>
      <c r="V36">
        <v>60</v>
      </c>
      <c r="W36">
        <v>60</v>
      </c>
      <c r="X36" t="s">
        <v>45</v>
      </c>
      <c r="Y36" t="s">
        <v>44</v>
      </c>
      <c r="AA36" s="1">
        <v>44396</v>
      </c>
      <c r="AB36" t="s">
        <v>0</v>
      </c>
      <c r="AC36">
        <v>3</v>
      </c>
    </row>
    <row r="37" spans="1:29" ht="30" x14ac:dyDescent="0.25">
      <c r="A37" s="12">
        <v>159.4</v>
      </c>
      <c r="B37" s="11" t="str">
        <f t="shared" ref="B37:B68" si="6">RIGHT(Q37,8)</f>
        <v>71DCQT01</v>
      </c>
      <c r="C37" s="6" t="str">
        <f t="shared" ref="C37:C68" si="7">LEFT(P37,7)</f>
        <v>DC2CB94</v>
      </c>
      <c r="D37" s="9" t="str">
        <f t="shared" ref="D37:D68" si="8">R37</f>
        <v>Văn hoá kinh doanh</v>
      </c>
      <c r="E37" s="7">
        <f t="shared" ref="E37:E68" si="9">AA37</f>
        <v>44396</v>
      </c>
      <c r="F37" s="6" t="str">
        <f t="shared" ref="F37:F68" si="10">AB37</f>
        <v>(Thứ 2)</v>
      </c>
      <c r="G37" s="3">
        <f t="shared" ref="G37:G68" si="11">AC37</f>
        <v>1</v>
      </c>
      <c r="H37" s="6"/>
      <c r="P37" t="s">
        <v>382</v>
      </c>
      <c r="Q37" t="s">
        <v>383</v>
      </c>
      <c r="R37" t="s">
        <v>384</v>
      </c>
      <c r="S37" t="s">
        <v>52</v>
      </c>
      <c r="T37" t="s">
        <v>62</v>
      </c>
      <c r="U37" t="s">
        <v>21</v>
      </c>
      <c r="V37">
        <v>50</v>
      </c>
      <c r="W37">
        <v>50</v>
      </c>
      <c r="X37" t="s">
        <v>45</v>
      </c>
      <c r="Y37" t="s">
        <v>385</v>
      </c>
      <c r="AA37" s="1">
        <v>44396</v>
      </c>
      <c r="AB37" t="s">
        <v>0</v>
      </c>
      <c r="AC37">
        <v>1</v>
      </c>
    </row>
    <row r="38" spans="1:29" ht="30" x14ac:dyDescent="0.25">
      <c r="A38" s="12">
        <v>161.19999999999999</v>
      </c>
      <c r="B38" s="11" t="str">
        <f t="shared" si="6"/>
        <v>71DCQT02</v>
      </c>
      <c r="C38" s="6" t="str">
        <f t="shared" si="7"/>
        <v>DC2CB94</v>
      </c>
      <c r="D38" s="9" t="str">
        <f t="shared" si="8"/>
        <v>Văn hoá kinh doanh</v>
      </c>
      <c r="E38" s="7">
        <f t="shared" si="9"/>
        <v>44396</v>
      </c>
      <c r="F38" s="6" t="str">
        <f t="shared" si="10"/>
        <v>(Thứ 2)</v>
      </c>
      <c r="G38" s="3">
        <f t="shared" si="11"/>
        <v>3</v>
      </c>
      <c r="H38" s="6"/>
      <c r="P38" t="s">
        <v>386</v>
      </c>
      <c r="Q38" t="s">
        <v>387</v>
      </c>
      <c r="R38" t="s">
        <v>384</v>
      </c>
      <c r="S38" t="s">
        <v>52</v>
      </c>
      <c r="T38" t="s">
        <v>62</v>
      </c>
      <c r="U38" t="s">
        <v>21</v>
      </c>
      <c r="V38">
        <v>51</v>
      </c>
      <c r="W38">
        <v>51</v>
      </c>
      <c r="X38" t="s">
        <v>45</v>
      </c>
      <c r="Y38" t="s">
        <v>388</v>
      </c>
      <c r="AA38" s="1">
        <v>44396</v>
      </c>
      <c r="AB38" t="s">
        <v>0</v>
      </c>
      <c r="AC38">
        <v>3</v>
      </c>
    </row>
    <row r="39" spans="1:29" ht="30" x14ac:dyDescent="0.25">
      <c r="A39" s="12">
        <v>172</v>
      </c>
      <c r="B39" s="11" t="str">
        <f t="shared" si="6"/>
        <v>71DCTN21</v>
      </c>
      <c r="C39" s="6" t="str">
        <f t="shared" si="7"/>
        <v>DC2TN63</v>
      </c>
      <c r="D39" s="9" t="str">
        <f t="shared" si="8"/>
        <v>Kinh tế phát triển</v>
      </c>
      <c r="E39" s="7">
        <f t="shared" si="9"/>
        <v>44396</v>
      </c>
      <c r="F39" s="6" t="str">
        <f t="shared" si="10"/>
        <v>(Thứ 2)</v>
      </c>
      <c r="G39" s="3">
        <f t="shared" si="11"/>
        <v>1</v>
      </c>
      <c r="H39" s="6"/>
      <c r="P39" t="s">
        <v>399</v>
      </c>
      <c r="Q39" t="s">
        <v>400</v>
      </c>
      <c r="R39" t="s">
        <v>401</v>
      </c>
      <c r="S39" t="s">
        <v>54</v>
      </c>
      <c r="T39" t="s">
        <v>67</v>
      </c>
      <c r="U39" t="s">
        <v>21</v>
      </c>
      <c r="V39">
        <v>50</v>
      </c>
      <c r="W39">
        <v>49</v>
      </c>
      <c r="X39" t="s">
        <v>45</v>
      </c>
      <c r="Y39" t="s">
        <v>402</v>
      </c>
      <c r="AA39" s="1">
        <v>44396</v>
      </c>
      <c r="AB39" t="s">
        <v>0</v>
      </c>
      <c r="AC39">
        <v>1</v>
      </c>
    </row>
    <row r="40" spans="1:29" ht="30" x14ac:dyDescent="0.25">
      <c r="A40" s="12">
        <v>15</v>
      </c>
      <c r="B40" s="11" t="str">
        <f t="shared" si="6"/>
        <v>68DCCD21</v>
      </c>
      <c r="C40" s="6" t="str">
        <f t="shared" si="7"/>
        <v>DC3CA77</v>
      </c>
      <c r="D40" s="9" t="str">
        <f t="shared" si="8"/>
        <v>Đồ án Xây dựng cầu</v>
      </c>
      <c r="E40" s="7">
        <f t="shared" si="9"/>
        <v>44397</v>
      </c>
      <c r="F40" s="6" t="str">
        <f t="shared" si="10"/>
        <v>(Thứ 3)</v>
      </c>
      <c r="G40" s="3">
        <f t="shared" si="11"/>
        <v>1</v>
      </c>
      <c r="H40" s="6"/>
      <c r="P40" t="s">
        <v>75</v>
      </c>
      <c r="Q40" t="s">
        <v>76</v>
      </c>
      <c r="R40" t="s">
        <v>77</v>
      </c>
      <c r="S40" t="s">
        <v>58</v>
      </c>
      <c r="T40" t="s">
        <v>9</v>
      </c>
      <c r="V40">
        <v>51</v>
      </c>
      <c r="W40">
        <v>52</v>
      </c>
      <c r="X40" t="s">
        <v>18</v>
      </c>
      <c r="Y40" t="s">
        <v>78</v>
      </c>
      <c r="AA40" s="1">
        <v>44397</v>
      </c>
      <c r="AB40" t="s">
        <v>13</v>
      </c>
      <c r="AC40">
        <v>1</v>
      </c>
    </row>
    <row r="41" spans="1:29" ht="30" x14ac:dyDescent="0.25">
      <c r="A41" s="12">
        <v>27</v>
      </c>
      <c r="B41" s="11" t="str">
        <f t="shared" si="6"/>
        <v>68DCCD22</v>
      </c>
      <c r="C41" s="6" t="str">
        <f t="shared" si="7"/>
        <v>DC3CA77</v>
      </c>
      <c r="D41" s="9" t="str">
        <f t="shared" si="8"/>
        <v>Đồ án Xây dựng cầu</v>
      </c>
      <c r="E41" s="7">
        <f t="shared" si="9"/>
        <v>44397</v>
      </c>
      <c r="F41" s="6" t="str">
        <f t="shared" si="10"/>
        <v>(Thứ 3)</v>
      </c>
      <c r="G41" s="3">
        <f t="shared" si="11"/>
        <v>2</v>
      </c>
      <c r="H41" s="6"/>
      <c r="P41" t="s">
        <v>79</v>
      </c>
      <c r="Q41" t="s">
        <v>80</v>
      </c>
      <c r="R41" t="s">
        <v>77</v>
      </c>
      <c r="S41" t="s">
        <v>58</v>
      </c>
      <c r="T41" t="s">
        <v>9</v>
      </c>
      <c r="V41">
        <v>37</v>
      </c>
      <c r="W41">
        <v>37</v>
      </c>
      <c r="X41" t="s">
        <v>18</v>
      </c>
      <c r="Y41" t="s">
        <v>81</v>
      </c>
      <c r="AA41" s="1">
        <v>44397</v>
      </c>
      <c r="AB41" t="s">
        <v>13</v>
      </c>
      <c r="AC41">
        <v>2</v>
      </c>
    </row>
    <row r="42" spans="1:29" ht="30" x14ac:dyDescent="0.25">
      <c r="A42" s="12">
        <v>29</v>
      </c>
      <c r="B42" s="11" t="str">
        <f t="shared" si="6"/>
        <v>68DCCDA1</v>
      </c>
      <c r="C42" s="6" t="str">
        <f t="shared" si="7"/>
        <v>DC3CA77</v>
      </c>
      <c r="D42" s="9" t="str">
        <f t="shared" si="8"/>
        <v>Đồ án Xây dựng cầu</v>
      </c>
      <c r="E42" s="7">
        <f t="shared" si="9"/>
        <v>44397</v>
      </c>
      <c r="F42" s="6" t="str">
        <f t="shared" si="10"/>
        <v>(Thứ 3)</v>
      </c>
      <c r="G42" s="3">
        <f t="shared" si="11"/>
        <v>3</v>
      </c>
      <c r="H42" s="6"/>
      <c r="P42" t="s">
        <v>82</v>
      </c>
      <c r="Q42" t="s">
        <v>83</v>
      </c>
      <c r="R42" t="s">
        <v>77</v>
      </c>
      <c r="S42" t="s">
        <v>58</v>
      </c>
      <c r="T42" t="s">
        <v>9</v>
      </c>
      <c r="V42">
        <v>22</v>
      </c>
      <c r="W42">
        <v>22</v>
      </c>
      <c r="X42" t="s">
        <v>18</v>
      </c>
      <c r="Y42" t="s">
        <v>84</v>
      </c>
      <c r="AA42" s="1">
        <v>44397</v>
      </c>
      <c r="AB42" t="s">
        <v>13</v>
      </c>
      <c r="AC42">
        <v>3</v>
      </c>
    </row>
    <row r="43" spans="1:29" ht="30" x14ac:dyDescent="0.25">
      <c r="A43" s="12">
        <v>31</v>
      </c>
      <c r="B43" s="11" t="str">
        <f t="shared" si="6"/>
        <v>CD-FECON</v>
      </c>
      <c r="C43" s="6" t="str">
        <f t="shared" si="7"/>
        <v>DC3CA77</v>
      </c>
      <c r="D43" s="9" t="str">
        <f t="shared" si="8"/>
        <v>Đồ án Xây dựng cầu</v>
      </c>
      <c r="E43" s="7">
        <f t="shared" si="9"/>
        <v>44397</v>
      </c>
      <c r="F43" s="6" t="str">
        <f t="shared" si="10"/>
        <v>(Thứ 3)</v>
      </c>
      <c r="G43" s="3">
        <f t="shared" si="11"/>
        <v>4</v>
      </c>
      <c r="H43" s="6"/>
      <c r="P43" t="s">
        <v>85</v>
      </c>
      <c r="Q43" t="s">
        <v>86</v>
      </c>
      <c r="R43" t="s">
        <v>77</v>
      </c>
      <c r="S43" t="s">
        <v>58</v>
      </c>
      <c r="T43" t="s">
        <v>9</v>
      </c>
      <c r="V43">
        <v>44</v>
      </c>
      <c r="W43">
        <v>44</v>
      </c>
      <c r="X43" t="s">
        <v>18</v>
      </c>
      <c r="Y43" t="s">
        <v>87</v>
      </c>
      <c r="AA43" s="1">
        <v>44397</v>
      </c>
      <c r="AB43" t="s">
        <v>13</v>
      </c>
      <c r="AC43">
        <v>4</v>
      </c>
    </row>
    <row r="44" spans="1:29" ht="30" x14ac:dyDescent="0.25">
      <c r="A44" s="12">
        <v>12</v>
      </c>
      <c r="B44" s="11" t="str">
        <f t="shared" si="6"/>
        <v>69DCHT23</v>
      </c>
      <c r="C44" s="6" t="str">
        <f t="shared" si="7"/>
        <v>DC3HT31</v>
      </c>
      <c r="D44" s="9" t="str">
        <f t="shared" si="8"/>
        <v>Lập trình di động</v>
      </c>
      <c r="E44" s="7">
        <f t="shared" si="9"/>
        <v>44397</v>
      </c>
      <c r="F44" s="6" t="str">
        <f t="shared" si="10"/>
        <v>(Thứ 3)</v>
      </c>
      <c r="G44" s="3">
        <f t="shared" si="11"/>
        <v>1</v>
      </c>
      <c r="H44" s="6"/>
      <c r="P44" t="s">
        <v>118</v>
      </c>
      <c r="Q44" t="s">
        <v>119</v>
      </c>
      <c r="R44" t="s">
        <v>109</v>
      </c>
      <c r="S44" t="s">
        <v>54</v>
      </c>
      <c r="T44" t="s">
        <v>61</v>
      </c>
      <c r="U44" t="s">
        <v>30</v>
      </c>
      <c r="V44">
        <v>42</v>
      </c>
      <c r="W44">
        <v>42</v>
      </c>
      <c r="X44" t="s">
        <v>15</v>
      </c>
      <c r="Y44" t="s">
        <v>115</v>
      </c>
      <c r="AA44" s="1">
        <v>44397</v>
      </c>
      <c r="AB44" t="s">
        <v>13</v>
      </c>
      <c r="AC44">
        <v>1</v>
      </c>
    </row>
    <row r="45" spans="1:29" ht="45" x14ac:dyDescent="0.25">
      <c r="A45" s="12">
        <v>7</v>
      </c>
      <c r="B45" s="11" t="str">
        <f t="shared" si="6"/>
        <v>69DCKT21</v>
      </c>
      <c r="C45" s="6" t="str">
        <f t="shared" si="7"/>
        <v>DC4KT22</v>
      </c>
      <c r="D45" s="9" t="str">
        <f t="shared" si="8"/>
        <v>Thực hành nghiệp vụ kế toán 2</v>
      </c>
      <c r="E45" s="7">
        <f t="shared" si="9"/>
        <v>44397</v>
      </c>
      <c r="F45" s="6" t="str">
        <f t="shared" si="10"/>
        <v>(Thứ 3)</v>
      </c>
      <c r="G45" s="3">
        <f t="shared" si="11"/>
        <v>1</v>
      </c>
      <c r="H45" s="6"/>
      <c r="P45" t="s">
        <v>125</v>
      </c>
      <c r="Q45" t="s">
        <v>126</v>
      </c>
      <c r="R45" t="s">
        <v>127</v>
      </c>
      <c r="S45" t="s">
        <v>57</v>
      </c>
      <c r="T45" t="s">
        <v>63</v>
      </c>
      <c r="U45" t="s">
        <v>21</v>
      </c>
      <c r="V45">
        <v>49</v>
      </c>
      <c r="W45">
        <v>50</v>
      </c>
      <c r="X45" t="s">
        <v>15</v>
      </c>
      <c r="Y45" t="s">
        <v>128</v>
      </c>
      <c r="AA45" s="1">
        <v>44397</v>
      </c>
      <c r="AB45" t="s">
        <v>13</v>
      </c>
      <c r="AC45">
        <v>1</v>
      </c>
    </row>
    <row r="46" spans="1:29" ht="45" x14ac:dyDescent="0.25">
      <c r="A46" s="12">
        <v>8</v>
      </c>
      <c r="B46" s="11" t="str">
        <f t="shared" si="6"/>
        <v>69DCKT22</v>
      </c>
      <c r="C46" s="6" t="str">
        <f t="shared" si="7"/>
        <v>DC4KT22</v>
      </c>
      <c r="D46" s="9" t="str">
        <f t="shared" si="8"/>
        <v>Thực hành nghiệp vụ kế toán 2</v>
      </c>
      <c r="E46" s="7">
        <f t="shared" si="9"/>
        <v>44397</v>
      </c>
      <c r="F46" s="6" t="str">
        <f t="shared" si="10"/>
        <v>(Thứ 3)</v>
      </c>
      <c r="G46" s="3">
        <f t="shared" si="11"/>
        <v>2</v>
      </c>
      <c r="H46" s="6"/>
      <c r="P46" t="s">
        <v>131</v>
      </c>
      <c r="Q46" t="s">
        <v>132</v>
      </c>
      <c r="R46" t="s">
        <v>127</v>
      </c>
      <c r="S46" t="s">
        <v>57</v>
      </c>
      <c r="T46" t="s">
        <v>63</v>
      </c>
      <c r="U46" t="s">
        <v>21</v>
      </c>
      <c r="V46">
        <v>47</v>
      </c>
      <c r="W46">
        <v>47</v>
      </c>
      <c r="X46" t="s">
        <v>15</v>
      </c>
      <c r="Y46" t="s">
        <v>133</v>
      </c>
      <c r="AA46" s="1">
        <v>44397</v>
      </c>
      <c r="AB46" t="s">
        <v>13</v>
      </c>
      <c r="AC46">
        <v>2</v>
      </c>
    </row>
    <row r="47" spans="1:29" ht="45" x14ac:dyDescent="0.25">
      <c r="A47" s="12">
        <v>25</v>
      </c>
      <c r="B47" s="11" t="str">
        <f t="shared" si="6"/>
        <v>69DCKT23</v>
      </c>
      <c r="C47" s="6" t="str">
        <f t="shared" si="7"/>
        <v>DC4KT22</v>
      </c>
      <c r="D47" s="9" t="str">
        <f t="shared" si="8"/>
        <v>Thực hành nghiệp vụ kế toán 2</v>
      </c>
      <c r="E47" s="7">
        <f t="shared" si="9"/>
        <v>44397</v>
      </c>
      <c r="F47" s="6" t="str">
        <f t="shared" si="10"/>
        <v>(Thứ 3)</v>
      </c>
      <c r="G47" s="3">
        <f t="shared" si="11"/>
        <v>3</v>
      </c>
      <c r="H47" s="6"/>
      <c r="P47" t="s">
        <v>134</v>
      </c>
      <c r="Q47" t="s">
        <v>135</v>
      </c>
      <c r="R47" t="s">
        <v>127</v>
      </c>
      <c r="S47" t="s">
        <v>57</v>
      </c>
      <c r="T47" t="s">
        <v>63</v>
      </c>
      <c r="U47" t="s">
        <v>21</v>
      </c>
      <c r="V47">
        <v>47</v>
      </c>
      <c r="W47">
        <v>47</v>
      </c>
      <c r="X47" t="s">
        <v>15</v>
      </c>
      <c r="Y47" t="s">
        <v>136</v>
      </c>
      <c r="AA47" s="1">
        <v>44397</v>
      </c>
      <c r="AB47" t="s">
        <v>13</v>
      </c>
      <c r="AC47">
        <v>3</v>
      </c>
    </row>
    <row r="48" spans="1:29" ht="30" x14ac:dyDescent="0.25">
      <c r="A48" s="12">
        <v>37</v>
      </c>
      <c r="B48" s="11" t="str">
        <f t="shared" si="6"/>
        <v>69DCTM21</v>
      </c>
      <c r="C48" s="6" t="str">
        <f t="shared" si="7"/>
        <v>DC3HT31</v>
      </c>
      <c r="D48" s="9" t="str">
        <f t="shared" si="8"/>
        <v>Lập trình di động</v>
      </c>
      <c r="E48" s="7">
        <f t="shared" si="9"/>
        <v>44397</v>
      </c>
      <c r="F48" s="6" t="str">
        <f t="shared" si="10"/>
        <v>(Thứ 3)</v>
      </c>
      <c r="G48" s="3">
        <f t="shared" si="11"/>
        <v>2</v>
      </c>
      <c r="H48" s="6"/>
      <c r="P48" t="s">
        <v>177</v>
      </c>
      <c r="Q48" t="s">
        <v>178</v>
      </c>
      <c r="R48" t="s">
        <v>109</v>
      </c>
      <c r="S48" t="s">
        <v>54</v>
      </c>
      <c r="T48" t="s">
        <v>61</v>
      </c>
      <c r="U48" t="s">
        <v>30</v>
      </c>
      <c r="V48">
        <v>36</v>
      </c>
      <c r="W48">
        <v>37</v>
      </c>
      <c r="X48" t="s">
        <v>15</v>
      </c>
      <c r="Y48" t="s">
        <v>33</v>
      </c>
      <c r="AA48" s="1">
        <v>44397</v>
      </c>
      <c r="AB48" t="s">
        <v>13</v>
      </c>
      <c r="AC48">
        <v>2</v>
      </c>
    </row>
    <row r="49" spans="1:29" ht="30" x14ac:dyDescent="0.25">
      <c r="A49" s="12">
        <v>4</v>
      </c>
      <c r="B49" s="11" t="str">
        <f t="shared" si="6"/>
        <v>69DCTM22</v>
      </c>
      <c r="C49" s="6" t="str">
        <f t="shared" si="7"/>
        <v>DC3HT31</v>
      </c>
      <c r="D49" s="9" t="str">
        <f t="shared" si="8"/>
        <v>Lập trình di động</v>
      </c>
      <c r="E49" s="7">
        <f t="shared" si="9"/>
        <v>44397</v>
      </c>
      <c r="F49" s="6" t="str">
        <f t="shared" si="10"/>
        <v>(Thứ 3)</v>
      </c>
      <c r="G49" s="3">
        <f t="shared" si="11"/>
        <v>3</v>
      </c>
      <c r="H49" s="6"/>
      <c r="P49" t="s">
        <v>179</v>
      </c>
      <c r="Q49" t="s">
        <v>180</v>
      </c>
      <c r="R49" t="s">
        <v>109</v>
      </c>
      <c r="S49" t="s">
        <v>54</v>
      </c>
      <c r="T49" t="s">
        <v>61</v>
      </c>
      <c r="U49" t="s">
        <v>30</v>
      </c>
      <c r="V49">
        <v>32</v>
      </c>
      <c r="W49">
        <v>32</v>
      </c>
      <c r="X49" t="s">
        <v>15</v>
      </c>
      <c r="Y49" t="s">
        <v>115</v>
      </c>
      <c r="AA49" s="1">
        <v>44397</v>
      </c>
      <c r="AB49" t="s">
        <v>13</v>
      </c>
      <c r="AC49">
        <v>3</v>
      </c>
    </row>
    <row r="50" spans="1:29" ht="30" x14ac:dyDescent="0.25">
      <c r="A50" s="12">
        <v>14</v>
      </c>
      <c r="B50" s="11" t="str">
        <f t="shared" si="6"/>
        <v>69DCTT21</v>
      </c>
      <c r="C50" s="6" t="str">
        <f t="shared" si="7"/>
        <v>DC3HT32</v>
      </c>
      <c r="D50" s="9" t="str">
        <f t="shared" si="8"/>
        <v>Quản lý dự án phần mềm</v>
      </c>
      <c r="E50" s="7">
        <f t="shared" si="9"/>
        <v>44397</v>
      </c>
      <c r="F50" s="6" t="str">
        <f t="shared" si="10"/>
        <v>(Thứ 3)</v>
      </c>
      <c r="G50" s="3">
        <f t="shared" si="11"/>
        <v>2</v>
      </c>
      <c r="H50" s="6"/>
      <c r="P50" t="s">
        <v>181</v>
      </c>
      <c r="Q50" t="s">
        <v>182</v>
      </c>
      <c r="R50" t="s">
        <v>183</v>
      </c>
      <c r="S50" t="s">
        <v>54</v>
      </c>
      <c r="T50" t="s">
        <v>61</v>
      </c>
      <c r="U50" t="s">
        <v>30</v>
      </c>
      <c r="V50">
        <v>58</v>
      </c>
      <c r="W50">
        <v>58</v>
      </c>
      <c r="X50" t="s">
        <v>15</v>
      </c>
      <c r="Y50" t="s">
        <v>39</v>
      </c>
      <c r="AA50" s="1">
        <v>44397</v>
      </c>
      <c r="AB50" t="s">
        <v>13</v>
      </c>
      <c r="AC50">
        <v>2</v>
      </c>
    </row>
    <row r="51" spans="1:29" ht="15.75" x14ac:dyDescent="0.25">
      <c r="A51" s="12">
        <v>74.799999999999898</v>
      </c>
      <c r="B51" s="11" t="str">
        <f t="shared" si="6"/>
        <v>70DCKT25</v>
      </c>
      <c r="C51" s="6" t="str">
        <f t="shared" si="7"/>
        <v>DC3KV49</v>
      </c>
      <c r="D51" s="9" t="str">
        <f t="shared" si="8"/>
        <v>Thuế</v>
      </c>
      <c r="E51" s="7">
        <f t="shared" si="9"/>
        <v>44397</v>
      </c>
      <c r="F51" s="6" t="str">
        <f t="shared" si="10"/>
        <v>(Thứ 3)</v>
      </c>
      <c r="G51" s="3">
        <f t="shared" si="11"/>
        <v>1</v>
      </c>
      <c r="H51" s="6"/>
      <c r="P51" t="s">
        <v>262</v>
      </c>
      <c r="Q51" t="s">
        <v>263</v>
      </c>
      <c r="R51" t="s">
        <v>258</v>
      </c>
      <c r="S51" t="s">
        <v>52</v>
      </c>
      <c r="T51" t="s">
        <v>67</v>
      </c>
      <c r="U51" t="s">
        <v>21</v>
      </c>
      <c r="V51">
        <v>54</v>
      </c>
      <c r="W51">
        <v>53</v>
      </c>
      <c r="X51" t="s">
        <v>20</v>
      </c>
      <c r="Y51" t="s">
        <v>264</v>
      </c>
      <c r="AA51" s="1">
        <v>44397</v>
      </c>
      <c r="AB51" t="s">
        <v>13</v>
      </c>
      <c r="AC51">
        <v>1</v>
      </c>
    </row>
    <row r="52" spans="1:29" ht="30" x14ac:dyDescent="0.25">
      <c r="A52" s="12">
        <v>76.599999999999895</v>
      </c>
      <c r="B52" s="11" t="str">
        <f t="shared" si="6"/>
        <v>70DCLG21</v>
      </c>
      <c r="C52" s="6" t="str">
        <f t="shared" si="7"/>
        <v>DC3LG23</v>
      </c>
      <c r="D52" s="9" t="str">
        <f t="shared" si="8"/>
        <v>Quản trị điều hành vận tải</v>
      </c>
      <c r="E52" s="7">
        <f t="shared" si="9"/>
        <v>44397</v>
      </c>
      <c r="F52" s="6" t="str">
        <f t="shared" si="10"/>
        <v>(Thứ 3)</v>
      </c>
      <c r="G52" s="3">
        <f t="shared" si="11"/>
        <v>3</v>
      </c>
      <c r="H52" s="6"/>
      <c r="P52" t="s">
        <v>265</v>
      </c>
      <c r="Q52" t="s">
        <v>266</v>
      </c>
      <c r="R52" t="s">
        <v>267</v>
      </c>
      <c r="S52" t="s">
        <v>54</v>
      </c>
      <c r="T52" t="s">
        <v>68</v>
      </c>
      <c r="U52" t="s">
        <v>21</v>
      </c>
      <c r="V52">
        <v>50</v>
      </c>
      <c r="W52">
        <v>50</v>
      </c>
      <c r="X52" t="s">
        <v>20</v>
      </c>
      <c r="Y52" t="s">
        <v>268</v>
      </c>
      <c r="AA52" s="1">
        <v>44397</v>
      </c>
      <c r="AB52" t="s">
        <v>13</v>
      </c>
      <c r="AC52">
        <v>3</v>
      </c>
    </row>
    <row r="53" spans="1:29" ht="30" x14ac:dyDescent="0.25">
      <c r="A53" s="12">
        <v>80.199999999999903</v>
      </c>
      <c r="B53" s="11" t="str">
        <f t="shared" si="6"/>
        <v>70DCLG22</v>
      </c>
      <c r="C53" s="6" t="str">
        <f t="shared" si="7"/>
        <v>DC3LG23</v>
      </c>
      <c r="D53" s="9" t="str">
        <f t="shared" si="8"/>
        <v>Quản trị điều hành vận tải</v>
      </c>
      <c r="E53" s="7">
        <f t="shared" si="9"/>
        <v>44397</v>
      </c>
      <c r="F53" s="6" t="str">
        <f t="shared" si="10"/>
        <v>(Thứ 3)</v>
      </c>
      <c r="G53" s="3">
        <f t="shared" si="11"/>
        <v>1</v>
      </c>
      <c r="H53" s="6"/>
      <c r="P53" t="s">
        <v>272</v>
      </c>
      <c r="Q53" t="s">
        <v>273</v>
      </c>
      <c r="R53" t="s">
        <v>267</v>
      </c>
      <c r="S53" t="s">
        <v>54</v>
      </c>
      <c r="T53" t="s">
        <v>68</v>
      </c>
      <c r="U53" t="s">
        <v>21</v>
      </c>
      <c r="V53">
        <v>41</v>
      </c>
      <c r="W53">
        <v>41</v>
      </c>
      <c r="X53" t="s">
        <v>20</v>
      </c>
      <c r="Y53" t="s">
        <v>23</v>
      </c>
      <c r="AA53" s="1">
        <v>44397</v>
      </c>
      <c r="AB53" t="s">
        <v>13</v>
      </c>
      <c r="AC53">
        <v>1</v>
      </c>
    </row>
    <row r="54" spans="1:29" ht="30" x14ac:dyDescent="0.25">
      <c r="A54" s="12">
        <v>83.799999999999898</v>
      </c>
      <c r="B54" s="11" t="str">
        <f t="shared" si="6"/>
        <v>70DCLG23</v>
      </c>
      <c r="C54" s="6" t="str">
        <f t="shared" si="7"/>
        <v>DC3LG23</v>
      </c>
      <c r="D54" s="9" t="str">
        <f t="shared" si="8"/>
        <v>Quản trị điều hành vận tải</v>
      </c>
      <c r="E54" s="7">
        <f t="shared" si="9"/>
        <v>44397</v>
      </c>
      <c r="F54" s="6" t="str">
        <f t="shared" si="10"/>
        <v>(Thứ 3)</v>
      </c>
      <c r="G54" s="3">
        <f t="shared" si="11"/>
        <v>2</v>
      </c>
      <c r="H54" s="6"/>
      <c r="P54" t="s">
        <v>276</v>
      </c>
      <c r="Q54" t="s">
        <v>277</v>
      </c>
      <c r="R54" t="s">
        <v>267</v>
      </c>
      <c r="S54" t="s">
        <v>54</v>
      </c>
      <c r="T54" t="s">
        <v>68</v>
      </c>
      <c r="U54" t="s">
        <v>21</v>
      </c>
      <c r="V54">
        <v>41</v>
      </c>
      <c r="W54">
        <v>41</v>
      </c>
      <c r="X54" t="s">
        <v>20</v>
      </c>
      <c r="Y54" t="s">
        <v>24</v>
      </c>
      <c r="AA54" s="1">
        <v>44397</v>
      </c>
      <c r="AB54" t="s">
        <v>13</v>
      </c>
      <c r="AC54">
        <v>2</v>
      </c>
    </row>
    <row r="55" spans="1:29" ht="30" x14ac:dyDescent="0.25">
      <c r="A55" s="12">
        <v>87.399999999999906</v>
      </c>
      <c r="B55" s="11" t="str">
        <f t="shared" si="6"/>
        <v>70DCLJ21</v>
      </c>
      <c r="C55" s="6" t="str">
        <f t="shared" si="7"/>
        <v>DC3LG23</v>
      </c>
      <c r="D55" s="9" t="str">
        <f t="shared" si="8"/>
        <v>Quản trị điều hành vận tải</v>
      </c>
      <c r="E55" s="7">
        <f t="shared" si="9"/>
        <v>44397</v>
      </c>
      <c r="F55" s="6" t="str">
        <f t="shared" si="10"/>
        <v>(Thứ 3)</v>
      </c>
      <c r="G55" s="3">
        <f t="shared" si="11"/>
        <v>2</v>
      </c>
      <c r="H55" s="6"/>
      <c r="P55" t="s">
        <v>265</v>
      </c>
      <c r="Q55" t="s">
        <v>280</v>
      </c>
      <c r="R55" t="s">
        <v>267</v>
      </c>
      <c r="S55" t="s">
        <v>54</v>
      </c>
      <c r="T55" t="s">
        <v>68</v>
      </c>
      <c r="U55" t="s">
        <v>21</v>
      </c>
      <c r="V55">
        <v>0</v>
      </c>
      <c r="W55">
        <v>0</v>
      </c>
      <c r="X55" t="s">
        <v>20</v>
      </c>
      <c r="Y55" t="s">
        <v>268</v>
      </c>
      <c r="AA55" s="1">
        <v>44397</v>
      </c>
      <c r="AB55" t="s">
        <v>13</v>
      </c>
      <c r="AC55">
        <v>2</v>
      </c>
    </row>
    <row r="56" spans="1:29" ht="30" x14ac:dyDescent="0.25">
      <c r="A56" s="12">
        <v>136</v>
      </c>
      <c r="B56" s="11" t="str">
        <f t="shared" si="6"/>
        <v>71DCHT23</v>
      </c>
      <c r="C56" s="6" t="str">
        <f t="shared" si="7"/>
        <v>DC2HT12</v>
      </c>
      <c r="D56" s="9" t="str">
        <f t="shared" si="8"/>
        <v>Nguyên lý Hệ điều hành</v>
      </c>
      <c r="E56" s="7">
        <f t="shared" si="9"/>
        <v>44397</v>
      </c>
      <c r="F56" s="6" t="str">
        <f t="shared" si="10"/>
        <v>(Thứ 3)</v>
      </c>
      <c r="G56" s="3">
        <f t="shared" si="11"/>
        <v>1</v>
      </c>
      <c r="H56" s="6"/>
      <c r="P56" t="s">
        <v>350</v>
      </c>
      <c r="Q56" t="s">
        <v>351</v>
      </c>
      <c r="R56" t="s">
        <v>347</v>
      </c>
      <c r="S56" t="s">
        <v>54</v>
      </c>
      <c r="T56" t="s">
        <v>61</v>
      </c>
      <c r="U56" t="s">
        <v>30</v>
      </c>
      <c r="V56">
        <v>55</v>
      </c>
      <c r="W56">
        <v>53</v>
      </c>
      <c r="X56" t="s">
        <v>45</v>
      </c>
      <c r="Y56" t="s">
        <v>43</v>
      </c>
      <c r="AA56" s="1">
        <v>44397</v>
      </c>
      <c r="AB56" t="s">
        <v>13</v>
      </c>
      <c r="AC56">
        <v>1</v>
      </c>
    </row>
    <row r="57" spans="1:29" ht="30" x14ac:dyDescent="0.25">
      <c r="A57" s="12">
        <v>154</v>
      </c>
      <c r="B57" s="11" t="str">
        <f t="shared" si="6"/>
        <v>71DCKX23</v>
      </c>
      <c r="C57" s="6" t="str">
        <f t="shared" si="7"/>
        <v>DC1CB99</v>
      </c>
      <c r="D57" s="9" t="str">
        <f t="shared" si="8"/>
        <v>PP nghiên cứu khoa học</v>
      </c>
      <c r="E57" s="7">
        <f t="shared" si="9"/>
        <v>44397</v>
      </c>
      <c r="F57" s="6" t="str">
        <f t="shared" si="10"/>
        <v>(Thứ 3)</v>
      </c>
      <c r="G57" s="3">
        <f t="shared" si="11"/>
        <v>1</v>
      </c>
      <c r="H57" s="6"/>
      <c r="P57" t="s">
        <v>374</v>
      </c>
      <c r="Q57" t="s">
        <v>375</v>
      </c>
      <c r="R57" t="s">
        <v>366</v>
      </c>
      <c r="S57" t="s">
        <v>52</v>
      </c>
      <c r="T57" t="s">
        <v>62</v>
      </c>
      <c r="U57" t="s">
        <v>21</v>
      </c>
      <c r="V57">
        <v>57</v>
      </c>
      <c r="W57">
        <v>57</v>
      </c>
      <c r="X57" t="s">
        <v>45</v>
      </c>
      <c r="Y57" t="s">
        <v>44</v>
      </c>
      <c r="AA57" s="1">
        <v>44397</v>
      </c>
      <c r="AB57" t="s">
        <v>13</v>
      </c>
      <c r="AC57">
        <v>1</v>
      </c>
    </row>
    <row r="58" spans="1:29" ht="15.75" x14ac:dyDescent="0.25">
      <c r="A58" s="12">
        <v>155.80000000000001</v>
      </c>
      <c r="B58" s="11" t="str">
        <f t="shared" si="6"/>
        <v>71DCLG21</v>
      </c>
      <c r="C58" s="6" t="str">
        <f t="shared" si="7"/>
        <v>DC1CB45</v>
      </c>
      <c r="D58" s="9" t="str">
        <f t="shared" si="8"/>
        <v>Tối ưu hóa</v>
      </c>
      <c r="E58" s="7">
        <f t="shared" si="9"/>
        <v>44397</v>
      </c>
      <c r="F58" s="6" t="str">
        <f t="shared" si="10"/>
        <v>(Thứ 3)</v>
      </c>
      <c r="G58" s="3">
        <f t="shared" si="11"/>
        <v>1</v>
      </c>
      <c r="H58" s="6"/>
      <c r="P58" t="s">
        <v>376</v>
      </c>
      <c r="Q58" t="s">
        <v>377</v>
      </c>
      <c r="R58" t="s">
        <v>378</v>
      </c>
      <c r="S58" t="s">
        <v>52</v>
      </c>
      <c r="T58" t="s">
        <v>318</v>
      </c>
      <c r="U58" t="s">
        <v>28</v>
      </c>
      <c r="V58">
        <v>33</v>
      </c>
      <c r="W58">
        <v>33</v>
      </c>
      <c r="X58" t="s">
        <v>45</v>
      </c>
      <c r="Y58" t="s">
        <v>379</v>
      </c>
      <c r="AA58" s="1">
        <v>44397</v>
      </c>
      <c r="AB58" t="s">
        <v>13</v>
      </c>
      <c r="AC58">
        <v>1</v>
      </c>
    </row>
    <row r="59" spans="1:29" ht="15.75" x14ac:dyDescent="0.25">
      <c r="A59" s="12">
        <v>157.6</v>
      </c>
      <c r="B59" s="11" t="str">
        <f t="shared" si="6"/>
        <v>71DCLG22</v>
      </c>
      <c r="C59" s="6" t="str">
        <f t="shared" si="7"/>
        <v>DC1CB45</v>
      </c>
      <c r="D59" s="9" t="str">
        <f t="shared" si="8"/>
        <v>Tối ưu hóa</v>
      </c>
      <c r="E59" s="7">
        <f t="shared" si="9"/>
        <v>44397</v>
      </c>
      <c r="F59" s="6" t="str">
        <f t="shared" si="10"/>
        <v>(Thứ 3)</v>
      </c>
      <c r="G59" s="3">
        <f t="shared" si="11"/>
        <v>1</v>
      </c>
      <c r="H59" s="6"/>
      <c r="P59" t="s">
        <v>380</v>
      </c>
      <c r="Q59" t="s">
        <v>381</v>
      </c>
      <c r="R59" t="s">
        <v>378</v>
      </c>
      <c r="S59" t="s">
        <v>52</v>
      </c>
      <c r="T59" t="s">
        <v>318</v>
      </c>
      <c r="U59" t="s">
        <v>28</v>
      </c>
      <c r="V59">
        <v>31</v>
      </c>
      <c r="W59">
        <v>31</v>
      </c>
      <c r="X59" t="s">
        <v>45</v>
      </c>
      <c r="Y59" t="s">
        <v>379</v>
      </c>
      <c r="AA59" s="1">
        <v>44397</v>
      </c>
      <c r="AB59" t="s">
        <v>13</v>
      </c>
      <c r="AC59">
        <v>1</v>
      </c>
    </row>
    <row r="60" spans="1:29" ht="30" x14ac:dyDescent="0.25">
      <c r="A60" s="12">
        <v>163</v>
      </c>
      <c r="B60" s="11" t="str">
        <f t="shared" si="6"/>
        <v>71DCQT03</v>
      </c>
      <c r="C60" s="6" t="str">
        <f t="shared" si="7"/>
        <v>DC2CB94</v>
      </c>
      <c r="D60" s="9" t="str">
        <f t="shared" si="8"/>
        <v>Văn hoá kinh doanh</v>
      </c>
      <c r="E60" s="7">
        <f t="shared" si="9"/>
        <v>44397</v>
      </c>
      <c r="F60" s="6" t="str">
        <f t="shared" si="10"/>
        <v>(Thứ 3)</v>
      </c>
      <c r="G60" s="3">
        <f t="shared" si="11"/>
        <v>1</v>
      </c>
      <c r="H60" s="6"/>
      <c r="P60" t="s">
        <v>389</v>
      </c>
      <c r="Q60" t="s">
        <v>390</v>
      </c>
      <c r="R60" t="s">
        <v>384</v>
      </c>
      <c r="S60" t="s">
        <v>52</v>
      </c>
      <c r="T60" t="s">
        <v>62</v>
      </c>
      <c r="U60" t="s">
        <v>21</v>
      </c>
      <c r="V60">
        <v>49</v>
      </c>
      <c r="W60">
        <v>49</v>
      </c>
      <c r="X60" t="s">
        <v>45</v>
      </c>
      <c r="Y60" t="s">
        <v>388</v>
      </c>
      <c r="AA60" s="1">
        <v>44397</v>
      </c>
      <c r="AB60" t="s">
        <v>13</v>
      </c>
      <c r="AC60">
        <v>1</v>
      </c>
    </row>
    <row r="61" spans="1:29" ht="30" x14ac:dyDescent="0.25">
      <c r="A61" s="12">
        <v>164.8</v>
      </c>
      <c r="B61" s="11" t="str">
        <f t="shared" si="6"/>
        <v>71DCQT04</v>
      </c>
      <c r="C61" s="6" t="str">
        <f t="shared" si="7"/>
        <v>DC2CB94</v>
      </c>
      <c r="D61" s="9" t="str">
        <f t="shared" si="8"/>
        <v>Văn hoá kinh doanh</v>
      </c>
      <c r="E61" s="7">
        <f t="shared" si="9"/>
        <v>44397</v>
      </c>
      <c r="F61" s="6" t="str">
        <f t="shared" si="10"/>
        <v>(Thứ 3)</v>
      </c>
      <c r="G61" s="3">
        <f t="shared" si="11"/>
        <v>3</v>
      </c>
      <c r="H61" s="6"/>
      <c r="P61" t="s">
        <v>391</v>
      </c>
      <c r="Q61" t="s">
        <v>392</v>
      </c>
      <c r="R61" t="s">
        <v>384</v>
      </c>
      <c r="S61" t="s">
        <v>52</v>
      </c>
      <c r="T61" t="s">
        <v>62</v>
      </c>
      <c r="U61" t="s">
        <v>21</v>
      </c>
      <c r="V61">
        <v>54</v>
      </c>
      <c r="W61">
        <v>53</v>
      </c>
      <c r="X61" t="s">
        <v>45</v>
      </c>
      <c r="Y61" t="s">
        <v>388</v>
      </c>
      <c r="AA61" s="1">
        <v>44397</v>
      </c>
      <c r="AB61" t="s">
        <v>13</v>
      </c>
      <c r="AC61">
        <v>3</v>
      </c>
    </row>
    <row r="62" spans="1:29" ht="30" x14ac:dyDescent="0.25">
      <c r="A62" s="12">
        <v>168.4</v>
      </c>
      <c r="B62" s="11" t="str">
        <f t="shared" si="6"/>
        <v>71DCTM21</v>
      </c>
      <c r="C62" s="6" t="str">
        <f t="shared" si="7"/>
        <v>DC2HT12</v>
      </c>
      <c r="D62" s="9" t="str">
        <f t="shared" si="8"/>
        <v>Nguyên lý Hệ điều hành</v>
      </c>
      <c r="E62" s="7">
        <f t="shared" si="9"/>
        <v>44397</v>
      </c>
      <c r="F62" s="6" t="str">
        <f t="shared" si="10"/>
        <v>(Thứ 3)</v>
      </c>
      <c r="G62" s="3">
        <f t="shared" si="11"/>
        <v>3</v>
      </c>
      <c r="H62" s="6"/>
      <c r="P62" t="s">
        <v>395</v>
      </c>
      <c r="Q62" t="s">
        <v>396</v>
      </c>
      <c r="R62" t="s">
        <v>347</v>
      </c>
      <c r="S62" t="s">
        <v>54</v>
      </c>
      <c r="T62" t="s">
        <v>61</v>
      </c>
      <c r="U62" t="s">
        <v>30</v>
      </c>
      <c r="V62">
        <v>58</v>
      </c>
      <c r="W62">
        <v>57</v>
      </c>
      <c r="X62" t="s">
        <v>45</v>
      </c>
      <c r="Y62" t="s">
        <v>48</v>
      </c>
      <c r="AA62" s="1">
        <v>44397</v>
      </c>
      <c r="AB62" t="s">
        <v>13</v>
      </c>
      <c r="AC62">
        <v>3</v>
      </c>
    </row>
    <row r="63" spans="1:29" ht="30" x14ac:dyDescent="0.25">
      <c r="A63" s="12">
        <v>175.6</v>
      </c>
      <c r="B63" s="11" t="str">
        <f t="shared" si="6"/>
        <v>71DCTN22</v>
      </c>
      <c r="C63" s="6" t="str">
        <f t="shared" si="7"/>
        <v>DC2TN63</v>
      </c>
      <c r="D63" s="9" t="str">
        <f t="shared" si="8"/>
        <v>Kinh tế phát triển</v>
      </c>
      <c r="E63" s="7">
        <f t="shared" si="9"/>
        <v>44397</v>
      </c>
      <c r="F63" s="6" t="str">
        <f t="shared" si="10"/>
        <v>(Thứ 3)</v>
      </c>
      <c r="G63" s="3">
        <f t="shared" si="11"/>
        <v>1</v>
      </c>
      <c r="H63" s="6"/>
      <c r="P63" t="s">
        <v>407</v>
      </c>
      <c r="Q63" t="s">
        <v>408</v>
      </c>
      <c r="R63" t="s">
        <v>401</v>
      </c>
      <c r="S63" t="s">
        <v>54</v>
      </c>
      <c r="T63" t="s">
        <v>67</v>
      </c>
      <c r="U63" t="s">
        <v>21</v>
      </c>
      <c r="V63">
        <v>53</v>
      </c>
      <c r="W63">
        <v>53</v>
      </c>
      <c r="X63" t="s">
        <v>45</v>
      </c>
      <c r="Y63" t="s">
        <v>402</v>
      </c>
      <c r="AA63" s="1">
        <v>44397</v>
      </c>
      <c r="AB63" t="s">
        <v>13</v>
      </c>
      <c r="AC63">
        <v>1</v>
      </c>
    </row>
    <row r="64" spans="1:29" ht="15.75" x14ac:dyDescent="0.25">
      <c r="A64" s="12">
        <v>182.8</v>
      </c>
      <c r="B64" s="11" t="str">
        <f t="shared" si="6"/>
        <v>71DCVT21</v>
      </c>
      <c r="C64" s="6" t="str">
        <f t="shared" si="7"/>
        <v>DC1CB45</v>
      </c>
      <c r="D64" s="9" t="str">
        <f t="shared" si="8"/>
        <v>Tối ưu hóa</v>
      </c>
      <c r="E64" s="7">
        <f t="shared" si="9"/>
        <v>44397</v>
      </c>
      <c r="F64" s="6" t="str">
        <f t="shared" si="10"/>
        <v>(Thứ 3)</v>
      </c>
      <c r="G64" s="3">
        <f t="shared" si="11"/>
        <v>2</v>
      </c>
      <c r="H64" s="6"/>
      <c r="P64" t="s">
        <v>415</v>
      </c>
      <c r="Q64" t="s">
        <v>416</v>
      </c>
      <c r="R64" t="s">
        <v>378</v>
      </c>
      <c r="S64" t="s">
        <v>52</v>
      </c>
      <c r="T64" t="s">
        <v>318</v>
      </c>
      <c r="U64" t="s">
        <v>28</v>
      </c>
      <c r="V64">
        <v>51</v>
      </c>
      <c r="W64">
        <v>51</v>
      </c>
      <c r="X64" t="s">
        <v>45</v>
      </c>
      <c r="Y64" t="s">
        <v>417</v>
      </c>
      <c r="AA64" s="1">
        <v>44397</v>
      </c>
      <c r="AB64" t="s">
        <v>13</v>
      </c>
      <c r="AC64">
        <v>2</v>
      </c>
    </row>
    <row r="65" spans="1:29" ht="15.75" x14ac:dyDescent="0.25">
      <c r="A65" s="12">
        <v>183.8</v>
      </c>
      <c r="B65" s="11" t="str">
        <f t="shared" si="6"/>
        <v>71DCVT22</v>
      </c>
      <c r="C65" s="6" t="str">
        <f t="shared" si="7"/>
        <v>DC1CB45</v>
      </c>
      <c r="D65" s="9" t="str">
        <f t="shared" si="8"/>
        <v>Tối ưu hóa</v>
      </c>
      <c r="E65" s="7">
        <f t="shared" si="9"/>
        <v>44397</v>
      </c>
      <c r="F65" s="6" t="str">
        <f t="shared" si="10"/>
        <v>(Thứ 3)</v>
      </c>
      <c r="G65" s="3">
        <f t="shared" si="11"/>
        <v>3</v>
      </c>
      <c r="H65" s="6"/>
      <c r="P65" t="s">
        <v>418</v>
      </c>
      <c r="Q65" t="s">
        <v>419</v>
      </c>
      <c r="R65" t="s">
        <v>378</v>
      </c>
      <c r="S65" t="s">
        <v>52</v>
      </c>
      <c r="T65" t="s">
        <v>318</v>
      </c>
      <c r="U65" t="s">
        <v>28</v>
      </c>
      <c r="V65">
        <v>52</v>
      </c>
      <c r="W65">
        <v>52</v>
      </c>
      <c r="X65" t="s">
        <v>45</v>
      </c>
      <c r="Y65" t="s">
        <v>417</v>
      </c>
      <c r="AA65" s="1">
        <v>44397</v>
      </c>
      <c r="AB65" t="s">
        <v>13</v>
      </c>
      <c r="AC65">
        <v>3</v>
      </c>
    </row>
    <row r="66" spans="1:29" ht="15.75" x14ac:dyDescent="0.25">
      <c r="A66" s="12">
        <v>184.8</v>
      </c>
      <c r="B66" s="11" t="str">
        <f t="shared" si="6"/>
        <v>71DCVT23</v>
      </c>
      <c r="C66" s="6" t="str">
        <f t="shared" si="7"/>
        <v>DC1CB45</v>
      </c>
      <c r="D66" s="9" t="str">
        <f t="shared" si="8"/>
        <v>Tối ưu hóa</v>
      </c>
      <c r="E66" s="7">
        <f t="shared" si="9"/>
        <v>44397</v>
      </c>
      <c r="F66" s="6" t="str">
        <f t="shared" si="10"/>
        <v>(Thứ 3)</v>
      </c>
      <c r="G66" s="3">
        <f t="shared" si="11"/>
        <v>4</v>
      </c>
      <c r="H66" s="6"/>
      <c r="P66" t="s">
        <v>420</v>
      </c>
      <c r="Q66" t="s">
        <v>421</v>
      </c>
      <c r="R66" t="s">
        <v>378</v>
      </c>
      <c r="S66" t="s">
        <v>52</v>
      </c>
      <c r="T66" t="s">
        <v>318</v>
      </c>
      <c r="U66" t="s">
        <v>28</v>
      </c>
      <c r="V66">
        <v>52</v>
      </c>
      <c r="W66">
        <v>52</v>
      </c>
      <c r="X66" t="s">
        <v>45</v>
      </c>
      <c r="Y66" t="s">
        <v>379</v>
      </c>
      <c r="AA66" s="1">
        <v>44397</v>
      </c>
      <c r="AB66" t="s">
        <v>13</v>
      </c>
      <c r="AC66">
        <v>4</v>
      </c>
    </row>
    <row r="67" spans="1:29" ht="45" x14ac:dyDescent="0.25">
      <c r="A67" s="12">
        <v>9</v>
      </c>
      <c r="B67" s="11" t="str">
        <f t="shared" si="6"/>
        <v>69DCKT24</v>
      </c>
      <c r="C67" s="6" t="str">
        <f t="shared" si="7"/>
        <v>DC4KT22</v>
      </c>
      <c r="D67" s="9" t="str">
        <f t="shared" si="8"/>
        <v>Thực hành nghiệp vụ kế toán 2</v>
      </c>
      <c r="E67" s="7">
        <f t="shared" si="9"/>
        <v>44398</v>
      </c>
      <c r="F67" s="6" t="str">
        <f t="shared" si="10"/>
        <v>(Thứ 4)</v>
      </c>
      <c r="G67" s="3">
        <f t="shared" si="11"/>
        <v>1</v>
      </c>
      <c r="H67" s="6"/>
      <c r="P67" t="s">
        <v>137</v>
      </c>
      <c r="Q67" t="s">
        <v>138</v>
      </c>
      <c r="R67" t="s">
        <v>127</v>
      </c>
      <c r="S67" t="s">
        <v>57</v>
      </c>
      <c r="T67" t="s">
        <v>63</v>
      </c>
      <c r="U67" t="s">
        <v>21</v>
      </c>
      <c r="V67">
        <v>49</v>
      </c>
      <c r="W67">
        <v>49</v>
      </c>
      <c r="X67" t="s">
        <v>15</v>
      </c>
      <c r="Y67" t="s">
        <v>36</v>
      </c>
      <c r="AA67" s="1">
        <v>44398</v>
      </c>
      <c r="AB67" t="s">
        <v>10</v>
      </c>
      <c r="AC67">
        <v>1</v>
      </c>
    </row>
    <row r="68" spans="1:29" ht="45" x14ac:dyDescent="0.25">
      <c r="A68" s="12">
        <v>21</v>
      </c>
      <c r="B68" s="11" t="str">
        <f t="shared" si="6"/>
        <v>69DCKT25</v>
      </c>
      <c r="C68" s="6" t="str">
        <f t="shared" si="7"/>
        <v>DC4KT22</v>
      </c>
      <c r="D68" s="9" t="str">
        <f t="shared" si="8"/>
        <v>Thực hành nghiệp vụ kế toán 2</v>
      </c>
      <c r="E68" s="7">
        <f t="shared" si="9"/>
        <v>44398</v>
      </c>
      <c r="F68" s="6" t="str">
        <f t="shared" si="10"/>
        <v>(Thứ 4)</v>
      </c>
      <c r="G68" s="3">
        <f t="shared" si="11"/>
        <v>2</v>
      </c>
      <c r="H68" s="6"/>
      <c r="P68" t="s">
        <v>139</v>
      </c>
      <c r="Q68" t="s">
        <v>140</v>
      </c>
      <c r="R68" t="s">
        <v>127</v>
      </c>
      <c r="S68" t="s">
        <v>57</v>
      </c>
      <c r="T68" t="s">
        <v>63</v>
      </c>
      <c r="U68" t="s">
        <v>21</v>
      </c>
      <c r="V68">
        <v>47</v>
      </c>
      <c r="W68">
        <v>46</v>
      </c>
      <c r="X68" t="s">
        <v>15</v>
      </c>
      <c r="Y68" t="s">
        <v>141</v>
      </c>
      <c r="AA68" s="1">
        <v>44398</v>
      </c>
      <c r="AB68" t="s">
        <v>10</v>
      </c>
      <c r="AC68">
        <v>2</v>
      </c>
    </row>
    <row r="69" spans="1:29" ht="45" x14ac:dyDescent="0.25">
      <c r="A69" s="12">
        <v>22</v>
      </c>
      <c r="B69" s="11" t="str">
        <f t="shared" ref="B69:B101" si="12">RIGHT(Q69,8)</f>
        <v>69DCKX21</v>
      </c>
      <c r="C69" s="6" t="str">
        <f t="shared" ref="C69:C101" si="13">LEFT(P69,7)</f>
        <v>DC3KX79</v>
      </c>
      <c r="D69" s="9" t="str">
        <f t="shared" ref="D69:D101" si="14">R69</f>
        <v>Đồ án Lập hồ sơ dự thầu xây dựng công trình</v>
      </c>
      <c r="E69" s="7">
        <f t="shared" ref="E69:E101" si="15">AA69</f>
        <v>44398</v>
      </c>
      <c r="F69" s="6" t="str">
        <f t="shared" ref="F69:F101" si="16">AB69</f>
        <v>(Thứ 4)</v>
      </c>
      <c r="G69" s="3">
        <f t="shared" ref="G69:G101" si="17">AC69</f>
        <v>1</v>
      </c>
      <c r="H69" s="6"/>
      <c r="P69" t="s">
        <v>145</v>
      </c>
      <c r="Q69" t="s">
        <v>146</v>
      </c>
      <c r="R69" t="s">
        <v>147</v>
      </c>
      <c r="S69" t="s">
        <v>52</v>
      </c>
      <c r="T69" t="s">
        <v>64</v>
      </c>
      <c r="U69" t="s">
        <v>21</v>
      </c>
      <c r="V69">
        <v>40</v>
      </c>
      <c r="W69">
        <v>40</v>
      </c>
      <c r="X69" t="s">
        <v>15</v>
      </c>
      <c r="AA69" s="1">
        <v>44398</v>
      </c>
      <c r="AB69" t="s">
        <v>10</v>
      </c>
      <c r="AC69">
        <v>1</v>
      </c>
    </row>
    <row r="70" spans="1:29" ht="45" x14ac:dyDescent="0.25">
      <c r="A70" s="12">
        <v>23</v>
      </c>
      <c r="B70" s="11" t="str">
        <f t="shared" si="12"/>
        <v>69DCKX22</v>
      </c>
      <c r="C70" s="6" t="str">
        <f t="shared" si="13"/>
        <v>DC3KX79</v>
      </c>
      <c r="D70" s="9" t="str">
        <f t="shared" si="14"/>
        <v>Đồ án Lập hồ sơ dự thầu xây dựng công trình</v>
      </c>
      <c r="E70" s="7">
        <f t="shared" si="15"/>
        <v>44398</v>
      </c>
      <c r="F70" s="6" t="str">
        <f t="shared" si="16"/>
        <v>(Thứ 4)</v>
      </c>
      <c r="G70" s="3">
        <f t="shared" si="17"/>
        <v>1</v>
      </c>
      <c r="H70" s="6"/>
      <c r="P70" t="s">
        <v>150</v>
      </c>
      <c r="Q70" t="s">
        <v>151</v>
      </c>
      <c r="R70" t="s">
        <v>147</v>
      </c>
      <c r="S70" t="s">
        <v>52</v>
      </c>
      <c r="T70" t="s">
        <v>64</v>
      </c>
      <c r="U70" t="s">
        <v>21</v>
      </c>
      <c r="V70">
        <v>39</v>
      </c>
      <c r="W70">
        <v>39</v>
      </c>
      <c r="X70" t="s">
        <v>15</v>
      </c>
      <c r="AA70" s="1">
        <v>44398</v>
      </c>
      <c r="AB70" t="s">
        <v>10</v>
      </c>
      <c r="AC70">
        <v>1</v>
      </c>
    </row>
    <row r="71" spans="1:29" ht="30" x14ac:dyDescent="0.25">
      <c r="A71" s="12">
        <v>17</v>
      </c>
      <c r="B71" s="11" t="str">
        <f t="shared" si="12"/>
        <v>69DCLG21</v>
      </c>
      <c r="C71" s="6" t="str">
        <f t="shared" si="13"/>
        <v>DC3LG24</v>
      </c>
      <c r="D71" s="9" t="str">
        <f t="shared" si="14"/>
        <v>Đồ án Quản trị chuỗi cung ứng</v>
      </c>
      <c r="E71" s="7">
        <f t="shared" si="15"/>
        <v>44398</v>
      </c>
      <c r="F71" s="6" t="str">
        <f t="shared" si="16"/>
        <v>(Thứ 4)</v>
      </c>
      <c r="G71" s="3">
        <f t="shared" si="17"/>
        <v>1</v>
      </c>
      <c r="H71" s="6"/>
      <c r="P71" t="s">
        <v>152</v>
      </c>
      <c r="Q71" t="s">
        <v>153</v>
      </c>
      <c r="R71" t="s">
        <v>154</v>
      </c>
      <c r="S71" t="s">
        <v>52</v>
      </c>
      <c r="T71" t="s">
        <v>21</v>
      </c>
      <c r="V71">
        <v>54</v>
      </c>
      <c r="W71">
        <v>54</v>
      </c>
      <c r="X71" t="s">
        <v>15</v>
      </c>
      <c r="Y71" t="s">
        <v>47</v>
      </c>
      <c r="AA71" s="1">
        <v>44398</v>
      </c>
      <c r="AB71" t="s">
        <v>10</v>
      </c>
      <c r="AC71">
        <v>1</v>
      </c>
    </row>
    <row r="72" spans="1:29" ht="30" x14ac:dyDescent="0.25">
      <c r="A72" s="12">
        <v>35</v>
      </c>
      <c r="B72" s="11" t="str">
        <f t="shared" si="12"/>
        <v>69DCLG22</v>
      </c>
      <c r="C72" s="6" t="str">
        <f t="shared" si="13"/>
        <v>DC3LG24</v>
      </c>
      <c r="D72" s="9" t="str">
        <f t="shared" si="14"/>
        <v>Đồ án Quản trị chuỗi cung ứng</v>
      </c>
      <c r="E72" s="7">
        <f t="shared" si="15"/>
        <v>44398</v>
      </c>
      <c r="F72" s="6" t="str">
        <f t="shared" si="16"/>
        <v>(Thứ 4)</v>
      </c>
      <c r="G72" s="3">
        <f t="shared" si="17"/>
        <v>3</v>
      </c>
      <c r="H72" s="6"/>
      <c r="P72" t="s">
        <v>158</v>
      </c>
      <c r="Q72" t="s">
        <v>159</v>
      </c>
      <c r="R72" t="s">
        <v>154</v>
      </c>
      <c r="S72" t="s">
        <v>52</v>
      </c>
      <c r="T72" t="s">
        <v>21</v>
      </c>
      <c r="V72">
        <v>54</v>
      </c>
      <c r="W72">
        <v>54</v>
      </c>
      <c r="X72" t="s">
        <v>15</v>
      </c>
      <c r="Y72" t="s">
        <v>46</v>
      </c>
      <c r="AA72" s="1">
        <v>44398</v>
      </c>
      <c r="AB72" t="s">
        <v>10</v>
      </c>
      <c r="AC72">
        <v>3</v>
      </c>
    </row>
    <row r="73" spans="1:29" ht="15.75" x14ac:dyDescent="0.25">
      <c r="A73" s="12">
        <v>26</v>
      </c>
      <c r="B73" s="11" t="str">
        <f t="shared" si="12"/>
        <v>69DCMT21</v>
      </c>
      <c r="C73" s="6" t="str">
        <f t="shared" si="13"/>
        <v>DC3MT37</v>
      </c>
      <c r="D73" s="9" t="str">
        <f t="shared" si="14"/>
        <v>Điện tàu thủy</v>
      </c>
      <c r="E73" s="7">
        <f t="shared" si="15"/>
        <v>44398</v>
      </c>
      <c r="F73" s="6" t="str">
        <f t="shared" si="16"/>
        <v>(Thứ 4)</v>
      </c>
      <c r="G73" s="3">
        <f t="shared" si="17"/>
        <v>3</v>
      </c>
      <c r="H73" s="6"/>
      <c r="P73" t="s">
        <v>162</v>
      </c>
      <c r="Q73" t="s">
        <v>163</v>
      </c>
      <c r="R73" t="s">
        <v>164</v>
      </c>
      <c r="S73" t="s">
        <v>54</v>
      </c>
      <c r="T73" t="s">
        <v>70</v>
      </c>
      <c r="U73" t="s">
        <v>12</v>
      </c>
      <c r="V73">
        <v>6</v>
      </c>
      <c r="W73">
        <v>6</v>
      </c>
      <c r="X73" t="s">
        <v>15</v>
      </c>
      <c r="Y73" t="s">
        <v>165</v>
      </c>
      <c r="AA73" s="1">
        <v>44398</v>
      </c>
      <c r="AB73" t="s">
        <v>10</v>
      </c>
      <c r="AC73">
        <v>3</v>
      </c>
    </row>
    <row r="74" spans="1:29" ht="30" x14ac:dyDescent="0.25">
      <c r="A74" s="12">
        <v>31.6</v>
      </c>
      <c r="B74" s="11" t="str">
        <f t="shared" si="12"/>
        <v>69DCVT21</v>
      </c>
      <c r="C74" s="6" t="str">
        <f t="shared" si="13"/>
        <v>DC3VL23</v>
      </c>
      <c r="D74" s="9" t="str">
        <f t="shared" si="14"/>
        <v>Điều tra kinh tế kỹ thuật</v>
      </c>
      <c r="E74" s="7">
        <f t="shared" si="15"/>
        <v>44398</v>
      </c>
      <c r="F74" s="6" t="str">
        <f t="shared" si="16"/>
        <v>(Thứ 4)</v>
      </c>
      <c r="G74" s="3">
        <f t="shared" si="17"/>
        <v>1</v>
      </c>
      <c r="H74" s="6"/>
      <c r="P74" t="s">
        <v>195</v>
      </c>
      <c r="Q74" t="s">
        <v>196</v>
      </c>
      <c r="R74" t="s">
        <v>197</v>
      </c>
      <c r="S74" t="s">
        <v>52</v>
      </c>
      <c r="T74" t="s">
        <v>68</v>
      </c>
      <c r="U74" t="s">
        <v>21</v>
      </c>
      <c r="V74">
        <v>47</v>
      </c>
      <c r="W74">
        <v>47</v>
      </c>
      <c r="X74" t="s">
        <v>15</v>
      </c>
      <c r="Y74" t="s">
        <v>51</v>
      </c>
      <c r="AA74" s="1">
        <v>44398</v>
      </c>
      <c r="AB74" t="s">
        <v>10</v>
      </c>
      <c r="AC74">
        <v>1</v>
      </c>
    </row>
    <row r="75" spans="1:29" ht="30" x14ac:dyDescent="0.25">
      <c r="A75" s="12">
        <v>35.200000000000003</v>
      </c>
      <c r="B75" s="11" t="str">
        <f t="shared" si="12"/>
        <v>69DCVT22</v>
      </c>
      <c r="C75" s="6" t="str">
        <f t="shared" si="13"/>
        <v>DC3VL23</v>
      </c>
      <c r="D75" s="9" t="str">
        <f t="shared" si="14"/>
        <v>Điều tra kinh tế kỹ thuật</v>
      </c>
      <c r="E75" s="7">
        <f t="shared" si="15"/>
        <v>44398</v>
      </c>
      <c r="F75" s="6" t="str">
        <f t="shared" si="16"/>
        <v>(Thứ 4)</v>
      </c>
      <c r="G75" s="3">
        <f t="shared" si="17"/>
        <v>3</v>
      </c>
      <c r="H75" s="6"/>
      <c r="P75" t="s">
        <v>201</v>
      </c>
      <c r="Q75" t="s">
        <v>202</v>
      </c>
      <c r="R75" t="s">
        <v>197</v>
      </c>
      <c r="S75" t="s">
        <v>52</v>
      </c>
      <c r="T75" t="s">
        <v>68</v>
      </c>
      <c r="U75" t="s">
        <v>21</v>
      </c>
      <c r="V75">
        <v>32</v>
      </c>
      <c r="W75">
        <v>32</v>
      </c>
      <c r="X75" t="s">
        <v>15</v>
      </c>
      <c r="Y75" t="s">
        <v>51</v>
      </c>
      <c r="AA75" s="1">
        <v>44398</v>
      </c>
      <c r="AB75" t="s">
        <v>10</v>
      </c>
      <c r="AC75">
        <v>3</v>
      </c>
    </row>
    <row r="76" spans="1:29" ht="30" x14ac:dyDescent="0.25">
      <c r="A76" s="12">
        <v>112.6</v>
      </c>
      <c r="B76" s="11" t="str">
        <f t="shared" si="12"/>
        <v>71DCCN21</v>
      </c>
      <c r="C76" s="6" t="str">
        <f t="shared" si="13"/>
        <v>DC1CB95</v>
      </c>
      <c r="D76" s="9" t="str">
        <f t="shared" si="14"/>
        <v>Phương pháp tính</v>
      </c>
      <c r="E76" s="7">
        <f t="shared" si="15"/>
        <v>44398</v>
      </c>
      <c r="F76" s="6" t="str">
        <f t="shared" si="16"/>
        <v>(Thứ 4)</v>
      </c>
      <c r="G76" s="3">
        <f t="shared" si="17"/>
        <v>1</v>
      </c>
      <c r="H76" s="6"/>
      <c r="P76" t="s">
        <v>315</v>
      </c>
      <c r="Q76" t="s">
        <v>316</v>
      </c>
      <c r="R76" t="s">
        <v>317</v>
      </c>
      <c r="S76" t="s">
        <v>52</v>
      </c>
      <c r="T76" t="s">
        <v>318</v>
      </c>
      <c r="U76" t="s">
        <v>28</v>
      </c>
      <c r="V76">
        <v>51</v>
      </c>
      <c r="W76">
        <v>52</v>
      </c>
      <c r="X76" t="s">
        <v>45</v>
      </c>
      <c r="AA76" s="1">
        <v>44398</v>
      </c>
      <c r="AB76" t="s">
        <v>10</v>
      </c>
      <c r="AC76">
        <v>1</v>
      </c>
    </row>
    <row r="77" spans="1:29" ht="30" x14ac:dyDescent="0.25">
      <c r="A77" s="12">
        <v>116.2</v>
      </c>
      <c r="B77" s="11" t="str">
        <f t="shared" si="12"/>
        <v>71DCCN22</v>
      </c>
      <c r="C77" s="6" t="str">
        <f t="shared" si="13"/>
        <v>DC1CB95</v>
      </c>
      <c r="D77" s="9" t="str">
        <f t="shared" si="14"/>
        <v>Phương pháp tính</v>
      </c>
      <c r="E77" s="7">
        <f t="shared" si="15"/>
        <v>44398</v>
      </c>
      <c r="F77" s="6" t="str">
        <f t="shared" si="16"/>
        <v>(Thứ 4)</v>
      </c>
      <c r="G77" s="3">
        <f t="shared" si="17"/>
        <v>2</v>
      </c>
      <c r="H77" s="6"/>
      <c r="P77" t="s">
        <v>322</v>
      </c>
      <c r="Q77" t="s">
        <v>323</v>
      </c>
      <c r="R77" t="s">
        <v>317</v>
      </c>
      <c r="S77" t="s">
        <v>52</v>
      </c>
      <c r="T77" t="s">
        <v>318</v>
      </c>
      <c r="U77" t="s">
        <v>28</v>
      </c>
      <c r="V77">
        <v>50</v>
      </c>
      <c r="W77">
        <v>50</v>
      </c>
      <c r="X77" t="s">
        <v>45</v>
      </c>
      <c r="Y77" t="s">
        <v>324</v>
      </c>
      <c r="AA77" s="1">
        <v>44398</v>
      </c>
      <c r="AB77" t="s">
        <v>10</v>
      </c>
      <c r="AC77">
        <v>2</v>
      </c>
    </row>
    <row r="78" spans="1:29" ht="15.75" x14ac:dyDescent="0.25">
      <c r="A78" s="12">
        <v>145</v>
      </c>
      <c r="B78" s="11" t="str">
        <f t="shared" si="12"/>
        <v>71DCKX21</v>
      </c>
      <c r="C78" s="6" t="str">
        <f t="shared" si="13"/>
        <v>DC2KV63</v>
      </c>
      <c r="D78" s="9" t="str">
        <f t="shared" si="14"/>
        <v>Kinh tế lượng</v>
      </c>
      <c r="E78" s="7">
        <f t="shared" si="15"/>
        <v>44398</v>
      </c>
      <c r="F78" s="6" t="str">
        <f t="shared" si="16"/>
        <v>(Thứ 4)</v>
      </c>
      <c r="G78" s="3">
        <f t="shared" si="17"/>
        <v>1</v>
      </c>
      <c r="H78" s="6"/>
      <c r="P78" t="s">
        <v>361</v>
      </c>
      <c r="Q78" t="s">
        <v>362</v>
      </c>
      <c r="R78" t="s">
        <v>363</v>
      </c>
      <c r="S78" t="s">
        <v>54</v>
      </c>
      <c r="T78" t="s">
        <v>62</v>
      </c>
      <c r="U78" t="s">
        <v>21</v>
      </c>
      <c r="V78">
        <v>60</v>
      </c>
      <c r="W78">
        <v>60</v>
      </c>
      <c r="X78" t="s">
        <v>45</v>
      </c>
      <c r="Y78" t="s">
        <v>240</v>
      </c>
      <c r="AA78" s="1">
        <v>44398</v>
      </c>
      <c r="AB78" t="s">
        <v>10</v>
      </c>
      <c r="AC78">
        <v>1</v>
      </c>
    </row>
    <row r="79" spans="1:29" ht="15.75" x14ac:dyDescent="0.25">
      <c r="A79" s="12">
        <v>148.6</v>
      </c>
      <c r="B79" s="11" t="str">
        <f t="shared" si="12"/>
        <v>71DCKX22</v>
      </c>
      <c r="C79" s="6" t="str">
        <f t="shared" si="13"/>
        <v>DC2KV63</v>
      </c>
      <c r="D79" s="9" t="str">
        <f t="shared" si="14"/>
        <v>Kinh tế lượng</v>
      </c>
      <c r="E79" s="7">
        <f t="shared" si="15"/>
        <v>44398</v>
      </c>
      <c r="F79" s="6" t="str">
        <f t="shared" si="16"/>
        <v>(Thứ 4)</v>
      </c>
      <c r="G79" s="3">
        <f t="shared" si="17"/>
        <v>3</v>
      </c>
      <c r="H79" s="6"/>
      <c r="P79" t="s">
        <v>367</v>
      </c>
      <c r="Q79" t="s">
        <v>368</v>
      </c>
      <c r="R79" t="s">
        <v>363</v>
      </c>
      <c r="S79" t="s">
        <v>54</v>
      </c>
      <c r="T79" t="s">
        <v>62</v>
      </c>
      <c r="U79" t="s">
        <v>21</v>
      </c>
      <c r="V79">
        <v>60</v>
      </c>
      <c r="W79">
        <v>60</v>
      </c>
      <c r="X79" t="s">
        <v>45</v>
      </c>
      <c r="Y79" t="s">
        <v>369</v>
      </c>
      <c r="AA79" s="1">
        <v>44398</v>
      </c>
      <c r="AB79" t="s">
        <v>10</v>
      </c>
      <c r="AC79">
        <v>3</v>
      </c>
    </row>
    <row r="80" spans="1:29" ht="30" x14ac:dyDescent="0.25">
      <c r="A80" s="12">
        <v>166.6</v>
      </c>
      <c r="B80" s="11" t="str">
        <f t="shared" si="12"/>
        <v>71DCQT05</v>
      </c>
      <c r="C80" s="6" t="str">
        <f t="shared" si="13"/>
        <v>DC2CB94</v>
      </c>
      <c r="D80" s="9" t="str">
        <f t="shared" si="14"/>
        <v>Văn hoá kinh doanh</v>
      </c>
      <c r="E80" s="7">
        <f t="shared" si="15"/>
        <v>44398</v>
      </c>
      <c r="F80" s="6" t="str">
        <f t="shared" si="16"/>
        <v>(Thứ 4)</v>
      </c>
      <c r="G80" s="3">
        <f t="shared" si="17"/>
        <v>3</v>
      </c>
      <c r="H80" s="6"/>
      <c r="P80" t="s">
        <v>393</v>
      </c>
      <c r="Q80" t="s">
        <v>394</v>
      </c>
      <c r="R80" t="s">
        <v>384</v>
      </c>
      <c r="S80" t="s">
        <v>52</v>
      </c>
      <c r="T80" t="s">
        <v>62</v>
      </c>
      <c r="U80" t="s">
        <v>21</v>
      </c>
      <c r="V80">
        <v>56</v>
      </c>
      <c r="W80">
        <v>56</v>
      </c>
      <c r="X80" t="s">
        <v>45</v>
      </c>
      <c r="Y80" t="s">
        <v>388</v>
      </c>
      <c r="AA80" s="1">
        <v>44398</v>
      </c>
      <c r="AB80" t="s">
        <v>10</v>
      </c>
      <c r="AC80">
        <v>3</v>
      </c>
    </row>
    <row r="81" spans="1:29" ht="30" x14ac:dyDescent="0.25">
      <c r="A81" s="12">
        <v>170.2</v>
      </c>
      <c r="B81" s="11" t="str">
        <f t="shared" si="12"/>
        <v>71DCTM22</v>
      </c>
      <c r="C81" s="6" t="str">
        <f t="shared" si="13"/>
        <v>DC2HT12</v>
      </c>
      <c r="D81" s="9" t="str">
        <f t="shared" si="14"/>
        <v>Nguyên lý Hệ điều hành</v>
      </c>
      <c r="E81" s="7">
        <f t="shared" si="15"/>
        <v>44398</v>
      </c>
      <c r="F81" s="6" t="str">
        <f t="shared" si="16"/>
        <v>(Thứ 4)</v>
      </c>
      <c r="G81" s="3">
        <f t="shared" si="17"/>
        <v>1</v>
      </c>
      <c r="H81" s="6"/>
      <c r="P81" t="s">
        <v>397</v>
      </c>
      <c r="Q81" t="s">
        <v>398</v>
      </c>
      <c r="R81" t="s">
        <v>347</v>
      </c>
      <c r="S81" t="s">
        <v>54</v>
      </c>
      <c r="T81" t="s">
        <v>61</v>
      </c>
      <c r="U81" t="s">
        <v>30</v>
      </c>
      <c r="V81">
        <v>57</v>
      </c>
      <c r="W81">
        <v>57</v>
      </c>
      <c r="X81" t="s">
        <v>45</v>
      </c>
      <c r="Y81" t="s">
        <v>43</v>
      </c>
      <c r="AA81" s="1">
        <v>44398</v>
      </c>
      <c r="AB81" t="s">
        <v>10</v>
      </c>
      <c r="AC81">
        <v>1</v>
      </c>
    </row>
    <row r="82" spans="1:29" ht="30" x14ac:dyDescent="0.25">
      <c r="A82" s="12">
        <v>179.2</v>
      </c>
      <c r="B82" s="11" t="str">
        <f t="shared" si="12"/>
        <v>71DCTN23</v>
      </c>
      <c r="C82" s="6" t="str">
        <f t="shared" si="13"/>
        <v>DC2TN63</v>
      </c>
      <c r="D82" s="9" t="str">
        <f t="shared" si="14"/>
        <v>Kinh tế phát triển</v>
      </c>
      <c r="E82" s="7">
        <f t="shared" si="15"/>
        <v>44398</v>
      </c>
      <c r="F82" s="6" t="str">
        <f t="shared" si="16"/>
        <v>(Thứ 4)</v>
      </c>
      <c r="G82" s="3">
        <f t="shared" si="17"/>
        <v>1</v>
      </c>
      <c r="H82" s="6"/>
      <c r="P82" t="s">
        <v>411</v>
      </c>
      <c r="Q82" t="s">
        <v>412</v>
      </c>
      <c r="R82" t="s">
        <v>401</v>
      </c>
      <c r="S82" t="s">
        <v>54</v>
      </c>
      <c r="T82" t="s">
        <v>67</v>
      </c>
      <c r="U82" t="s">
        <v>21</v>
      </c>
      <c r="V82">
        <v>54</v>
      </c>
      <c r="W82">
        <v>54</v>
      </c>
      <c r="X82" t="s">
        <v>45</v>
      </c>
      <c r="Y82" t="s">
        <v>402</v>
      </c>
      <c r="AA82" s="1">
        <v>44398</v>
      </c>
      <c r="AB82" t="s">
        <v>10</v>
      </c>
      <c r="AC82">
        <v>1</v>
      </c>
    </row>
    <row r="83" spans="1:29" ht="30" x14ac:dyDescent="0.25">
      <c r="A83" s="12">
        <v>30</v>
      </c>
      <c r="B83" s="11" t="str">
        <f t="shared" si="12"/>
        <v>69DCCO21</v>
      </c>
      <c r="C83" s="6" t="str">
        <f t="shared" si="13"/>
        <v>DC3CK64</v>
      </c>
      <c r="D83" s="9" t="str">
        <f t="shared" si="14"/>
        <v>Động cơ đốt trong</v>
      </c>
      <c r="E83" s="7">
        <f t="shared" si="15"/>
        <v>44399</v>
      </c>
      <c r="F83" s="6" t="str">
        <f t="shared" si="16"/>
        <v>(Thứ 5)</v>
      </c>
      <c r="G83" s="3">
        <f t="shared" si="17"/>
        <v>1</v>
      </c>
      <c r="H83" s="6"/>
      <c r="P83" t="s">
        <v>93</v>
      </c>
      <c r="Q83" t="s">
        <v>94</v>
      </c>
      <c r="R83" t="s">
        <v>95</v>
      </c>
      <c r="S83" t="s">
        <v>57</v>
      </c>
      <c r="T83" t="s">
        <v>12</v>
      </c>
      <c r="V83">
        <v>54</v>
      </c>
      <c r="W83">
        <v>54</v>
      </c>
      <c r="X83" t="s">
        <v>15</v>
      </c>
      <c r="Y83" t="s">
        <v>96</v>
      </c>
      <c r="AA83" s="1">
        <v>44399</v>
      </c>
      <c r="AB83" t="s">
        <v>11</v>
      </c>
      <c r="AC83">
        <v>1</v>
      </c>
    </row>
    <row r="84" spans="1:29" ht="30" x14ac:dyDescent="0.25">
      <c r="A84" s="12">
        <v>32</v>
      </c>
      <c r="B84" s="11" t="str">
        <f t="shared" si="12"/>
        <v>69DCCO22</v>
      </c>
      <c r="C84" s="6" t="str">
        <f t="shared" si="13"/>
        <v>DC3CK64</v>
      </c>
      <c r="D84" s="9" t="str">
        <f t="shared" si="14"/>
        <v>Động cơ đốt trong</v>
      </c>
      <c r="E84" s="7">
        <f t="shared" si="15"/>
        <v>44399</v>
      </c>
      <c r="F84" s="6" t="str">
        <f t="shared" si="16"/>
        <v>(Thứ 5)</v>
      </c>
      <c r="G84" s="3">
        <f t="shared" si="17"/>
        <v>1</v>
      </c>
      <c r="H84" s="6"/>
      <c r="P84" t="s">
        <v>97</v>
      </c>
      <c r="Q84" t="s">
        <v>98</v>
      </c>
      <c r="R84" t="s">
        <v>95</v>
      </c>
      <c r="S84" t="s">
        <v>57</v>
      </c>
      <c r="T84" t="s">
        <v>12</v>
      </c>
      <c r="V84">
        <v>55</v>
      </c>
      <c r="W84">
        <v>55</v>
      </c>
      <c r="X84" t="s">
        <v>15</v>
      </c>
      <c r="Y84" t="s">
        <v>99</v>
      </c>
      <c r="AA84" s="1">
        <v>44399</v>
      </c>
      <c r="AB84" t="s">
        <v>11</v>
      </c>
      <c r="AC84">
        <v>1</v>
      </c>
    </row>
    <row r="85" spans="1:29" ht="30" x14ac:dyDescent="0.25">
      <c r="A85" s="12">
        <v>5</v>
      </c>
      <c r="B85" s="11" t="str">
        <f t="shared" si="12"/>
        <v>69DCDD21</v>
      </c>
      <c r="C85" s="6" t="str">
        <f t="shared" si="13"/>
        <v>DC3DD62</v>
      </c>
      <c r="D85" s="9" t="str">
        <f t="shared" si="14"/>
        <v>Đồ án Kết cấu Nhà BTCT</v>
      </c>
      <c r="E85" s="7">
        <f t="shared" si="15"/>
        <v>44399</v>
      </c>
      <c r="F85" s="6" t="str">
        <f t="shared" si="16"/>
        <v>(Thứ 5)</v>
      </c>
      <c r="G85" s="3" t="str">
        <f t="shared" si="17"/>
        <v>S,C</v>
      </c>
      <c r="H85" s="6"/>
      <c r="P85" t="s">
        <v>100</v>
      </c>
      <c r="Q85" t="s">
        <v>101</v>
      </c>
      <c r="R85" t="s">
        <v>102</v>
      </c>
      <c r="S85" t="s">
        <v>52</v>
      </c>
      <c r="T85" t="s">
        <v>59</v>
      </c>
      <c r="U85" t="s">
        <v>9</v>
      </c>
      <c r="V85">
        <v>33</v>
      </c>
      <c r="W85">
        <v>33</v>
      </c>
      <c r="X85" t="s">
        <v>15</v>
      </c>
      <c r="Y85" t="s">
        <v>103</v>
      </c>
      <c r="AA85" s="1">
        <v>44399</v>
      </c>
      <c r="AB85" t="s">
        <v>11</v>
      </c>
      <c r="AC85" t="s">
        <v>14</v>
      </c>
    </row>
    <row r="86" spans="1:29" ht="30" x14ac:dyDescent="0.25">
      <c r="A86" s="12">
        <v>6</v>
      </c>
      <c r="B86" s="11" t="str">
        <f t="shared" si="12"/>
        <v>69DCDD22</v>
      </c>
      <c r="C86" s="6" t="str">
        <f t="shared" si="13"/>
        <v>DC3DD62</v>
      </c>
      <c r="D86" s="9" t="str">
        <f t="shared" si="14"/>
        <v>Đồ án Kết cấu Nhà BTCT</v>
      </c>
      <c r="E86" s="7">
        <f t="shared" si="15"/>
        <v>44399</v>
      </c>
      <c r="F86" s="6" t="str">
        <f t="shared" si="16"/>
        <v>(Thứ 5)</v>
      </c>
      <c r="G86" s="3" t="str">
        <f t="shared" si="17"/>
        <v>S,C</v>
      </c>
      <c r="H86" s="6"/>
      <c r="P86" t="s">
        <v>104</v>
      </c>
      <c r="Q86" t="s">
        <v>105</v>
      </c>
      <c r="R86" t="s">
        <v>102</v>
      </c>
      <c r="S86" t="s">
        <v>52</v>
      </c>
      <c r="T86" t="s">
        <v>59</v>
      </c>
      <c r="U86" t="s">
        <v>9</v>
      </c>
      <c r="V86">
        <v>28</v>
      </c>
      <c r="W86">
        <v>28</v>
      </c>
      <c r="X86" t="s">
        <v>15</v>
      </c>
      <c r="Y86" t="s">
        <v>106</v>
      </c>
      <c r="AA86" s="1">
        <v>44399</v>
      </c>
      <c r="AB86" t="s">
        <v>11</v>
      </c>
      <c r="AC86" t="s">
        <v>14</v>
      </c>
    </row>
    <row r="87" spans="1:29" ht="30" x14ac:dyDescent="0.25">
      <c r="A87" s="12">
        <v>36</v>
      </c>
      <c r="B87" s="11" t="str">
        <f t="shared" si="12"/>
        <v>69DCKT21</v>
      </c>
      <c r="C87" s="6" t="str">
        <f t="shared" si="13"/>
        <v>DC2KV65</v>
      </c>
      <c r="D87" s="9" t="str">
        <f t="shared" si="14"/>
        <v>Kinh tế xây dựng</v>
      </c>
      <c r="E87" s="7">
        <f t="shared" si="15"/>
        <v>44399</v>
      </c>
      <c r="F87" s="6" t="str">
        <f t="shared" si="16"/>
        <v>(Thứ 5)</v>
      </c>
      <c r="G87" s="3">
        <f t="shared" si="17"/>
        <v>1</v>
      </c>
      <c r="H87" s="6"/>
      <c r="P87" t="s">
        <v>123</v>
      </c>
      <c r="Q87" t="s">
        <v>124</v>
      </c>
      <c r="R87" t="s">
        <v>64</v>
      </c>
      <c r="S87" t="s">
        <v>52</v>
      </c>
      <c r="T87" t="s">
        <v>64</v>
      </c>
      <c r="U87" t="s">
        <v>21</v>
      </c>
      <c r="V87">
        <v>49</v>
      </c>
      <c r="W87">
        <v>49</v>
      </c>
      <c r="X87" t="s">
        <v>15</v>
      </c>
      <c r="Y87" t="s">
        <v>37</v>
      </c>
      <c r="AA87" s="1">
        <v>44399</v>
      </c>
      <c r="AB87" t="s">
        <v>11</v>
      </c>
      <c r="AC87">
        <v>1</v>
      </c>
    </row>
    <row r="88" spans="1:29" ht="30" x14ac:dyDescent="0.25">
      <c r="A88" s="12">
        <v>24</v>
      </c>
      <c r="B88" s="11" t="str">
        <f t="shared" si="12"/>
        <v>69DCKT22</v>
      </c>
      <c r="C88" s="6" t="str">
        <f t="shared" si="13"/>
        <v>DC2KV65</v>
      </c>
      <c r="D88" s="9" t="str">
        <f t="shared" si="14"/>
        <v>Kinh tế xây dựng</v>
      </c>
      <c r="E88" s="7">
        <f t="shared" si="15"/>
        <v>44399</v>
      </c>
      <c r="F88" s="6" t="str">
        <f t="shared" si="16"/>
        <v>(Thứ 5)</v>
      </c>
      <c r="G88" s="3">
        <f t="shared" si="17"/>
        <v>2</v>
      </c>
      <c r="H88" s="6"/>
      <c r="P88" t="s">
        <v>129</v>
      </c>
      <c r="Q88" t="s">
        <v>130</v>
      </c>
      <c r="R88" t="s">
        <v>64</v>
      </c>
      <c r="S88" t="s">
        <v>52</v>
      </c>
      <c r="T88" t="s">
        <v>64</v>
      </c>
      <c r="U88" t="s">
        <v>21</v>
      </c>
      <c r="V88">
        <v>47</v>
      </c>
      <c r="W88">
        <v>47</v>
      </c>
      <c r="X88" t="s">
        <v>15</v>
      </c>
      <c r="Y88" t="s">
        <v>35</v>
      </c>
      <c r="AA88" s="1">
        <v>44399</v>
      </c>
      <c r="AB88" t="s">
        <v>11</v>
      </c>
      <c r="AC88">
        <v>2</v>
      </c>
    </row>
    <row r="89" spans="1:29" ht="45" x14ac:dyDescent="0.25">
      <c r="A89" s="12">
        <v>29.8</v>
      </c>
      <c r="B89" s="11" t="str">
        <f t="shared" si="12"/>
        <v>69DCVS21</v>
      </c>
      <c r="C89" s="6" t="str">
        <f t="shared" si="13"/>
        <v>DC3LG25</v>
      </c>
      <c r="D89" s="9" t="str">
        <f t="shared" si="14"/>
        <v>Quản trị marketing dịch vụ</v>
      </c>
      <c r="E89" s="7">
        <f t="shared" si="15"/>
        <v>44399</v>
      </c>
      <c r="F89" s="6" t="str">
        <f t="shared" si="16"/>
        <v>(Thứ 5)</v>
      </c>
      <c r="G89" s="3">
        <f t="shared" si="17"/>
        <v>1</v>
      </c>
      <c r="H89" s="6"/>
      <c r="P89" t="s">
        <v>192</v>
      </c>
      <c r="Q89" t="s">
        <v>193</v>
      </c>
      <c r="R89" t="s">
        <v>194</v>
      </c>
      <c r="S89" t="s">
        <v>52</v>
      </c>
      <c r="T89" t="s">
        <v>62</v>
      </c>
      <c r="U89" t="s">
        <v>21</v>
      </c>
      <c r="V89">
        <v>11</v>
      </c>
      <c r="W89">
        <v>11</v>
      </c>
      <c r="X89" t="s">
        <v>15</v>
      </c>
      <c r="Y89" t="s">
        <v>44</v>
      </c>
      <c r="AA89" s="1">
        <v>44399</v>
      </c>
      <c r="AB89" t="s">
        <v>11</v>
      </c>
      <c r="AC89">
        <v>1</v>
      </c>
    </row>
    <row r="90" spans="1:29" ht="15.75" x14ac:dyDescent="0.25">
      <c r="A90" s="12">
        <v>38.799999999999997</v>
      </c>
      <c r="B90" s="11" t="str">
        <f t="shared" si="12"/>
        <v>70DCCM21</v>
      </c>
      <c r="C90" s="6" t="str">
        <f t="shared" si="13"/>
        <v>DC2CK48</v>
      </c>
      <c r="D90" s="9" t="str">
        <f t="shared" si="14"/>
        <v>Nhiệt kỹ thuật</v>
      </c>
      <c r="E90" s="7">
        <f t="shared" si="15"/>
        <v>44399</v>
      </c>
      <c r="F90" s="6" t="str">
        <f t="shared" si="16"/>
        <v>(Thứ 5)</v>
      </c>
      <c r="G90" s="3">
        <f t="shared" si="17"/>
        <v>2</v>
      </c>
      <c r="H90" s="6"/>
      <c r="P90" t="s">
        <v>205</v>
      </c>
      <c r="Q90" t="s">
        <v>206</v>
      </c>
      <c r="R90" t="s">
        <v>207</v>
      </c>
      <c r="S90" t="s">
        <v>54</v>
      </c>
      <c r="T90" t="s">
        <v>56</v>
      </c>
      <c r="U90" t="s">
        <v>12</v>
      </c>
      <c r="V90">
        <v>45</v>
      </c>
      <c r="W90">
        <v>45</v>
      </c>
      <c r="X90" t="s">
        <v>20</v>
      </c>
      <c r="Y90" t="s">
        <v>208</v>
      </c>
      <c r="AA90" s="1">
        <v>44399</v>
      </c>
      <c r="AB90" t="s">
        <v>11</v>
      </c>
      <c r="AC90">
        <v>2</v>
      </c>
    </row>
    <row r="91" spans="1:29" ht="15.75" x14ac:dyDescent="0.25">
      <c r="A91" s="12">
        <v>40.6</v>
      </c>
      <c r="B91" s="11" t="str">
        <f t="shared" si="12"/>
        <v>70DCCM22</v>
      </c>
      <c r="C91" s="6" t="str">
        <f t="shared" si="13"/>
        <v>DC2CK48</v>
      </c>
      <c r="D91" s="9" t="str">
        <f t="shared" si="14"/>
        <v>Nhiệt kỹ thuật</v>
      </c>
      <c r="E91" s="7">
        <f t="shared" si="15"/>
        <v>44399</v>
      </c>
      <c r="F91" s="6" t="str">
        <f t="shared" si="16"/>
        <v>(Thứ 5)</v>
      </c>
      <c r="G91" s="3">
        <f t="shared" si="17"/>
        <v>3</v>
      </c>
      <c r="H91" s="6"/>
      <c r="P91" t="s">
        <v>209</v>
      </c>
      <c r="Q91" t="s">
        <v>210</v>
      </c>
      <c r="R91" t="s">
        <v>207</v>
      </c>
      <c r="S91" t="s">
        <v>54</v>
      </c>
      <c r="T91" t="s">
        <v>56</v>
      </c>
      <c r="U91" t="s">
        <v>12</v>
      </c>
      <c r="V91">
        <v>41</v>
      </c>
      <c r="W91">
        <v>41</v>
      </c>
      <c r="X91" t="s">
        <v>20</v>
      </c>
      <c r="Y91" t="s">
        <v>208</v>
      </c>
      <c r="AA91" s="1">
        <v>44399</v>
      </c>
      <c r="AB91" t="s">
        <v>11</v>
      </c>
      <c r="AC91">
        <v>3</v>
      </c>
    </row>
    <row r="92" spans="1:29" ht="30" x14ac:dyDescent="0.25">
      <c r="A92" s="12">
        <v>55</v>
      </c>
      <c r="B92" s="11" t="str">
        <f t="shared" si="12"/>
        <v>70DCDT21</v>
      </c>
      <c r="C92" s="6" t="str">
        <f t="shared" si="13"/>
        <v>DC2DT45</v>
      </c>
      <c r="D92" s="9" t="str">
        <f t="shared" si="14"/>
        <v>Cơ sở điều khiển tự động</v>
      </c>
      <c r="E92" s="7">
        <f t="shared" si="15"/>
        <v>44399</v>
      </c>
      <c r="F92" s="6" t="str">
        <f t="shared" si="16"/>
        <v>(Thứ 5)</v>
      </c>
      <c r="G92" s="3">
        <f t="shared" si="17"/>
        <v>1</v>
      </c>
      <c r="H92" s="6"/>
      <c r="P92" t="s">
        <v>231</v>
      </c>
      <c r="Q92" t="s">
        <v>232</v>
      </c>
      <c r="R92" t="s">
        <v>233</v>
      </c>
      <c r="S92" t="s">
        <v>54</v>
      </c>
      <c r="T92" t="s">
        <v>60</v>
      </c>
      <c r="U92" t="s">
        <v>30</v>
      </c>
      <c r="V92">
        <v>43</v>
      </c>
      <c r="W92">
        <v>43</v>
      </c>
      <c r="X92" t="s">
        <v>20</v>
      </c>
      <c r="Y92" t="s">
        <v>40</v>
      </c>
      <c r="AA92" s="1">
        <v>44399</v>
      </c>
      <c r="AB92" t="s">
        <v>11</v>
      </c>
      <c r="AC92">
        <v>1</v>
      </c>
    </row>
    <row r="93" spans="1:29" ht="30" x14ac:dyDescent="0.25">
      <c r="A93" s="12">
        <v>56.799999999999898</v>
      </c>
      <c r="B93" s="11" t="str">
        <f t="shared" si="12"/>
        <v>70DCDT22</v>
      </c>
      <c r="C93" s="6" t="str">
        <f t="shared" si="13"/>
        <v>DC2DT45</v>
      </c>
      <c r="D93" s="9" t="str">
        <f t="shared" si="14"/>
        <v>Cơ sở điều khiển tự động</v>
      </c>
      <c r="E93" s="7">
        <f t="shared" si="15"/>
        <v>44399</v>
      </c>
      <c r="F93" s="6" t="str">
        <f t="shared" si="16"/>
        <v>(Thứ 5)</v>
      </c>
      <c r="G93" s="3">
        <f t="shared" si="17"/>
        <v>3</v>
      </c>
      <c r="H93" s="6"/>
      <c r="P93" t="s">
        <v>234</v>
      </c>
      <c r="Q93" t="s">
        <v>235</v>
      </c>
      <c r="R93" t="s">
        <v>233</v>
      </c>
      <c r="S93" t="s">
        <v>54</v>
      </c>
      <c r="T93" t="s">
        <v>60</v>
      </c>
      <c r="U93" t="s">
        <v>30</v>
      </c>
      <c r="V93">
        <v>45</v>
      </c>
      <c r="W93">
        <v>45</v>
      </c>
      <c r="X93" t="s">
        <v>20</v>
      </c>
      <c r="Y93" t="s">
        <v>236</v>
      </c>
      <c r="AA93" s="1">
        <v>44399</v>
      </c>
      <c r="AB93" t="s">
        <v>11</v>
      </c>
      <c r="AC93">
        <v>3</v>
      </c>
    </row>
    <row r="94" spans="1:29" ht="45" x14ac:dyDescent="0.25">
      <c r="A94" s="12">
        <v>58.599999999999902</v>
      </c>
      <c r="B94" s="11" t="str">
        <f t="shared" si="12"/>
        <v>70DCKT21</v>
      </c>
      <c r="C94" s="6" t="str">
        <f t="shared" si="13"/>
        <v>DC3QM64</v>
      </c>
      <c r="D94" s="9" t="str">
        <f t="shared" si="14"/>
        <v>Quản trị tài chính doanh nghiệp</v>
      </c>
      <c r="E94" s="7">
        <f t="shared" si="15"/>
        <v>44399</v>
      </c>
      <c r="F94" s="6" t="str">
        <f t="shared" si="16"/>
        <v>(Thứ 5)</v>
      </c>
      <c r="G94" s="3">
        <f t="shared" si="17"/>
        <v>1</v>
      </c>
      <c r="H94" s="6"/>
      <c r="P94" t="s">
        <v>237</v>
      </c>
      <c r="Q94" t="s">
        <v>238</v>
      </c>
      <c r="R94" t="s">
        <v>239</v>
      </c>
      <c r="S94" t="s">
        <v>54</v>
      </c>
      <c r="T94" t="s">
        <v>62</v>
      </c>
      <c r="U94" t="s">
        <v>21</v>
      </c>
      <c r="V94">
        <v>55</v>
      </c>
      <c r="W94">
        <v>55</v>
      </c>
      <c r="X94" t="s">
        <v>20</v>
      </c>
      <c r="Y94" t="s">
        <v>240</v>
      </c>
      <c r="AA94" s="1">
        <v>44399</v>
      </c>
      <c r="AB94" t="s">
        <v>11</v>
      </c>
      <c r="AC94">
        <v>1</v>
      </c>
    </row>
    <row r="95" spans="1:29" ht="45" x14ac:dyDescent="0.25">
      <c r="A95" s="12">
        <v>62.199999999999903</v>
      </c>
      <c r="B95" s="11" t="str">
        <f t="shared" si="12"/>
        <v>70DCKT22</v>
      </c>
      <c r="C95" s="6" t="str">
        <f t="shared" si="13"/>
        <v>DC3QM64</v>
      </c>
      <c r="D95" s="9" t="str">
        <f t="shared" si="14"/>
        <v>Quản trị tài chính doanh nghiệp</v>
      </c>
      <c r="E95" s="7">
        <f t="shared" si="15"/>
        <v>44399</v>
      </c>
      <c r="F95" s="6" t="str">
        <f t="shared" si="16"/>
        <v>(Thứ 5)</v>
      </c>
      <c r="G95" s="3">
        <f t="shared" si="17"/>
        <v>2</v>
      </c>
      <c r="H95" s="6"/>
      <c r="P95" t="s">
        <v>244</v>
      </c>
      <c r="Q95" t="s">
        <v>245</v>
      </c>
      <c r="R95" t="s">
        <v>239</v>
      </c>
      <c r="S95" t="s">
        <v>54</v>
      </c>
      <c r="T95" t="s">
        <v>62</v>
      </c>
      <c r="U95" t="s">
        <v>21</v>
      </c>
      <c r="V95">
        <v>53</v>
      </c>
      <c r="W95">
        <v>53</v>
      </c>
      <c r="X95" t="s">
        <v>20</v>
      </c>
      <c r="Y95" t="s">
        <v>246</v>
      </c>
      <c r="AA95" s="1">
        <v>44399</v>
      </c>
      <c r="AB95" t="s">
        <v>11</v>
      </c>
      <c r="AC95">
        <v>2</v>
      </c>
    </row>
    <row r="96" spans="1:29" ht="45" x14ac:dyDescent="0.25">
      <c r="A96" s="12">
        <v>65.799999999999898</v>
      </c>
      <c r="B96" s="11" t="str">
        <f t="shared" si="12"/>
        <v>70DCKT23</v>
      </c>
      <c r="C96" s="6" t="str">
        <f t="shared" si="13"/>
        <v>DC3QM64</v>
      </c>
      <c r="D96" s="9" t="str">
        <f t="shared" si="14"/>
        <v>Quản trị tài chính doanh nghiệp</v>
      </c>
      <c r="E96" s="7">
        <f t="shared" si="15"/>
        <v>44399</v>
      </c>
      <c r="F96" s="6" t="str">
        <f t="shared" si="16"/>
        <v>(Thứ 5)</v>
      </c>
      <c r="G96" s="3">
        <f t="shared" si="17"/>
        <v>3</v>
      </c>
      <c r="H96" s="6"/>
      <c r="P96" t="s">
        <v>249</v>
      </c>
      <c r="Q96" t="s">
        <v>250</v>
      </c>
      <c r="R96" t="s">
        <v>239</v>
      </c>
      <c r="S96" t="s">
        <v>54</v>
      </c>
      <c r="T96" t="s">
        <v>62</v>
      </c>
      <c r="U96" t="s">
        <v>21</v>
      </c>
      <c r="V96">
        <v>52</v>
      </c>
      <c r="W96">
        <v>52</v>
      </c>
      <c r="X96" t="s">
        <v>20</v>
      </c>
      <c r="Y96" t="s">
        <v>246</v>
      </c>
      <c r="AA96" s="1">
        <v>44399</v>
      </c>
      <c r="AB96" t="s">
        <v>11</v>
      </c>
      <c r="AC96">
        <v>3</v>
      </c>
    </row>
    <row r="97" spans="1:29" ht="45" x14ac:dyDescent="0.25">
      <c r="A97" s="12">
        <v>78.399999999999906</v>
      </c>
      <c r="B97" s="11" t="str">
        <f t="shared" si="12"/>
        <v>70DCLG21</v>
      </c>
      <c r="C97" s="6" t="str">
        <f t="shared" si="13"/>
        <v>DC3LG25</v>
      </c>
      <c r="D97" s="9" t="str">
        <f t="shared" si="14"/>
        <v>Quản trị marketing dịch vụ</v>
      </c>
      <c r="E97" s="7">
        <f t="shared" si="15"/>
        <v>44399</v>
      </c>
      <c r="F97" s="6" t="str">
        <f t="shared" si="16"/>
        <v>(Thứ 5)</v>
      </c>
      <c r="G97" s="3">
        <f t="shared" si="17"/>
        <v>1</v>
      </c>
      <c r="H97" s="6"/>
      <c r="P97" t="s">
        <v>269</v>
      </c>
      <c r="Q97" t="s">
        <v>270</v>
      </c>
      <c r="R97" t="s">
        <v>194</v>
      </c>
      <c r="S97" t="s">
        <v>52</v>
      </c>
      <c r="T97" t="s">
        <v>62</v>
      </c>
      <c r="U97" t="s">
        <v>21</v>
      </c>
      <c r="V97">
        <v>50</v>
      </c>
      <c r="W97">
        <v>50</v>
      </c>
      <c r="X97" t="s">
        <v>20</v>
      </c>
      <c r="Y97" t="s">
        <v>271</v>
      </c>
      <c r="AA97" s="1">
        <v>44399</v>
      </c>
      <c r="AB97" t="s">
        <v>11</v>
      </c>
      <c r="AC97">
        <v>1</v>
      </c>
    </row>
    <row r="98" spans="1:29" ht="45" x14ac:dyDescent="0.25">
      <c r="A98" s="12">
        <v>78.399999999999906</v>
      </c>
      <c r="B98" s="11" t="str">
        <f t="shared" ref="B98" si="18">RIGHT(Q98,8)</f>
        <v>70DCLJ21</v>
      </c>
      <c r="C98" s="6" t="str">
        <f t="shared" ref="C98" si="19">LEFT(P98,7)</f>
        <v>DC3LG25</v>
      </c>
      <c r="D98" s="9" t="str">
        <f t="shared" ref="D98" si="20">R98</f>
        <v>Quản trị marketing dịch vụ</v>
      </c>
      <c r="E98" s="7">
        <f t="shared" ref="E98" si="21">AA98</f>
        <v>44399</v>
      </c>
      <c r="F98" s="6" t="str">
        <f t="shared" ref="F98" si="22">AB98</f>
        <v>(Thứ 5)</v>
      </c>
      <c r="G98" s="3">
        <f t="shared" ref="G98" si="23">AC98</f>
        <v>1</v>
      </c>
      <c r="H98" s="6"/>
      <c r="P98" t="s">
        <v>269</v>
      </c>
      <c r="Q98" t="s">
        <v>423</v>
      </c>
      <c r="R98" t="s">
        <v>194</v>
      </c>
      <c r="S98" t="s">
        <v>52</v>
      </c>
      <c r="T98" t="s">
        <v>62</v>
      </c>
      <c r="U98" t="s">
        <v>21</v>
      </c>
      <c r="V98">
        <v>50</v>
      </c>
      <c r="W98">
        <v>50</v>
      </c>
      <c r="X98" t="s">
        <v>20</v>
      </c>
      <c r="Y98" t="s">
        <v>271</v>
      </c>
      <c r="AA98" s="1">
        <v>44399</v>
      </c>
      <c r="AB98" t="s">
        <v>11</v>
      </c>
      <c r="AC98">
        <v>1</v>
      </c>
    </row>
    <row r="99" spans="1:29" ht="45" x14ac:dyDescent="0.25">
      <c r="A99" s="12">
        <v>81.999999999999901</v>
      </c>
      <c r="B99" s="11" t="str">
        <f t="shared" si="12"/>
        <v>70DCLG22</v>
      </c>
      <c r="C99" s="6" t="str">
        <f t="shared" si="13"/>
        <v>DC3LG25</v>
      </c>
      <c r="D99" s="9" t="str">
        <f t="shared" si="14"/>
        <v>Quản trị marketing dịch vụ</v>
      </c>
      <c r="E99" s="7">
        <f t="shared" si="15"/>
        <v>44399</v>
      </c>
      <c r="F99" s="6" t="str">
        <f t="shared" si="16"/>
        <v>(Thứ 5)</v>
      </c>
      <c r="G99" s="3">
        <f t="shared" si="17"/>
        <v>3</v>
      </c>
      <c r="H99" s="6"/>
      <c r="P99" t="s">
        <v>274</v>
      </c>
      <c r="Q99" t="s">
        <v>275</v>
      </c>
      <c r="R99" t="s">
        <v>194</v>
      </c>
      <c r="S99" t="s">
        <v>52</v>
      </c>
      <c r="T99" t="s">
        <v>62</v>
      </c>
      <c r="U99" t="s">
        <v>21</v>
      </c>
      <c r="V99">
        <v>41</v>
      </c>
      <c r="W99">
        <v>41</v>
      </c>
      <c r="X99" t="s">
        <v>20</v>
      </c>
      <c r="Y99" t="s">
        <v>271</v>
      </c>
      <c r="AA99" s="1">
        <v>44399</v>
      </c>
      <c r="AB99" t="s">
        <v>11</v>
      </c>
      <c r="AC99">
        <v>3</v>
      </c>
    </row>
    <row r="100" spans="1:29" ht="45" x14ac:dyDescent="0.25">
      <c r="A100" s="12">
        <v>85.599999999999895</v>
      </c>
      <c r="B100" s="11" t="str">
        <f t="shared" si="12"/>
        <v>70DCLG23</v>
      </c>
      <c r="C100" s="6" t="str">
        <f t="shared" si="13"/>
        <v>DC3LG25</v>
      </c>
      <c r="D100" s="9" t="str">
        <f t="shared" si="14"/>
        <v>Quản trị marketing dịch vụ</v>
      </c>
      <c r="E100" s="7">
        <f t="shared" si="15"/>
        <v>44399</v>
      </c>
      <c r="F100" s="6" t="str">
        <f t="shared" si="16"/>
        <v>(Thứ 5)</v>
      </c>
      <c r="G100" s="3">
        <f t="shared" si="17"/>
        <v>4</v>
      </c>
      <c r="H100" s="6"/>
      <c r="P100" t="s">
        <v>278</v>
      </c>
      <c r="Q100" t="s">
        <v>279</v>
      </c>
      <c r="R100" t="s">
        <v>194</v>
      </c>
      <c r="S100" t="s">
        <v>52</v>
      </c>
      <c r="T100" t="s">
        <v>62</v>
      </c>
      <c r="U100" t="s">
        <v>21</v>
      </c>
      <c r="V100">
        <v>41</v>
      </c>
      <c r="W100">
        <v>41</v>
      </c>
      <c r="X100" t="s">
        <v>20</v>
      </c>
      <c r="Y100" t="s">
        <v>268</v>
      </c>
      <c r="AA100" s="1">
        <v>44399</v>
      </c>
      <c r="AB100" t="s">
        <v>11</v>
      </c>
      <c r="AC100">
        <v>4</v>
      </c>
    </row>
    <row r="101" spans="1:29" ht="15.75" x14ac:dyDescent="0.25">
      <c r="A101" s="12">
        <v>89.199999999999903</v>
      </c>
      <c r="B101" s="11" t="str">
        <f t="shared" si="12"/>
        <v>70DCDM21</v>
      </c>
      <c r="C101" s="6" t="str">
        <f t="shared" si="13"/>
        <v>DC2CK48</v>
      </c>
      <c r="D101" s="9" t="str">
        <f t="shared" si="14"/>
        <v>Nhiệt kỹ thuật</v>
      </c>
      <c r="E101" s="7">
        <f t="shared" si="15"/>
        <v>44399</v>
      </c>
      <c r="F101" s="6" t="str">
        <f t="shared" si="16"/>
        <v>(Thứ 5)</v>
      </c>
      <c r="G101" s="3">
        <f t="shared" si="17"/>
        <v>1</v>
      </c>
      <c r="H101" s="6"/>
      <c r="P101" t="s">
        <v>281</v>
      </c>
      <c r="Q101" t="s">
        <v>282</v>
      </c>
      <c r="R101" t="s">
        <v>207</v>
      </c>
      <c r="S101" t="s">
        <v>54</v>
      </c>
      <c r="T101" t="s">
        <v>56</v>
      </c>
      <c r="U101" t="s">
        <v>12</v>
      </c>
      <c r="V101">
        <v>54</v>
      </c>
      <c r="W101">
        <v>54</v>
      </c>
      <c r="X101" t="s">
        <v>20</v>
      </c>
      <c r="Y101" t="s">
        <v>26</v>
      </c>
      <c r="AA101" s="1">
        <v>44399</v>
      </c>
      <c r="AB101" t="s">
        <v>11</v>
      </c>
      <c r="AC101">
        <v>1</v>
      </c>
    </row>
    <row r="102" spans="1:29" ht="15.75" x14ac:dyDescent="0.25">
      <c r="A102" s="12">
        <v>90.999999999999901</v>
      </c>
      <c r="B102" s="11" t="str">
        <f t="shared" ref="B102:B135" si="24">RIGHT(Q102,8)</f>
        <v>70DCOT21</v>
      </c>
      <c r="C102" s="6" t="str">
        <f t="shared" ref="C102:C135" si="25">LEFT(P102,7)</f>
        <v>DC2CK61</v>
      </c>
      <c r="D102" s="9" t="str">
        <f t="shared" ref="D102:D135" si="26">R102</f>
        <v>Thủy lực cơ sở</v>
      </c>
      <c r="E102" s="7">
        <f t="shared" ref="E102:E135" si="27">AA102</f>
        <v>44399</v>
      </c>
      <c r="F102" s="6" t="str">
        <f t="shared" ref="F102:F135" si="28">AB102</f>
        <v>(Thứ 5)</v>
      </c>
      <c r="G102" s="3">
        <f t="shared" ref="G102:G135" si="29">AC102</f>
        <v>3</v>
      </c>
      <c r="H102" s="6"/>
      <c r="P102" t="s">
        <v>283</v>
      </c>
      <c r="Q102" t="s">
        <v>284</v>
      </c>
      <c r="R102" t="s">
        <v>285</v>
      </c>
      <c r="S102" t="s">
        <v>52</v>
      </c>
      <c r="T102" t="s">
        <v>56</v>
      </c>
      <c r="U102" t="s">
        <v>12</v>
      </c>
      <c r="V102">
        <v>52</v>
      </c>
      <c r="W102">
        <v>52</v>
      </c>
      <c r="X102" t="s">
        <v>20</v>
      </c>
      <c r="Y102" t="s">
        <v>17</v>
      </c>
      <c r="AA102" s="1">
        <v>44399</v>
      </c>
      <c r="AB102" t="s">
        <v>11</v>
      </c>
      <c r="AC102">
        <v>3</v>
      </c>
    </row>
    <row r="103" spans="1:29" ht="15.75" x14ac:dyDescent="0.25">
      <c r="A103" s="12">
        <v>92.799999999999898</v>
      </c>
      <c r="B103" s="11" t="str">
        <f t="shared" si="24"/>
        <v>70DCOT22</v>
      </c>
      <c r="C103" s="6" t="str">
        <f t="shared" si="25"/>
        <v>DC2CK61</v>
      </c>
      <c r="D103" s="9" t="str">
        <f t="shared" si="26"/>
        <v>Thủy lực cơ sở</v>
      </c>
      <c r="E103" s="7">
        <f t="shared" si="27"/>
        <v>44399</v>
      </c>
      <c r="F103" s="6" t="str">
        <f t="shared" si="28"/>
        <v>(Thứ 5)</v>
      </c>
      <c r="G103" s="3">
        <f t="shared" si="29"/>
        <v>3</v>
      </c>
      <c r="H103" s="6"/>
      <c r="P103" t="s">
        <v>286</v>
      </c>
      <c r="Q103" t="s">
        <v>287</v>
      </c>
      <c r="R103" t="s">
        <v>285</v>
      </c>
      <c r="S103" t="s">
        <v>52</v>
      </c>
      <c r="T103" t="s">
        <v>56</v>
      </c>
      <c r="U103" t="s">
        <v>12</v>
      </c>
      <c r="V103">
        <v>53</v>
      </c>
      <c r="W103">
        <v>53</v>
      </c>
      <c r="X103" t="s">
        <v>20</v>
      </c>
      <c r="Y103" t="s">
        <v>288</v>
      </c>
      <c r="AA103" s="1">
        <v>44399</v>
      </c>
      <c r="AB103" t="s">
        <v>11</v>
      </c>
      <c r="AC103">
        <v>3</v>
      </c>
    </row>
    <row r="104" spans="1:29" ht="15.75" x14ac:dyDescent="0.25">
      <c r="A104" s="12">
        <v>94.599999999999895</v>
      </c>
      <c r="B104" s="11" t="str">
        <f t="shared" si="24"/>
        <v>70DCOT23</v>
      </c>
      <c r="C104" s="6" t="str">
        <f t="shared" si="25"/>
        <v>DC2CK61</v>
      </c>
      <c r="D104" s="9" t="str">
        <f t="shared" si="26"/>
        <v>Thủy lực cơ sở</v>
      </c>
      <c r="E104" s="7">
        <f t="shared" si="27"/>
        <v>44399</v>
      </c>
      <c r="F104" s="6" t="str">
        <f t="shared" si="28"/>
        <v>(Thứ 5)</v>
      </c>
      <c r="G104" s="3">
        <f t="shared" si="29"/>
        <v>4</v>
      </c>
      <c r="H104" s="6"/>
      <c r="P104" t="s">
        <v>289</v>
      </c>
      <c r="Q104" t="s">
        <v>290</v>
      </c>
      <c r="R104" t="s">
        <v>285</v>
      </c>
      <c r="S104" t="s">
        <v>52</v>
      </c>
      <c r="T104" t="s">
        <v>56</v>
      </c>
      <c r="U104" t="s">
        <v>12</v>
      </c>
      <c r="V104">
        <v>50</v>
      </c>
      <c r="W104">
        <v>50</v>
      </c>
      <c r="X104" t="s">
        <v>20</v>
      </c>
      <c r="Y104" t="s">
        <v>291</v>
      </c>
      <c r="AA104" s="1">
        <v>44399</v>
      </c>
      <c r="AB104" t="s">
        <v>11</v>
      </c>
      <c r="AC104">
        <v>4</v>
      </c>
    </row>
    <row r="105" spans="1:29" ht="15.75" x14ac:dyDescent="0.25">
      <c r="A105" s="12">
        <v>96.399999999999906</v>
      </c>
      <c r="B105" s="11" t="str">
        <f t="shared" si="24"/>
        <v>70DCOT24</v>
      </c>
      <c r="C105" s="6" t="str">
        <f t="shared" si="25"/>
        <v>DC2CK61</v>
      </c>
      <c r="D105" s="9" t="str">
        <f t="shared" si="26"/>
        <v>Thủy lực cơ sở</v>
      </c>
      <c r="E105" s="7">
        <f t="shared" si="27"/>
        <v>44399</v>
      </c>
      <c r="F105" s="6" t="str">
        <f t="shared" si="28"/>
        <v>(Thứ 5)</v>
      </c>
      <c r="G105" s="3">
        <f t="shared" si="29"/>
        <v>4</v>
      </c>
      <c r="H105" s="6"/>
      <c r="P105" t="s">
        <v>292</v>
      </c>
      <c r="Q105" t="s">
        <v>293</v>
      </c>
      <c r="R105" t="s">
        <v>285</v>
      </c>
      <c r="S105" t="s">
        <v>52</v>
      </c>
      <c r="T105" t="s">
        <v>56</v>
      </c>
      <c r="U105" t="s">
        <v>12</v>
      </c>
      <c r="V105">
        <v>49</v>
      </c>
      <c r="W105">
        <v>53</v>
      </c>
      <c r="X105" t="s">
        <v>20</v>
      </c>
      <c r="Y105" t="s">
        <v>16</v>
      </c>
      <c r="AA105" s="1">
        <v>44399</v>
      </c>
      <c r="AB105" t="s">
        <v>11</v>
      </c>
      <c r="AC105">
        <v>4</v>
      </c>
    </row>
    <row r="106" spans="1:29" ht="15.75" x14ac:dyDescent="0.25">
      <c r="A106" s="12">
        <v>99.999999999999901</v>
      </c>
      <c r="B106" s="11" t="str">
        <f t="shared" si="24"/>
        <v>70DCTN21</v>
      </c>
      <c r="C106" s="6" t="str">
        <f t="shared" si="25"/>
        <v>DC3TN54</v>
      </c>
      <c r="D106" s="9" t="str">
        <f t="shared" si="26"/>
        <v>Bảo hiểm</v>
      </c>
      <c r="E106" s="7">
        <f t="shared" si="27"/>
        <v>44399</v>
      </c>
      <c r="F106" s="6" t="str">
        <f t="shared" si="28"/>
        <v>(Thứ 5)</v>
      </c>
      <c r="G106" s="3">
        <f t="shared" si="29"/>
        <v>1</v>
      </c>
      <c r="H106" s="6"/>
      <c r="P106" t="s">
        <v>298</v>
      </c>
      <c r="Q106" t="s">
        <v>299</v>
      </c>
      <c r="R106" t="s">
        <v>300</v>
      </c>
      <c r="S106" t="s">
        <v>52</v>
      </c>
      <c r="T106" t="s">
        <v>67</v>
      </c>
      <c r="U106" t="s">
        <v>21</v>
      </c>
      <c r="V106">
        <v>52</v>
      </c>
      <c r="W106">
        <v>52</v>
      </c>
      <c r="X106" t="s">
        <v>20</v>
      </c>
      <c r="Y106" t="s">
        <v>29</v>
      </c>
      <c r="AA106" s="1">
        <v>44399</v>
      </c>
      <c r="AB106" t="s">
        <v>11</v>
      </c>
      <c r="AC106">
        <v>1</v>
      </c>
    </row>
    <row r="107" spans="1:29" ht="45" x14ac:dyDescent="0.25">
      <c r="A107" s="12">
        <v>101.8</v>
      </c>
      <c r="B107" s="11" t="str">
        <f t="shared" si="24"/>
        <v>70DCTT21</v>
      </c>
      <c r="C107" s="6" t="str">
        <f t="shared" si="25"/>
        <v>DC3HT60</v>
      </c>
      <c r="D107" s="9" t="str">
        <f t="shared" si="26"/>
        <v>Phân tích và thiết kế hệ thống thông tin</v>
      </c>
      <c r="E107" s="7">
        <f t="shared" si="27"/>
        <v>44399</v>
      </c>
      <c r="F107" s="6" t="str">
        <f t="shared" si="28"/>
        <v>(Thứ 5)</v>
      </c>
      <c r="G107" s="3">
        <f t="shared" si="29"/>
        <v>1</v>
      </c>
      <c r="H107" s="6"/>
      <c r="P107" t="s">
        <v>301</v>
      </c>
      <c r="Q107" t="s">
        <v>302</v>
      </c>
      <c r="R107" t="s">
        <v>69</v>
      </c>
      <c r="S107" t="s">
        <v>57</v>
      </c>
      <c r="T107" t="s">
        <v>61</v>
      </c>
      <c r="U107" t="s">
        <v>30</v>
      </c>
      <c r="V107">
        <v>58</v>
      </c>
      <c r="W107">
        <v>58</v>
      </c>
      <c r="X107" t="s">
        <v>20</v>
      </c>
      <c r="Y107" t="s">
        <v>41</v>
      </c>
      <c r="AA107" s="1">
        <v>44399</v>
      </c>
      <c r="AB107" t="s">
        <v>11</v>
      </c>
      <c r="AC107">
        <v>1</v>
      </c>
    </row>
    <row r="108" spans="1:29" ht="45" x14ac:dyDescent="0.25">
      <c r="A108" s="12">
        <v>103.6</v>
      </c>
      <c r="B108" s="11" t="str">
        <f t="shared" si="24"/>
        <v>70DCTT22</v>
      </c>
      <c r="C108" s="6" t="str">
        <f t="shared" si="25"/>
        <v>DC3HT60</v>
      </c>
      <c r="D108" s="9" t="str">
        <f t="shared" si="26"/>
        <v>Phân tích và thiết kế hệ thống thông tin</v>
      </c>
      <c r="E108" s="7">
        <f t="shared" si="27"/>
        <v>44399</v>
      </c>
      <c r="F108" s="6" t="str">
        <f t="shared" si="28"/>
        <v>(Thứ 5)</v>
      </c>
      <c r="G108" s="3">
        <f t="shared" si="29"/>
        <v>2</v>
      </c>
      <c r="H108" s="6"/>
      <c r="P108" t="s">
        <v>303</v>
      </c>
      <c r="Q108" t="s">
        <v>304</v>
      </c>
      <c r="R108" t="s">
        <v>69</v>
      </c>
      <c r="S108" t="s">
        <v>57</v>
      </c>
      <c r="T108" t="s">
        <v>61</v>
      </c>
      <c r="U108" t="s">
        <v>30</v>
      </c>
      <c r="V108">
        <v>58</v>
      </c>
      <c r="W108">
        <v>57</v>
      </c>
      <c r="X108" t="s">
        <v>20</v>
      </c>
      <c r="Y108" t="s">
        <v>305</v>
      </c>
      <c r="AA108" s="1">
        <v>44399</v>
      </c>
      <c r="AB108" t="s">
        <v>11</v>
      </c>
      <c r="AC108">
        <v>2</v>
      </c>
    </row>
    <row r="109" spans="1:29" ht="45" x14ac:dyDescent="0.25">
      <c r="A109" s="12">
        <v>105.4</v>
      </c>
      <c r="B109" s="11" t="str">
        <f t="shared" si="24"/>
        <v>70DCTT23</v>
      </c>
      <c r="C109" s="6" t="str">
        <f t="shared" si="25"/>
        <v>DC3HT60</v>
      </c>
      <c r="D109" s="9" t="str">
        <f t="shared" si="26"/>
        <v>Phân tích và thiết kế hệ thống thông tin</v>
      </c>
      <c r="E109" s="7">
        <f t="shared" si="27"/>
        <v>44399</v>
      </c>
      <c r="F109" s="6" t="str">
        <f t="shared" si="28"/>
        <v>(Thứ 5)</v>
      </c>
      <c r="G109" s="3">
        <f t="shared" si="29"/>
        <v>3</v>
      </c>
      <c r="H109" s="6"/>
      <c r="P109" t="s">
        <v>306</v>
      </c>
      <c r="Q109" t="s">
        <v>307</v>
      </c>
      <c r="R109" t="s">
        <v>69</v>
      </c>
      <c r="S109" t="s">
        <v>57</v>
      </c>
      <c r="T109" t="s">
        <v>61</v>
      </c>
      <c r="U109" t="s">
        <v>30</v>
      </c>
      <c r="V109">
        <v>56</v>
      </c>
      <c r="W109">
        <v>56</v>
      </c>
      <c r="X109" t="s">
        <v>20</v>
      </c>
      <c r="Y109" t="s">
        <v>305</v>
      </c>
      <c r="AA109" s="1">
        <v>44399</v>
      </c>
      <c r="AB109" t="s">
        <v>11</v>
      </c>
      <c r="AC109">
        <v>3</v>
      </c>
    </row>
    <row r="110" spans="1:29" ht="45" x14ac:dyDescent="0.25">
      <c r="A110" s="12">
        <v>107.2</v>
      </c>
      <c r="B110" s="11" t="str">
        <f t="shared" si="24"/>
        <v>70DCTT24</v>
      </c>
      <c r="C110" s="6" t="str">
        <f t="shared" si="25"/>
        <v>DC3HT60</v>
      </c>
      <c r="D110" s="9" t="str">
        <f t="shared" si="26"/>
        <v>Phân tích và thiết kế hệ thống thông tin</v>
      </c>
      <c r="E110" s="7">
        <f t="shared" si="27"/>
        <v>44399</v>
      </c>
      <c r="F110" s="6" t="str">
        <f t="shared" si="28"/>
        <v>(Thứ 5)</v>
      </c>
      <c r="G110" s="3">
        <f t="shared" si="29"/>
        <v>4</v>
      </c>
      <c r="H110" s="6"/>
      <c r="P110" t="s">
        <v>308</v>
      </c>
      <c r="Q110" t="s">
        <v>309</v>
      </c>
      <c r="R110" t="s">
        <v>69</v>
      </c>
      <c r="S110" t="s">
        <v>57</v>
      </c>
      <c r="T110" t="s">
        <v>61</v>
      </c>
      <c r="U110" t="s">
        <v>30</v>
      </c>
      <c r="V110">
        <v>56</v>
      </c>
      <c r="W110">
        <v>56</v>
      </c>
      <c r="X110" t="s">
        <v>20</v>
      </c>
      <c r="Y110" t="s">
        <v>39</v>
      </c>
      <c r="AA110" s="1">
        <v>44399</v>
      </c>
      <c r="AB110" t="s">
        <v>11</v>
      </c>
      <c r="AC110">
        <v>4</v>
      </c>
    </row>
    <row r="111" spans="1:29" ht="45" x14ac:dyDescent="0.25">
      <c r="A111" s="12">
        <v>109</v>
      </c>
      <c r="B111" s="11" t="str">
        <f t="shared" si="24"/>
        <v>70DCTT25</v>
      </c>
      <c r="C111" s="6" t="str">
        <f t="shared" si="25"/>
        <v>DC3HT60</v>
      </c>
      <c r="D111" s="9" t="str">
        <f t="shared" si="26"/>
        <v>Phân tích và thiết kế hệ thống thông tin</v>
      </c>
      <c r="E111" s="7">
        <f t="shared" si="27"/>
        <v>44399</v>
      </c>
      <c r="F111" s="6" t="str">
        <f t="shared" si="28"/>
        <v>(Thứ 5)</v>
      </c>
      <c r="G111" s="3">
        <f t="shared" si="29"/>
        <v>4</v>
      </c>
      <c r="H111" s="6"/>
      <c r="P111" t="s">
        <v>310</v>
      </c>
      <c r="Q111" t="s">
        <v>311</v>
      </c>
      <c r="R111" t="s">
        <v>69</v>
      </c>
      <c r="S111" t="s">
        <v>57</v>
      </c>
      <c r="T111" t="s">
        <v>61</v>
      </c>
      <c r="U111" t="s">
        <v>30</v>
      </c>
      <c r="V111">
        <v>57</v>
      </c>
      <c r="W111">
        <v>57</v>
      </c>
      <c r="X111" t="s">
        <v>20</v>
      </c>
      <c r="Y111" t="s">
        <v>42</v>
      </c>
      <c r="AA111" s="1">
        <v>44399</v>
      </c>
      <c r="AB111" t="s">
        <v>11</v>
      </c>
      <c r="AC111">
        <v>4</v>
      </c>
    </row>
    <row r="112" spans="1:29" ht="30" x14ac:dyDescent="0.25">
      <c r="A112" s="12">
        <v>119.8</v>
      </c>
      <c r="B112" s="11" t="str">
        <f t="shared" si="24"/>
        <v>71DCHT23</v>
      </c>
      <c r="C112" s="6" t="str">
        <f t="shared" si="25"/>
        <v>DC1TT22</v>
      </c>
      <c r="D112" s="9" t="str">
        <f t="shared" si="26"/>
        <v>Vật lý đại cương 2</v>
      </c>
      <c r="E112" s="7">
        <f t="shared" si="27"/>
        <v>44399</v>
      </c>
      <c r="F112" s="6" t="str">
        <f t="shared" si="28"/>
        <v>(Thứ 5)</v>
      </c>
      <c r="G112" s="3">
        <f t="shared" si="29"/>
        <v>3</v>
      </c>
      <c r="H112" s="6"/>
      <c r="P112" t="s">
        <v>327</v>
      </c>
      <c r="Q112" t="s">
        <v>328</v>
      </c>
      <c r="R112" t="s">
        <v>73</v>
      </c>
      <c r="S112" t="s">
        <v>52</v>
      </c>
      <c r="T112" t="s">
        <v>74</v>
      </c>
      <c r="U112" t="s">
        <v>28</v>
      </c>
      <c r="V112">
        <v>55</v>
      </c>
      <c r="W112">
        <v>53</v>
      </c>
      <c r="X112" t="s">
        <v>45</v>
      </c>
      <c r="Y112" t="s">
        <v>50</v>
      </c>
      <c r="AA112" s="1">
        <v>44399</v>
      </c>
      <c r="AB112" t="s">
        <v>11</v>
      </c>
      <c r="AC112">
        <v>3</v>
      </c>
    </row>
    <row r="113" spans="1:29" ht="30" x14ac:dyDescent="0.25">
      <c r="A113" s="12">
        <v>121.6</v>
      </c>
      <c r="B113" s="11" t="str">
        <f t="shared" si="24"/>
        <v>71DCTM21</v>
      </c>
      <c r="C113" s="6" t="str">
        <f t="shared" si="25"/>
        <v>DC1TT22</v>
      </c>
      <c r="D113" s="9" t="str">
        <f t="shared" si="26"/>
        <v>Vật lý đại cương 2</v>
      </c>
      <c r="E113" s="7">
        <f t="shared" si="27"/>
        <v>44399</v>
      </c>
      <c r="F113" s="6" t="str">
        <f t="shared" si="28"/>
        <v>(Thứ 5)</v>
      </c>
      <c r="G113" s="3">
        <f t="shared" si="29"/>
        <v>4</v>
      </c>
      <c r="H113" s="6"/>
      <c r="P113" t="s">
        <v>329</v>
      </c>
      <c r="Q113" t="s">
        <v>330</v>
      </c>
      <c r="R113" t="s">
        <v>73</v>
      </c>
      <c r="S113" t="s">
        <v>52</v>
      </c>
      <c r="T113" t="s">
        <v>74</v>
      </c>
      <c r="U113" t="s">
        <v>28</v>
      </c>
      <c r="V113">
        <v>58</v>
      </c>
      <c r="W113">
        <v>57</v>
      </c>
      <c r="X113" t="s">
        <v>45</v>
      </c>
      <c r="Y113" t="s">
        <v>331</v>
      </c>
      <c r="AA113" s="1">
        <v>44399</v>
      </c>
      <c r="AB113" t="s">
        <v>11</v>
      </c>
      <c r="AC113">
        <v>4</v>
      </c>
    </row>
    <row r="114" spans="1:29" ht="30" x14ac:dyDescent="0.25">
      <c r="A114" s="12">
        <v>137.80000000000001</v>
      </c>
      <c r="B114" s="11" t="str">
        <f t="shared" si="24"/>
        <v>71DCKT21</v>
      </c>
      <c r="C114" s="6" t="str">
        <f t="shared" si="25"/>
        <v>DC3KT21</v>
      </c>
      <c r="D114" s="9" t="str">
        <f t="shared" si="26"/>
        <v>Kế toán tài chính 1</v>
      </c>
      <c r="E114" s="7">
        <f t="shared" si="27"/>
        <v>44399</v>
      </c>
      <c r="F114" s="6" t="str">
        <f t="shared" si="28"/>
        <v>(Thứ 5)</v>
      </c>
      <c r="G114" s="3">
        <f t="shared" si="29"/>
        <v>1</v>
      </c>
      <c r="H114" s="6"/>
      <c r="P114" t="s">
        <v>352</v>
      </c>
      <c r="Q114" t="s">
        <v>353</v>
      </c>
      <c r="R114" t="s">
        <v>72</v>
      </c>
      <c r="S114" t="s">
        <v>54</v>
      </c>
      <c r="T114" t="s">
        <v>63</v>
      </c>
      <c r="U114" t="s">
        <v>21</v>
      </c>
      <c r="V114">
        <v>54</v>
      </c>
      <c r="W114">
        <v>54</v>
      </c>
      <c r="X114" t="s">
        <v>45</v>
      </c>
      <c r="Y114" t="s">
        <v>354</v>
      </c>
      <c r="AA114" s="1">
        <v>44399</v>
      </c>
      <c r="AB114" t="s">
        <v>11</v>
      </c>
      <c r="AC114">
        <v>1</v>
      </c>
    </row>
    <row r="115" spans="1:29" ht="30" x14ac:dyDescent="0.25">
      <c r="A115" s="12">
        <v>139.6</v>
      </c>
      <c r="B115" s="11" t="str">
        <f t="shared" si="24"/>
        <v>71DCKT22</v>
      </c>
      <c r="C115" s="6" t="str">
        <f t="shared" si="25"/>
        <v>DC3KT21</v>
      </c>
      <c r="D115" s="9" t="str">
        <f t="shared" si="26"/>
        <v>Kế toán tài chính 1</v>
      </c>
      <c r="E115" s="7">
        <f t="shared" si="27"/>
        <v>44399</v>
      </c>
      <c r="F115" s="6" t="str">
        <f t="shared" si="28"/>
        <v>(Thứ 5)</v>
      </c>
      <c r="G115" s="3">
        <f t="shared" si="29"/>
        <v>2</v>
      </c>
      <c r="H115" s="6"/>
      <c r="P115" t="s">
        <v>355</v>
      </c>
      <c r="Q115" t="s">
        <v>356</v>
      </c>
      <c r="R115" t="s">
        <v>72</v>
      </c>
      <c r="S115" t="s">
        <v>54</v>
      </c>
      <c r="T115" t="s">
        <v>63</v>
      </c>
      <c r="U115" t="s">
        <v>21</v>
      </c>
      <c r="V115">
        <v>56</v>
      </c>
      <c r="W115">
        <v>56</v>
      </c>
      <c r="X115" t="s">
        <v>45</v>
      </c>
      <c r="Y115" t="s">
        <v>136</v>
      </c>
      <c r="AA115" s="1">
        <v>44399</v>
      </c>
      <c r="AB115" t="s">
        <v>11</v>
      </c>
      <c r="AC115">
        <v>2</v>
      </c>
    </row>
    <row r="116" spans="1:29" ht="30" x14ac:dyDescent="0.25">
      <c r="A116" s="12">
        <v>141.4</v>
      </c>
      <c r="B116" s="11" t="str">
        <f t="shared" si="24"/>
        <v>71DCKT23</v>
      </c>
      <c r="C116" s="6" t="str">
        <f t="shared" si="25"/>
        <v>DC3KT21</v>
      </c>
      <c r="D116" s="9" t="str">
        <f t="shared" si="26"/>
        <v>Kế toán tài chính 1</v>
      </c>
      <c r="E116" s="7">
        <f t="shared" si="27"/>
        <v>44399</v>
      </c>
      <c r="F116" s="6" t="str">
        <f t="shared" si="28"/>
        <v>(Thứ 5)</v>
      </c>
      <c r="G116" s="3">
        <f t="shared" si="29"/>
        <v>3</v>
      </c>
      <c r="H116" s="6"/>
      <c r="P116" t="s">
        <v>357</v>
      </c>
      <c r="Q116" t="s">
        <v>358</v>
      </c>
      <c r="R116" t="s">
        <v>72</v>
      </c>
      <c r="S116" t="s">
        <v>54</v>
      </c>
      <c r="T116" t="s">
        <v>63</v>
      </c>
      <c r="U116" t="s">
        <v>21</v>
      </c>
      <c r="V116">
        <v>55</v>
      </c>
      <c r="W116">
        <v>55</v>
      </c>
      <c r="X116" t="s">
        <v>45</v>
      </c>
      <c r="Y116" t="s">
        <v>36</v>
      </c>
      <c r="AA116" s="1">
        <v>44399</v>
      </c>
      <c r="AB116" t="s">
        <v>11</v>
      </c>
      <c r="AC116">
        <v>3</v>
      </c>
    </row>
    <row r="117" spans="1:29" ht="30" x14ac:dyDescent="0.25">
      <c r="A117" s="12">
        <v>143.19999999999999</v>
      </c>
      <c r="B117" s="11" t="str">
        <f t="shared" si="24"/>
        <v>71DCKT24</v>
      </c>
      <c r="C117" s="6" t="str">
        <f t="shared" si="25"/>
        <v>DC3KT21</v>
      </c>
      <c r="D117" s="9" t="str">
        <f t="shared" si="26"/>
        <v>Kế toán tài chính 1</v>
      </c>
      <c r="E117" s="7">
        <f t="shared" si="27"/>
        <v>44399</v>
      </c>
      <c r="F117" s="6" t="str">
        <f t="shared" si="28"/>
        <v>(Thứ 5)</v>
      </c>
      <c r="G117" s="3">
        <f t="shared" si="29"/>
        <v>4</v>
      </c>
      <c r="H117" s="6"/>
      <c r="P117" t="s">
        <v>359</v>
      </c>
      <c r="Q117" t="s">
        <v>360</v>
      </c>
      <c r="R117" t="s">
        <v>72</v>
      </c>
      <c r="S117" t="s">
        <v>54</v>
      </c>
      <c r="T117" t="s">
        <v>63</v>
      </c>
      <c r="U117" t="s">
        <v>21</v>
      </c>
      <c r="V117">
        <v>55</v>
      </c>
      <c r="W117">
        <v>53</v>
      </c>
      <c r="X117" t="s">
        <v>45</v>
      </c>
      <c r="Y117" t="s">
        <v>34</v>
      </c>
      <c r="AA117" s="1">
        <v>44399</v>
      </c>
      <c r="AB117" t="s">
        <v>11</v>
      </c>
      <c r="AC117">
        <v>4</v>
      </c>
    </row>
    <row r="118" spans="1:29" ht="15.75" x14ac:dyDescent="0.25">
      <c r="A118" s="12">
        <v>152.19999999999999</v>
      </c>
      <c r="B118" s="11" t="str">
        <f t="shared" si="24"/>
        <v>71DCKX23</v>
      </c>
      <c r="C118" s="6" t="str">
        <f t="shared" si="25"/>
        <v>DC2KV63</v>
      </c>
      <c r="D118" s="9" t="str">
        <f t="shared" si="26"/>
        <v>Kinh tế lượng</v>
      </c>
      <c r="E118" s="7">
        <f t="shared" si="27"/>
        <v>44399</v>
      </c>
      <c r="F118" s="6" t="str">
        <f t="shared" si="28"/>
        <v>(Thứ 5)</v>
      </c>
      <c r="G118" s="3">
        <f t="shared" si="29"/>
        <v>1</v>
      </c>
      <c r="H118" s="6"/>
      <c r="P118" t="s">
        <v>372</v>
      </c>
      <c r="Q118" t="s">
        <v>373</v>
      </c>
      <c r="R118" t="s">
        <v>363</v>
      </c>
      <c r="S118" t="s">
        <v>54</v>
      </c>
      <c r="T118" t="s">
        <v>62</v>
      </c>
      <c r="U118" t="s">
        <v>21</v>
      </c>
      <c r="V118">
        <v>57</v>
      </c>
      <c r="W118">
        <v>57</v>
      </c>
      <c r="X118" t="s">
        <v>45</v>
      </c>
      <c r="Y118" t="s">
        <v>369</v>
      </c>
      <c r="AA118" s="1">
        <v>44399</v>
      </c>
      <c r="AB118" t="s">
        <v>11</v>
      </c>
      <c r="AC118">
        <v>1</v>
      </c>
    </row>
    <row r="119" spans="1:29" ht="30" x14ac:dyDescent="0.25">
      <c r="A119" s="12">
        <v>173.8</v>
      </c>
      <c r="B119" s="11" t="str">
        <f t="shared" si="24"/>
        <v>71DCTN21</v>
      </c>
      <c r="C119" s="6" t="str">
        <f t="shared" si="25"/>
        <v>DC1KV51</v>
      </c>
      <c r="D119" s="9" t="str">
        <f t="shared" si="26"/>
        <v>Lịch sử các học thuyết kinh tế</v>
      </c>
      <c r="E119" s="7">
        <f t="shared" si="27"/>
        <v>44399</v>
      </c>
      <c r="F119" s="6" t="str">
        <f t="shared" si="28"/>
        <v>(Thứ 5)</v>
      </c>
      <c r="G119" s="3">
        <f t="shared" si="29"/>
        <v>1</v>
      </c>
      <c r="H119" s="6"/>
      <c r="P119" t="s">
        <v>403</v>
      </c>
      <c r="Q119" t="s">
        <v>404</v>
      </c>
      <c r="R119" t="s">
        <v>405</v>
      </c>
      <c r="S119" t="s">
        <v>52</v>
      </c>
      <c r="T119" t="s">
        <v>71</v>
      </c>
      <c r="U119" t="s">
        <v>21</v>
      </c>
      <c r="V119">
        <v>50</v>
      </c>
      <c r="W119">
        <v>49</v>
      </c>
      <c r="X119" t="s">
        <v>45</v>
      </c>
      <c r="Y119" t="s">
        <v>406</v>
      </c>
      <c r="AA119" s="1">
        <v>44399</v>
      </c>
      <c r="AB119" t="s">
        <v>11</v>
      </c>
      <c r="AC119">
        <v>1</v>
      </c>
    </row>
    <row r="120" spans="1:29" ht="30" x14ac:dyDescent="0.25">
      <c r="A120" s="12">
        <v>177.4</v>
      </c>
      <c r="B120" s="11" t="str">
        <f t="shared" si="24"/>
        <v>71DCTN22</v>
      </c>
      <c r="C120" s="6" t="str">
        <f t="shared" si="25"/>
        <v>DC1KV51</v>
      </c>
      <c r="D120" s="9" t="str">
        <f t="shared" si="26"/>
        <v>Lịch sử các học thuyết kinh tế</v>
      </c>
      <c r="E120" s="7">
        <f t="shared" si="27"/>
        <v>44399</v>
      </c>
      <c r="F120" s="6" t="str">
        <f t="shared" si="28"/>
        <v>(Thứ 5)</v>
      </c>
      <c r="G120" s="3">
        <f t="shared" si="29"/>
        <v>3</v>
      </c>
      <c r="H120" s="6"/>
      <c r="P120" t="s">
        <v>409</v>
      </c>
      <c r="Q120" t="s">
        <v>410</v>
      </c>
      <c r="R120" t="s">
        <v>405</v>
      </c>
      <c r="S120" t="s">
        <v>52</v>
      </c>
      <c r="T120" t="s">
        <v>71</v>
      </c>
      <c r="U120" t="s">
        <v>21</v>
      </c>
      <c r="V120">
        <v>53</v>
      </c>
      <c r="W120">
        <v>53</v>
      </c>
      <c r="X120" t="s">
        <v>45</v>
      </c>
      <c r="Y120" t="s">
        <v>406</v>
      </c>
      <c r="AA120" s="1">
        <v>44399</v>
      </c>
      <c r="AB120" t="s">
        <v>11</v>
      </c>
      <c r="AC120">
        <v>3</v>
      </c>
    </row>
    <row r="121" spans="1:29" ht="15.75" x14ac:dyDescent="0.25">
      <c r="A121" s="12">
        <v>40</v>
      </c>
      <c r="B121" s="11" t="str">
        <f t="shared" si="24"/>
        <v>69DCHT21</v>
      </c>
      <c r="C121" s="6" t="str">
        <f t="shared" si="25"/>
        <v>DC3TT47</v>
      </c>
      <c r="D121" s="9" t="str">
        <f t="shared" si="26"/>
        <v>Quản trị mạng</v>
      </c>
      <c r="E121" s="7">
        <f t="shared" si="27"/>
        <v>44400</v>
      </c>
      <c r="F121" s="6" t="str">
        <f t="shared" si="28"/>
        <v>(Thứ 6)</v>
      </c>
      <c r="G121" s="3">
        <f t="shared" si="29"/>
        <v>1</v>
      </c>
      <c r="H121" s="6"/>
      <c r="P121" t="s">
        <v>110</v>
      </c>
      <c r="Q121" t="s">
        <v>111</v>
      </c>
      <c r="R121" t="s">
        <v>112</v>
      </c>
      <c r="S121" t="s">
        <v>54</v>
      </c>
      <c r="T121" t="s">
        <v>66</v>
      </c>
      <c r="U121" t="s">
        <v>30</v>
      </c>
      <c r="V121">
        <v>47</v>
      </c>
      <c r="W121">
        <v>48</v>
      </c>
      <c r="X121" t="s">
        <v>15</v>
      </c>
      <c r="Y121" t="s">
        <v>48</v>
      </c>
      <c r="AA121" s="1">
        <v>44400</v>
      </c>
      <c r="AB121" t="s">
        <v>8</v>
      </c>
      <c r="AC121">
        <v>1</v>
      </c>
    </row>
    <row r="122" spans="1:29" ht="15.75" x14ac:dyDescent="0.25">
      <c r="A122" s="12">
        <v>1</v>
      </c>
      <c r="B122" s="11" t="str">
        <f t="shared" si="24"/>
        <v>69DCHT22</v>
      </c>
      <c r="C122" s="6" t="str">
        <f t="shared" si="25"/>
        <v>DC3TT47</v>
      </c>
      <c r="D122" s="9" t="str">
        <f t="shared" si="26"/>
        <v>Quản trị mạng</v>
      </c>
      <c r="E122" s="7">
        <f t="shared" si="27"/>
        <v>44400</v>
      </c>
      <c r="F122" s="6" t="str">
        <f t="shared" si="28"/>
        <v>(Thứ 6)</v>
      </c>
      <c r="G122" s="3">
        <f t="shared" si="29"/>
        <v>3</v>
      </c>
      <c r="H122" s="6"/>
      <c r="P122" t="s">
        <v>116</v>
      </c>
      <c r="Q122" t="s">
        <v>117</v>
      </c>
      <c r="R122" t="s">
        <v>112</v>
      </c>
      <c r="S122" t="s">
        <v>54</v>
      </c>
      <c r="T122" t="s">
        <v>66</v>
      </c>
      <c r="U122" t="s">
        <v>30</v>
      </c>
      <c r="V122">
        <v>43</v>
      </c>
      <c r="W122">
        <v>43</v>
      </c>
      <c r="X122" t="s">
        <v>15</v>
      </c>
      <c r="Y122" t="s">
        <v>49</v>
      </c>
      <c r="AA122" s="1">
        <v>44400</v>
      </c>
      <c r="AB122" t="s">
        <v>8</v>
      </c>
      <c r="AC122">
        <v>3</v>
      </c>
    </row>
    <row r="123" spans="1:29" ht="30" x14ac:dyDescent="0.25">
      <c r="A123" s="12">
        <v>41</v>
      </c>
      <c r="B123" s="11" t="str">
        <f t="shared" si="24"/>
        <v>69DCMT21</v>
      </c>
      <c r="C123" s="6" t="str">
        <f t="shared" si="25"/>
        <v>DC3MT46</v>
      </c>
      <c r="D123" s="9" t="str">
        <f t="shared" si="26"/>
        <v>Đồ án động cơ diesel tàu thủy</v>
      </c>
      <c r="E123" s="7">
        <f t="shared" si="27"/>
        <v>44400</v>
      </c>
      <c r="F123" s="6" t="str">
        <f t="shared" si="28"/>
        <v>(Thứ 6)</v>
      </c>
      <c r="G123" s="3">
        <f t="shared" si="29"/>
        <v>3</v>
      </c>
      <c r="H123" s="6"/>
      <c r="P123" t="s">
        <v>166</v>
      </c>
      <c r="Q123" t="s">
        <v>167</v>
      </c>
      <c r="R123" t="s">
        <v>168</v>
      </c>
      <c r="S123" t="s">
        <v>58</v>
      </c>
      <c r="T123" t="s">
        <v>12</v>
      </c>
      <c r="V123">
        <v>6</v>
      </c>
      <c r="W123">
        <v>6</v>
      </c>
      <c r="X123" t="s">
        <v>15</v>
      </c>
      <c r="Y123" t="s">
        <v>27</v>
      </c>
      <c r="AA123" s="1">
        <v>44400</v>
      </c>
      <c r="AB123" t="s">
        <v>8</v>
      </c>
      <c r="AC123">
        <v>3</v>
      </c>
    </row>
    <row r="124" spans="1:29" ht="30" x14ac:dyDescent="0.25">
      <c r="A124" s="12">
        <v>13</v>
      </c>
      <c r="B124" s="11" t="str">
        <f t="shared" si="24"/>
        <v>69DCMX21</v>
      </c>
      <c r="C124" s="6" t="str">
        <f t="shared" si="25"/>
        <v>DC3MX47</v>
      </c>
      <c r="D124" s="9" t="str">
        <f t="shared" si="26"/>
        <v>Đồ án Máy làm đất</v>
      </c>
      <c r="E124" s="7">
        <f t="shared" si="27"/>
        <v>44400</v>
      </c>
      <c r="F124" s="6" t="str">
        <f t="shared" si="28"/>
        <v>(Thứ 6)</v>
      </c>
      <c r="G124" s="3">
        <f t="shared" si="29"/>
        <v>1</v>
      </c>
      <c r="H124" s="6"/>
      <c r="P124" t="s">
        <v>172</v>
      </c>
      <c r="Q124" t="s">
        <v>173</v>
      </c>
      <c r="R124" t="s">
        <v>174</v>
      </c>
      <c r="S124" t="s">
        <v>58</v>
      </c>
      <c r="T124" t="s">
        <v>65</v>
      </c>
      <c r="U124" t="s">
        <v>12</v>
      </c>
      <c r="V124">
        <v>43</v>
      </c>
      <c r="W124">
        <v>43</v>
      </c>
      <c r="X124" t="s">
        <v>15</v>
      </c>
      <c r="Y124" t="s">
        <v>16</v>
      </c>
      <c r="AA124" s="1">
        <v>44400</v>
      </c>
      <c r="AB124" t="s">
        <v>8</v>
      </c>
      <c r="AC124">
        <v>1</v>
      </c>
    </row>
    <row r="125" spans="1:29" ht="30" x14ac:dyDescent="0.25">
      <c r="A125" s="12">
        <v>19</v>
      </c>
      <c r="B125" s="11" t="str">
        <f t="shared" si="24"/>
        <v>69DCMX22</v>
      </c>
      <c r="C125" s="6" t="str">
        <f t="shared" si="25"/>
        <v>DC3MX47</v>
      </c>
      <c r="D125" s="9" t="str">
        <f t="shared" si="26"/>
        <v>Đồ án Máy làm đất</v>
      </c>
      <c r="E125" s="7">
        <f t="shared" si="27"/>
        <v>44400</v>
      </c>
      <c r="F125" s="6" t="str">
        <f t="shared" si="28"/>
        <v>(Thứ 6)</v>
      </c>
      <c r="G125" s="3">
        <f t="shared" si="29"/>
        <v>3</v>
      </c>
      <c r="H125" s="6"/>
      <c r="P125" t="s">
        <v>175</v>
      </c>
      <c r="Q125" t="s">
        <v>176</v>
      </c>
      <c r="R125" t="s">
        <v>174</v>
      </c>
      <c r="S125" t="s">
        <v>58</v>
      </c>
      <c r="T125" t="s">
        <v>65</v>
      </c>
      <c r="U125" t="s">
        <v>12</v>
      </c>
      <c r="V125">
        <v>48</v>
      </c>
      <c r="W125">
        <v>48</v>
      </c>
      <c r="X125" t="s">
        <v>15</v>
      </c>
      <c r="Y125" t="s">
        <v>17</v>
      </c>
      <c r="AA125" s="1">
        <v>44400</v>
      </c>
      <c r="AB125" t="s">
        <v>8</v>
      </c>
      <c r="AC125">
        <v>3</v>
      </c>
    </row>
    <row r="126" spans="1:29" ht="30" x14ac:dyDescent="0.25">
      <c r="A126" s="12">
        <v>42.4</v>
      </c>
      <c r="B126" s="11" t="str">
        <f t="shared" si="24"/>
        <v>70DCDD21</v>
      </c>
      <c r="C126" s="6" t="str">
        <f t="shared" si="25"/>
        <v>DC2CT65</v>
      </c>
      <c r="D126" s="9" t="str">
        <f t="shared" si="26"/>
        <v>An toàn lao động</v>
      </c>
      <c r="E126" s="7">
        <f t="shared" si="27"/>
        <v>44400</v>
      </c>
      <c r="F126" s="6" t="str">
        <f t="shared" si="28"/>
        <v>(Thứ 6)</v>
      </c>
      <c r="G126" s="3">
        <f t="shared" si="29"/>
        <v>3</v>
      </c>
      <c r="H126" s="6"/>
      <c r="P126" t="s">
        <v>211</v>
      </c>
      <c r="Q126" t="s">
        <v>212</v>
      </c>
      <c r="R126" t="s">
        <v>213</v>
      </c>
      <c r="S126" t="s">
        <v>52</v>
      </c>
      <c r="T126" t="s">
        <v>53</v>
      </c>
      <c r="U126" t="s">
        <v>9</v>
      </c>
      <c r="V126">
        <v>39</v>
      </c>
      <c r="W126">
        <v>39</v>
      </c>
      <c r="X126" t="s">
        <v>20</v>
      </c>
      <c r="Y126" t="s">
        <v>214</v>
      </c>
      <c r="AA126" s="1">
        <v>44400</v>
      </c>
      <c r="AB126" t="s">
        <v>8</v>
      </c>
      <c r="AC126">
        <v>3</v>
      </c>
    </row>
    <row r="127" spans="1:29" ht="30" x14ac:dyDescent="0.25">
      <c r="A127" s="12">
        <v>46</v>
      </c>
      <c r="B127" s="11" t="str">
        <f t="shared" si="24"/>
        <v>70DCDD22</v>
      </c>
      <c r="C127" s="6" t="str">
        <f t="shared" si="25"/>
        <v>DC2CT65</v>
      </c>
      <c r="D127" s="9" t="str">
        <f t="shared" si="26"/>
        <v>An toàn lao động</v>
      </c>
      <c r="E127" s="7">
        <f t="shared" si="27"/>
        <v>44400</v>
      </c>
      <c r="F127" s="6" t="str">
        <f t="shared" si="28"/>
        <v>(Thứ 6)</v>
      </c>
      <c r="G127" s="3">
        <f t="shared" si="29"/>
        <v>1</v>
      </c>
      <c r="H127" s="6"/>
      <c r="P127" t="s">
        <v>220</v>
      </c>
      <c r="Q127" t="s">
        <v>221</v>
      </c>
      <c r="R127" t="s">
        <v>213</v>
      </c>
      <c r="S127" t="s">
        <v>52</v>
      </c>
      <c r="T127" t="s">
        <v>53</v>
      </c>
      <c r="U127" t="s">
        <v>9</v>
      </c>
      <c r="V127">
        <v>26</v>
      </c>
      <c r="W127">
        <v>26</v>
      </c>
      <c r="X127" t="s">
        <v>20</v>
      </c>
      <c r="Y127" t="s">
        <v>222</v>
      </c>
      <c r="AA127" s="1">
        <v>44400</v>
      </c>
      <c r="AB127" t="s">
        <v>8</v>
      </c>
      <c r="AC127">
        <v>1</v>
      </c>
    </row>
    <row r="128" spans="1:29" ht="30" x14ac:dyDescent="0.25">
      <c r="A128" s="12">
        <v>49.6</v>
      </c>
      <c r="B128" s="11" t="str">
        <f t="shared" si="24"/>
        <v>70DCDD23</v>
      </c>
      <c r="C128" s="6" t="str">
        <f t="shared" si="25"/>
        <v>DC2CT65</v>
      </c>
      <c r="D128" s="9" t="str">
        <f t="shared" si="26"/>
        <v>An toàn lao động</v>
      </c>
      <c r="E128" s="7">
        <f t="shared" si="27"/>
        <v>44400</v>
      </c>
      <c r="F128" s="6" t="str">
        <f t="shared" si="28"/>
        <v>(Thứ 6)</v>
      </c>
      <c r="G128" s="3">
        <f t="shared" si="29"/>
        <v>2</v>
      </c>
      <c r="H128" s="6"/>
      <c r="P128" t="s">
        <v>225</v>
      </c>
      <c r="Q128" t="s">
        <v>226</v>
      </c>
      <c r="R128" t="s">
        <v>213</v>
      </c>
      <c r="S128" t="s">
        <v>52</v>
      </c>
      <c r="T128" t="s">
        <v>53</v>
      </c>
      <c r="U128" t="s">
        <v>9</v>
      </c>
      <c r="V128">
        <v>27</v>
      </c>
      <c r="W128">
        <v>27</v>
      </c>
      <c r="X128" t="s">
        <v>20</v>
      </c>
      <c r="Y128" t="s">
        <v>222</v>
      </c>
      <c r="AA128" s="1">
        <v>44400</v>
      </c>
      <c r="AB128" t="s">
        <v>8</v>
      </c>
      <c r="AC128">
        <v>2</v>
      </c>
    </row>
    <row r="129" spans="1:29" ht="30" x14ac:dyDescent="0.25">
      <c r="A129" s="12">
        <v>53.2</v>
      </c>
      <c r="B129" s="11" t="str">
        <f t="shared" si="24"/>
        <v>70DCDJ21</v>
      </c>
      <c r="C129" s="6" t="str">
        <f t="shared" si="25"/>
        <v>DC2CT65</v>
      </c>
      <c r="D129" s="9" t="str">
        <f t="shared" si="26"/>
        <v>An toàn lao động</v>
      </c>
      <c r="E129" s="7">
        <f t="shared" si="27"/>
        <v>44400</v>
      </c>
      <c r="F129" s="6" t="str">
        <f t="shared" si="28"/>
        <v>(Thứ 6)</v>
      </c>
      <c r="G129" s="3">
        <f t="shared" si="29"/>
        <v>3</v>
      </c>
      <c r="H129" s="6"/>
      <c r="P129" t="s">
        <v>211</v>
      </c>
      <c r="Q129" t="s">
        <v>230</v>
      </c>
      <c r="R129" t="s">
        <v>213</v>
      </c>
      <c r="S129" t="s">
        <v>52</v>
      </c>
      <c r="T129" t="s">
        <v>53</v>
      </c>
      <c r="U129" t="s">
        <v>9</v>
      </c>
      <c r="V129">
        <v>0</v>
      </c>
      <c r="W129">
        <v>0</v>
      </c>
      <c r="X129" t="s">
        <v>20</v>
      </c>
      <c r="Y129" t="s">
        <v>214</v>
      </c>
      <c r="AA129" s="1">
        <v>44400</v>
      </c>
      <c r="AB129" t="s">
        <v>8</v>
      </c>
      <c r="AC129">
        <v>3</v>
      </c>
    </row>
    <row r="130" spans="1:29" ht="45" x14ac:dyDescent="0.25">
      <c r="A130" s="12">
        <v>69.399999999999906</v>
      </c>
      <c r="B130" s="11" t="str">
        <f t="shared" si="24"/>
        <v>70DCKT24</v>
      </c>
      <c r="C130" s="6" t="str">
        <f t="shared" si="25"/>
        <v>DC3QM64</v>
      </c>
      <c r="D130" s="9" t="str">
        <f t="shared" si="26"/>
        <v>Quản trị tài chính doanh nghiệp</v>
      </c>
      <c r="E130" s="7">
        <f t="shared" si="27"/>
        <v>44400</v>
      </c>
      <c r="F130" s="6" t="str">
        <f t="shared" si="28"/>
        <v>(Thứ 6)</v>
      </c>
      <c r="G130" s="3">
        <f t="shared" si="29"/>
        <v>1</v>
      </c>
      <c r="H130" s="6"/>
      <c r="P130" t="s">
        <v>254</v>
      </c>
      <c r="Q130" t="s">
        <v>255</v>
      </c>
      <c r="R130" t="s">
        <v>239</v>
      </c>
      <c r="S130" t="s">
        <v>54</v>
      </c>
      <c r="T130" t="s">
        <v>62</v>
      </c>
      <c r="U130" t="s">
        <v>21</v>
      </c>
      <c r="V130">
        <v>53</v>
      </c>
      <c r="W130">
        <v>53</v>
      </c>
      <c r="X130" t="s">
        <v>20</v>
      </c>
      <c r="Y130" t="s">
        <v>240</v>
      </c>
      <c r="AA130" s="1">
        <v>44400</v>
      </c>
      <c r="AB130" t="s">
        <v>8</v>
      </c>
      <c r="AC130">
        <v>1</v>
      </c>
    </row>
    <row r="131" spans="1:29" ht="45" x14ac:dyDescent="0.25">
      <c r="A131" s="12">
        <v>72.999999999999901</v>
      </c>
      <c r="B131" s="11" t="str">
        <f t="shared" si="24"/>
        <v>70DCKT25</v>
      </c>
      <c r="C131" s="6" t="str">
        <f t="shared" si="25"/>
        <v>DC3QM64</v>
      </c>
      <c r="D131" s="9" t="str">
        <f t="shared" si="26"/>
        <v>Quản trị tài chính doanh nghiệp</v>
      </c>
      <c r="E131" s="7">
        <f t="shared" si="27"/>
        <v>44400</v>
      </c>
      <c r="F131" s="6" t="str">
        <f t="shared" si="28"/>
        <v>(Thứ 6)</v>
      </c>
      <c r="G131" s="3">
        <f t="shared" si="29"/>
        <v>3</v>
      </c>
      <c r="H131" s="6"/>
      <c r="P131" t="s">
        <v>260</v>
      </c>
      <c r="Q131" t="s">
        <v>261</v>
      </c>
      <c r="R131" t="s">
        <v>239</v>
      </c>
      <c r="S131" t="s">
        <v>54</v>
      </c>
      <c r="T131" t="s">
        <v>62</v>
      </c>
      <c r="U131" t="s">
        <v>21</v>
      </c>
      <c r="V131">
        <v>54</v>
      </c>
      <c r="W131">
        <v>53</v>
      </c>
      <c r="X131" t="s">
        <v>20</v>
      </c>
      <c r="Y131" t="s">
        <v>246</v>
      </c>
      <c r="AA131" s="1">
        <v>44400</v>
      </c>
      <c r="AB131" t="s">
        <v>8</v>
      </c>
      <c r="AC131">
        <v>3</v>
      </c>
    </row>
    <row r="132" spans="1:29" ht="30" x14ac:dyDescent="0.25">
      <c r="A132" s="12">
        <v>125.2</v>
      </c>
      <c r="B132" s="11" t="str">
        <f t="shared" si="24"/>
        <v>71DCCN21</v>
      </c>
      <c r="C132" s="6" t="str">
        <f t="shared" si="25"/>
        <v>DC1CK22</v>
      </c>
      <c r="D132" s="9" t="str">
        <f t="shared" si="26"/>
        <v>Vật lý đại cương 2</v>
      </c>
      <c r="E132" s="7">
        <f t="shared" si="27"/>
        <v>44400</v>
      </c>
      <c r="F132" s="6" t="str">
        <f t="shared" si="28"/>
        <v>(Thứ 6)</v>
      </c>
      <c r="G132" s="3">
        <f t="shared" si="29"/>
        <v>1</v>
      </c>
      <c r="H132" s="6"/>
      <c r="P132" t="s">
        <v>336</v>
      </c>
      <c r="Q132" t="s">
        <v>337</v>
      </c>
      <c r="R132" t="s">
        <v>73</v>
      </c>
      <c r="S132" t="s">
        <v>52</v>
      </c>
      <c r="T132" t="s">
        <v>74</v>
      </c>
      <c r="U132" t="s">
        <v>28</v>
      </c>
      <c r="V132">
        <v>51</v>
      </c>
      <c r="W132">
        <v>52</v>
      </c>
      <c r="X132" t="s">
        <v>45</v>
      </c>
      <c r="Y132" t="s">
        <v>338</v>
      </c>
      <c r="AA132" s="1">
        <v>44400</v>
      </c>
      <c r="AB132" t="s">
        <v>8</v>
      </c>
      <c r="AC132">
        <v>1</v>
      </c>
    </row>
    <row r="133" spans="1:29" ht="30" x14ac:dyDescent="0.25">
      <c r="A133" s="12">
        <v>127</v>
      </c>
      <c r="B133" s="11" t="str">
        <f t="shared" si="24"/>
        <v>71DCCN22</v>
      </c>
      <c r="C133" s="6" t="str">
        <f t="shared" si="25"/>
        <v>DC1CK22</v>
      </c>
      <c r="D133" s="9" t="str">
        <f t="shared" si="26"/>
        <v>Vật lý đại cương 2</v>
      </c>
      <c r="E133" s="7">
        <f t="shared" si="27"/>
        <v>44400</v>
      </c>
      <c r="F133" s="6" t="str">
        <f t="shared" si="28"/>
        <v>(Thứ 6)</v>
      </c>
      <c r="G133" s="3">
        <f t="shared" si="29"/>
        <v>3</v>
      </c>
      <c r="H133" s="6"/>
      <c r="P133" t="s">
        <v>339</v>
      </c>
      <c r="Q133" t="s">
        <v>340</v>
      </c>
      <c r="R133" t="s">
        <v>73</v>
      </c>
      <c r="S133" t="s">
        <v>52</v>
      </c>
      <c r="T133" t="s">
        <v>74</v>
      </c>
      <c r="U133" t="s">
        <v>28</v>
      </c>
      <c r="V133">
        <v>50</v>
      </c>
      <c r="W133">
        <v>50</v>
      </c>
      <c r="X133" t="s">
        <v>45</v>
      </c>
      <c r="Y133" t="s">
        <v>338</v>
      </c>
      <c r="AA133" s="1">
        <v>44400</v>
      </c>
      <c r="AB133" t="s">
        <v>8</v>
      </c>
      <c r="AC133">
        <v>3</v>
      </c>
    </row>
    <row r="134" spans="1:29" ht="30" x14ac:dyDescent="0.25">
      <c r="A134" s="12">
        <v>181</v>
      </c>
      <c r="B134" s="11" t="str">
        <f t="shared" si="24"/>
        <v>71DCTN23</v>
      </c>
      <c r="C134" s="6" t="str">
        <f t="shared" si="25"/>
        <v>DC1KV51</v>
      </c>
      <c r="D134" s="9" t="str">
        <f t="shared" si="26"/>
        <v>Lịch sử các học thuyết kinh tế</v>
      </c>
      <c r="E134" s="7">
        <f t="shared" si="27"/>
        <v>44400</v>
      </c>
      <c r="F134" s="6" t="str">
        <f t="shared" si="28"/>
        <v>(Thứ 6)</v>
      </c>
      <c r="G134" s="3">
        <f t="shared" si="29"/>
        <v>1</v>
      </c>
      <c r="H134" s="6"/>
      <c r="P134" t="s">
        <v>413</v>
      </c>
      <c r="Q134" t="s">
        <v>414</v>
      </c>
      <c r="R134" t="s">
        <v>405</v>
      </c>
      <c r="S134" t="s">
        <v>52</v>
      </c>
      <c r="T134" t="s">
        <v>71</v>
      </c>
      <c r="U134" t="s">
        <v>21</v>
      </c>
      <c r="V134">
        <v>54</v>
      </c>
      <c r="W134">
        <v>54</v>
      </c>
      <c r="X134" t="s">
        <v>45</v>
      </c>
      <c r="Y134" t="s">
        <v>406</v>
      </c>
      <c r="AA134" s="1">
        <v>44400</v>
      </c>
      <c r="AB134" t="s">
        <v>8</v>
      </c>
      <c r="AC134">
        <v>1</v>
      </c>
    </row>
    <row r="135" spans="1:29" ht="15.75" x14ac:dyDescent="0.25">
      <c r="A135" s="12">
        <v>18</v>
      </c>
      <c r="B135" s="11" t="str">
        <f t="shared" si="24"/>
        <v>69DCHT23</v>
      </c>
      <c r="C135" s="6" t="str">
        <f t="shared" si="25"/>
        <v>DC3TT47</v>
      </c>
      <c r="D135" s="9" t="str">
        <f t="shared" si="26"/>
        <v>Quản trị mạng</v>
      </c>
      <c r="E135" s="7">
        <f t="shared" si="27"/>
        <v>44401</v>
      </c>
      <c r="F135" s="6" t="str">
        <f t="shared" si="28"/>
        <v>(Thứ 7)</v>
      </c>
      <c r="G135" s="3">
        <f t="shared" si="29"/>
        <v>1</v>
      </c>
      <c r="H135" s="6"/>
      <c r="P135" t="s">
        <v>120</v>
      </c>
      <c r="Q135" t="s">
        <v>121</v>
      </c>
      <c r="R135" t="s">
        <v>112</v>
      </c>
      <c r="S135" t="s">
        <v>54</v>
      </c>
      <c r="T135" t="s">
        <v>66</v>
      </c>
      <c r="U135" t="s">
        <v>30</v>
      </c>
      <c r="V135">
        <v>42</v>
      </c>
      <c r="W135">
        <v>42</v>
      </c>
      <c r="X135" t="s">
        <v>15</v>
      </c>
      <c r="Y135" t="s">
        <v>48</v>
      </c>
      <c r="AA135" s="1">
        <v>44401</v>
      </c>
      <c r="AB135" t="s">
        <v>122</v>
      </c>
      <c r="AC135">
        <v>1</v>
      </c>
    </row>
    <row r="136" spans="1:29" ht="15.75" x14ac:dyDescent="0.25">
      <c r="A136" s="12"/>
      <c r="B136" s="11"/>
      <c r="C136" s="6"/>
      <c r="D136" s="9"/>
      <c r="E136" s="7"/>
      <c r="F136" s="6"/>
      <c r="G136" s="3"/>
      <c r="H136" s="6"/>
    </row>
    <row r="137" spans="1:29" ht="15.75" x14ac:dyDescent="0.25">
      <c r="A137" s="12"/>
      <c r="B137" s="11"/>
      <c r="C137" s="6"/>
      <c r="D137" s="9"/>
      <c r="E137" s="7"/>
      <c r="F137" s="6"/>
      <c r="G137" s="3"/>
      <c r="H137" s="6"/>
    </row>
    <row r="138" spans="1:29" ht="15.75" x14ac:dyDescent="0.25">
      <c r="A138" s="12"/>
      <c r="B138" s="11"/>
      <c r="C138" s="6"/>
      <c r="D138" s="9"/>
      <c r="E138" s="7"/>
      <c r="F138" s="6"/>
      <c r="G138" s="3"/>
      <c r="H138" s="6"/>
    </row>
    <row r="139" spans="1:29" ht="15.75" x14ac:dyDescent="0.25">
      <c r="A139" s="12"/>
      <c r="B139" s="11"/>
      <c r="C139" s="6"/>
      <c r="D139" s="9"/>
      <c r="E139" s="7"/>
      <c r="F139" s="6"/>
      <c r="G139" s="3"/>
      <c r="H139" s="6"/>
    </row>
    <row r="140" spans="1:29" ht="15.75" x14ac:dyDescent="0.25">
      <c r="A140" s="12"/>
      <c r="B140" s="11"/>
      <c r="C140" s="6"/>
      <c r="D140" s="9"/>
      <c r="E140" s="7"/>
      <c r="F140" s="6"/>
      <c r="G140" s="3"/>
      <c r="H140" s="6"/>
    </row>
    <row r="141" spans="1:29" ht="15.75" x14ac:dyDescent="0.25">
      <c r="A141" s="12"/>
      <c r="B141" s="11"/>
      <c r="C141" s="6"/>
      <c r="D141" s="9"/>
      <c r="E141" s="7"/>
      <c r="F141" s="6"/>
      <c r="G141" s="3"/>
      <c r="H141" s="6"/>
    </row>
    <row r="142" spans="1:29" ht="15.75" x14ac:dyDescent="0.25">
      <c r="A142" s="12"/>
      <c r="B142" s="11"/>
      <c r="C142" s="6"/>
      <c r="D142" s="9"/>
      <c r="E142" s="7"/>
      <c r="F142" s="6"/>
      <c r="G142" s="3"/>
      <c r="H142" s="6"/>
    </row>
    <row r="143" spans="1:29" ht="15.75" x14ac:dyDescent="0.25">
      <c r="A143" s="12"/>
      <c r="B143" s="11"/>
      <c r="C143" s="6"/>
      <c r="D143" s="9"/>
      <c r="E143" s="7"/>
      <c r="F143" s="6"/>
      <c r="G143" s="3"/>
      <c r="H143" s="6"/>
    </row>
    <row r="144" spans="1:29" ht="15.75" x14ac:dyDescent="0.25">
      <c r="A144" s="12"/>
      <c r="B144" s="11"/>
      <c r="C144" s="6"/>
      <c r="D144" s="9"/>
      <c r="E144" s="7"/>
      <c r="F144" s="6"/>
      <c r="G144" s="3"/>
      <c r="H144" s="6"/>
    </row>
    <row r="145" spans="1:8" ht="15.75" x14ac:dyDescent="0.25">
      <c r="A145" s="12"/>
      <c r="B145" s="11"/>
      <c r="C145" s="6"/>
      <c r="D145" s="9"/>
      <c r="E145" s="7"/>
      <c r="F145" s="6"/>
      <c r="G145" s="3"/>
      <c r="H145" s="6"/>
    </row>
    <row r="146" spans="1:8" ht="15.75" x14ac:dyDescent="0.25">
      <c r="A146" s="12"/>
      <c r="B146" s="11"/>
      <c r="C146" s="6"/>
      <c r="D146" s="9"/>
      <c r="E146" s="7"/>
      <c r="F146" s="6"/>
      <c r="G146" s="3"/>
      <c r="H146" s="6"/>
    </row>
    <row r="147" spans="1:8" ht="15.75" x14ac:dyDescent="0.25">
      <c r="A147" s="12"/>
      <c r="B147" s="11"/>
      <c r="C147" s="6"/>
      <c r="D147" s="9"/>
      <c r="E147" s="7"/>
      <c r="F147" s="6"/>
      <c r="G147" s="3"/>
      <c r="H147" s="6"/>
    </row>
    <row r="148" spans="1:8" ht="15.75" x14ac:dyDescent="0.25">
      <c r="A148" s="12"/>
      <c r="B148" s="11"/>
      <c r="C148" s="6"/>
      <c r="D148" s="9"/>
      <c r="E148" s="7"/>
      <c r="F148" s="6"/>
      <c r="G148" s="3"/>
      <c r="H148" s="6"/>
    </row>
    <row r="149" spans="1:8" ht="15.75" x14ac:dyDescent="0.25">
      <c r="A149" s="12"/>
      <c r="B149" s="11"/>
      <c r="C149" s="6"/>
      <c r="D149" s="9"/>
      <c r="E149" s="7"/>
      <c r="F149" s="6"/>
      <c r="G149" s="3"/>
      <c r="H149" s="6"/>
    </row>
    <row r="150" spans="1:8" ht="15.75" x14ac:dyDescent="0.25">
      <c r="A150" s="12"/>
      <c r="B150" s="11"/>
      <c r="C150" s="6"/>
      <c r="D150" s="9"/>
      <c r="E150" s="7"/>
      <c r="F150" s="6"/>
      <c r="G150" s="3"/>
      <c r="H150" s="6"/>
    </row>
    <row r="151" spans="1:8" ht="15.75" x14ac:dyDescent="0.25">
      <c r="A151" s="12"/>
      <c r="B151" s="11"/>
      <c r="C151" s="6"/>
      <c r="D151" s="9"/>
      <c r="E151" s="7"/>
      <c r="F151" s="6"/>
      <c r="G151" s="3"/>
      <c r="H151" s="6"/>
    </row>
    <row r="152" spans="1:8" ht="15.75" x14ac:dyDescent="0.25">
      <c r="A152" s="12"/>
      <c r="B152" s="11"/>
      <c r="C152" s="6"/>
      <c r="D152" s="9"/>
      <c r="E152" s="7"/>
      <c r="F152" s="6"/>
      <c r="G152" s="3"/>
      <c r="H152" s="6"/>
    </row>
    <row r="153" spans="1:8" ht="15.75" x14ac:dyDescent="0.25">
      <c r="A153" s="12"/>
      <c r="B153" s="11"/>
      <c r="C153" s="6"/>
      <c r="D153" s="9"/>
      <c r="E153" s="7"/>
      <c r="F153" s="6"/>
      <c r="G153" s="3"/>
      <c r="H153" s="6"/>
    </row>
    <row r="154" spans="1:8" ht="15.75" x14ac:dyDescent="0.25">
      <c r="A154" s="12"/>
      <c r="B154" s="11"/>
      <c r="C154" s="6"/>
      <c r="D154" s="9"/>
      <c r="E154" s="7"/>
      <c r="F154" s="6"/>
      <c r="G154" s="3"/>
      <c r="H154" s="6"/>
    </row>
    <row r="155" spans="1:8" ht="15.75" x14ac:dyDescent="0.25">
      <c r="A155" s="12"/>
      <c r="B155" s="11"/>
      <c r="C155" s="6"/>
      <c r="D155" s="9"/>
      <c r="E155" s="7"/>
      <c r="F155" s="6"/>
      <c r="G155" s="3"/>
      <c r="H155" s="6"/>
    </row>
    <row r="156" spans="1:8" ht="15.75" x14ac:dyDescent="0.25">
      <c r="A156" s="12"/>
      <c r="B156" s="11"/>
      <c r="C156" s="6"/>
      <c r="D156" s="9"/>
      <c r="E156" s="7"/>
      <c r="F156" s="6"/>
      <c r="G156" s="3"/>
      <c r="H156" s="6"/>
    </row>
    <row r="157" spans="1:8" ht="15.75" x14ac:dyDescent="0.25">
      <c r="A157" s="12"/>
      <c r="B157" s="11"/>
      <c r="C157" s="6"/>
      <c r="D157" s="9"/>
      <c r="E157" s="7"/>
      <c r="F157" s="6"/>
      <c r="G157" s="3"/>
      <c r="H157" s="6"/>
    </row>
    <row r="158" spans="1:8" ht="15.75" x14ac:dyDescent="0.25">
      <c r="A158" s="12"/>
      <c r="B158" s="11"/>
      <c r="C158" s="6"/>
      <c r="D158" s="9"/>
      <c r="E158" s="7"/>
      <c r="F158" s="6"/>
      <c r="G158" s="3"/>
      <c r="H158" s="6"/>
    </row>
    <row r="159" spans="1:8" ht="15.75" x14ac:dyDescent="0.25">
      <c r="A159" s="12"/>
      <c r="B159" s="11"/>
      <c r="C159" s="6"/>
      <c r="D159" s="9"/>
      <c r="E159" s="7"/>
      <c r="F159" s="6"/>
      <c r="G159" s="3"/>
      <c r="H159" s="6"/>
    </row>
    <row r="160" spans="1:8" ht="15.75" x14ac:dyDescent="0.25">
      <c r="A160" s="12"/>
      <c r="B160" s="11"/>
      <c r="C160" s="6"/>
      <c r="D160" s="9"/>
      <c r="E160" s="7"/>
      <c r="F160" s="6"/>
      <c r="G160" s="3"/>
      <c r="H160" s="6"/>
    </row>
    <row r="161" spans="1:8" ht="15.75" x14ac:dyDescent="0.25">
      <c r="A161" s="12"/>
      <c r="B161" s="11"/>
      <c r="C161" s="6"/>
      <c r="D161" s="9"/>
      <c r="E161" s="7"/>
      <c r="F161" s="6"/>
      <c r="G161" s="3"/>
      <c r="H161" s="6"/>
    </row>
    <row r="162" spans="1:8" ht="15.75" x14ac:dyDescent="0.25">
      <c r="A162" s="12"/>
      <c r="B162" s="11"/>
      <c r="C162" s="6"/>
      <c r="D162" s="9"/>
      <c r="E162" s="7"/>
      <c r="F162" s="6"/>
      <c r="G162" s="3"/>
      <c r="H162" s="6"/>
    </row>
    <row r="163" spans="1:8" ht="15.75" x14ac:dyDescent="0.25">
      <c r="A163" s="12"/>
      <c r="B163" s="11"/>
      <c r="C163" s="6"/>
      <c r="D163" s="9"/>
      <c r="E163" s="7"/>
      <c r="F163" s="6"/>
      <c r="G163" s="3"/>
      <c r="H163" s="6"/>
    </row>
    <row r="164" spans="1:8" ht="15.75" x14ac:dyDescent="0.25">
      <c r="A164" s="12"/>
      <c r="B164" s="11"/>
      <c r="C164" s="6"/>
      <c r="D164" s="9"/>
      <c r="E164" s="7"/>
      <c r="F164" s="6"/>
      <c r="G164" s="3"/>
      <c r="H164" s="6"/>
    </row>
    <row r="165" spans="1:8" ht="15.75" x14ac:dyDescent="0.25">
      <c r="A165" s="12"/>
      <c r="B165" s="11"/>
      <c r="C165" s="6"/>
      <c r="D165" s="9"/>
      <c r="E165" s="7"/>
      <c r="F165" s="6"/>
      <c r="G165" s="3"/>
      <c r="H165" s="6"/>
    </row>
    <row r="166" spans="1:8" ht="15.75" x14ac:dyDescent="0.25">
      <c r="A166" s="12"/>
      <c r="B166" s="11"/>
      <c r="C166" s="6"/>
      <c r="D166" s="9"/>
      <c r="E166" s="7"/>
      <c r="F166" s="6"/>
      <c r="G166" s="3"/>
      <c r="H166" s="6"/>
    </row>
    <row r="167" spans="1:8" ht="15.75" x14ac:dyDescent="0.25">
      <c r="A167" s="12"/>
      <c r="B167" s="11"/>
      <c r="C167" s="6"/>
      <c r="D167" s="9"/>
      <c r="E167" s="7"/>
      <c r="F167" s="6"/>
      <c r="G167" s="3"/>
      <c r="H167" s="6"/>
    </row>
    <row r="168" spans="1:8" ht="15.75" x14ac:dyDescent="0.25">
      <c r="A168" s="12"/>
      <c r="B168" s="11"/>
      <c r="C168" s="6"/>
      <c r="D168" s="9"/>
      <c r="E168" s="7"/>
      <c r="F168" s="6"/>
      <c r="G168" s="3"/>
      <c r="H168" s="6"/>
    </row>
    <row r="169" spans="1:8" ht="15.75" x14ac:dyDescent="0.25">
      <c r="A169" s="12"/>
      <c r="B169" s="11"/>
      <c r="C169" s="6"/>
      <c r="D169" s="9"/>
      <c r="E169" s="7"/>
      <c r="F169" s="6"/>
      <c r="G169" s="3"/>
      <c r="H169" s="6"/>
    </row>
    <row r="170" spans="1:8" ht="15.75" x14ac:dyDescent="0.25">
      <c r="A170" s="12"/>
      <c r="B170" s="11"/>
      <c r="C170" s="6"/>
      <c r="D170" s="9"/>
      <c r="E170" s="7"/>
      <c r="F170" s="6"/>
      <c r="G170" s="3"/>
      <c r="H170" s="6"/>
    </row>
    <row r="171" spans="1:8" ht="15.75" x14ac:dyDescent="0.25">
      <c r="A171" s="12"/>
      <c r="B171" s="11"/>
      <c r="C171" s="6"/>
      <c r="D171" s="9"/>
      <c r="E171" s="7"/>
      <c r="F171" s="6"/>
      <c r="G171" s="3"/>
      <c r="H171" s="6"/>
    </row>
    <row r="172" spans="1:8" ht="15.75" x14ac:dyDescent="0.25">
      <c r="A172" s="12"/>
      <c r="B172" s="11"/>
      <c r="C172" s="6"/>
      <c r="D172" s="9"/>
      <c r="E172" s="7"/>
      <c r="F172" s="6"/>
      <c r="G172" s="3"/>
      <c r="H172" s="6"/>
    </row>
    <row r="173" spans="1:8" ht="15.75" x14ac:dyDescent="0.25">
      <c r="A173" s="12"/>
      <c r="B173" s="11"/>
      <c r="C173" s="6"/>
      <c r="D173" s="9"/>
      <c r="E173" s="7"/>
      <c r="F173" s="6"/>
      <c r="G173" s="3"/>
      <c r="H173" s="6"/>
    </row>
    <row r="174" spans="1:8" ht="15.75" x14ac:dyDescent="0.25">
      <c r="A174" s="12"/>
      <c r="B174" s="11"/>
      <c r="C174" s="6"/>
      <c r="D174" s="9"/>
      <c r="E174" s="7"/>
      <c r="F174" s="6"/>
      <c r="G174" s="3"/>
      <c r="H174" s="6"/>
    </row>
    <row r="175" spans="1:8" ht="15.75" x14ac:dyDescent="0.25">
      <c r="A175" s="12"/>
      <c r="B175" s="11"/>
      <c r="C175" s="6"/>
      <c r="D175" s="9"/>
      <c r="E175" s="7"/>
      <c r="F175" s="6"/>
      <c r="G175" s="3"/>
      <c r="H175" s="6"/>
    </row>
    <row r="176" spans="1:8" ht="15.75" x14ac:dyDescent="0.25">
      <c r="A176" s="12"/>
      <c r="B176" s="11"/>
      <c r="C176" s="6"/>
      <c r="D176" s="9"/>
      <c r="E176" s="7"/>
      <c r="F176" s="6"/>
      <c r="G176" s="3"/>
      <c r="H176" s="6"/>
    </row>
    <row r="177" spans="1:8" ht="15.75" x14ac:dyDescent="0.25">
      <c r="A177" s="12"/>
      <c r="B177" s="11"/>
      <c r="C177" s="6"/>
      <c r="D177" s="9"/>
      <c r="E177" s="7"/>
      <c r="F177" s="6"/>
      <c r="G177" s="3"/>
      <c r="H177" s="6"/>
    </row>
    <row r="178" spans="1:8" ht="15.75" x14ac:dyDescent="0.25">
      <c r="A178" s="12"/>
      <c r="B178" s="11"/>
      <c r="C178" s="6"/>
      <c r="D178" s="9"/>
      <c r="E178" s="7"/>
      <c r="F178" s="6"/>
      <c r="G178" s="3"/>
      <c r="H178" s="6"/>
    </row>
    <row r="179" spans="1:8" ht="15.75" x14ac:dyDescent="0.25">
      <c r="A179" s="12"/>
      <c r="B179" s="11"/>
      <c r="C179" s="6"/>
      <c r="D179" s="9"/>
      <c r="E179" s="7"/>
      <c r="F179" s="6"/>
      <c r="G179" s="3"/>
      <c r="H179" s="6"/>
    </row>
    <row r="180" spans="1:8" ht="15.75" x14ac:dyDescent="0.25">
      <c r="A180" s="12"/>
      <c r="B180" s="11"/>
      <c r="C180" s="6"/>
      <c r="D180" s="9"/>
      <c r="E180" s="7"/>
      <c r="F180" s="6"/>
      <c r="G180" s="3"/>
      <c r="H180" s="6"/>
    </row>
    <row r="181" spans="1:8" ht="15.75" x14ac:dyDescent="0.25">
      <c r="A181" s="12"/>
      <c r="B181" s="11"/>
      <c r="C181" s="6"/>
      <c r="D181" s="9"/>
      <c r="E181" s="7"/>
      <c r="F181" s="6"/>
      <c r="G181" s="3"/>
      <c r="H181" s="6"/>
    </row>
    <row r="182" spans="1:8" ht="15.75" x14ac:dyDescent="0.25">
      <c r="A182" s="12"/>
      <c r="B182" s="11"/>
      <c r="C182" s="6"/>
      <c r="D182" s="9"/>
      <c r="E182" s="7"/>
      <c r="F182" s="6"/>
      <c r="G182" s="3"/>
      <c r="H182" s="6"/>
    </row>
    <row r="183" spans="1:8" ht="15.75" x14ac:dyDescent="0.25">
      <c r="A183" s="12"/>
      <c r="B183" s="11"/>
      <c r="C183" s="6"/>
      <c r="D183" s="9"/>
      <c r="E183" s="7"/>
      <c r="F183" s="6"/>
      <c r="G183" s="3"/>
      <c r="H183" s="6"/>
    </row>
    <row r="184" spans="1:8" ht="15.75" x14ac:dyDescent="0.25">
      <c r="A184" s="12"/>
      <c r="B184" s="11"/>
      <c r="C184" s="6"/>
      <c r="D184" s="9"/>
      <c r="E184" s="7"/>
      <c r="F184" s="6"/>
      <c r="G184" s="3"/>
      <c r="H184" s="6"/>
    </row>
    <row r="185" spans="1:8" ht="15.75" x14ac:dyDescent="0.25">
      <c r="A185" s="12"/>
      <c r="B185" s="11"/>
      <c r="C185" s="6"/>
      <c r="D185" s="9"/>
      <c r="E185" s="7"/>
      <c r="F185" s="6"/>
      <c r="G185" s="3"/>
      <c r="H185" s="6"/>
    </row>
    <row r="186" spans="1:8" ht="15.75" x14ac:dyDescent="0.25">
      <c r="A186" s="12"/>
      <c r="B186" s="11"/>
      <c r="C186" s="6"/>
      <c r="D186" s="9"/>
      <c r="E186" s="7"/>
      <c r="F186" s="6"/>
      <c r="G186" s="3"/>
      <c r="H186" s="6"/>
    </row>
    <row r="187" spans="1:8" ht="15.75" x14ac:dyDescent="0.25">
      <c r="A187" s="12"/>
      <c r="B187" s="11"/>
      <c r="C187" s="6"/>
      <c r="D187" s="9"/>
      <c r="E187" s="7"/>
      <c r="F187" s="6"/>
      <c r="G187" s="3"/>
      <c r="H187" s="6"/>
    </row>
    <row r="188" spans="1:8" ht="15.75" x14ac:dyDescent="0.25">
      <c r="A188" s="12"/>
      <c r="B188" s="11"/>
      <c r="C188" s="6"/>
      <c r="D188" s="9"/>
      <c r="E188" s="7"/>
      <c r="F188" s="6"/>
      <c r="G188" s="3"/>
      <c r="H188" s="6"/>
    </row>
    <row r="189" spans="1:8" ht="15.75" x14ac:dyDescent="0.25">
      <c r="A189" s="12"/>
      <c r="B189" s="11"/>
      <c r="C189" s="6"/>
      <c r="D189" s="9"/>
      <c r="E189" s="7"/>
      <c r="F189" s="6"/>
      <c r="G189" s="3"/>
      <c r="H189" s="6"/>
    </row>
    <row r="190" spans="1:8" ht="15.75" x14ac:dyDescent="0.25">
      <c r="A190" s="12"/>
      <c r="B190" s="11"/>
      <c r="C190" s="6"/>
      <c r="D190" s="9"/>
      <c r="E190" s="7"/>
      <c r="F190" s="6"/>
      <c r="G190" s="3"/>
      <c r="H190" s="6"/>
    </row>
    <row r="191" spans="1:8" ht="15.75" x14ac:dyDescent="0.25">
      <c r="A191" s="12"/>
      <c r="B191" s="11"/>
      <c r="C191" s="6"/>
      <c r="D191" s="9"/>
      <c r="E191" s="7"/>
      <c r="F191" s="6"/>
      <c r="G191" s="3"/>
      <c r="H191" s="6"/>
    </row>
    <row r="192" spans="1:8" ht="15.75" x14ac:dyDescent="0.25">
      <c r="A192" s="12"/>
      <c r="B192" s="11"/>
      <c r="C192" s="6"/>
      <c r="D192" s="9"/>
      <c r="E192" s="7"/>
      <c r="F192" s="6"/>
      <c r="G192" s="3"/>
      <c r="H192" s="6"/>
    </row>
    <row r="193" spans="1:8" ht="15.75" x14ac:dyDescent="0.25">
      <c r="A193" s="12"/>
      <c r="B193" s="11"/>
      <c r="C193" s="6"/>
      <c r="D193" s="9"/>
      <c r="E193" s="7"/>
      <c r="F193" s="6"/>
      <c r="G193" s="3"/>
      <c r="H193" s="6"/>
    </row>
    <row r="194" spans="1:8" ht="15.75" x14ac:dyDescent="0.25">
      <c r="A194" s="12"/>
      <c r="B194" s="11"/>
      <c r="C194" s="6"/>
      <c r="D194" s="9"/>
      <c r="E194" s="7"/>
      <c r="F194" s="6"/>
      <c r="G194" s="3"/>
      <c r="H194" s="6"/>
    </row>
    <row r="195" spans="1:8" ht="15.75" x14ac:dyDescent="0.25">
      <c r="A195" s="12"/>
      <c r="B195" s="11"/>
      <c r="C195" s="6"/>
      <c r="D195" s="9"/>
      <c r="E195" s="7"/>
      <c r="F195" s="6"/>
      <c r="G195" s="3"/>
      <c r="H195" s="6"/>
    </row>
    <row r="196" spans="1:8" ht="15.75" x14ac:dyDescent="0.25">
      <c r="A196" s="12"/>
      <c r="B196" s="11"/>
      <c r="C196" s="6"/>
      <c r="D196" s="9"/>
      <c r="E196" s="7"/>
      <c r="F196" s="6"/>
      <c r="G196" s="3"/>
      <c r="H196" s="6"/>
    </row>
    <row r="197" spans="1:8" ht="15.75" x14ac:dyDescent="0.25">
      <c r="A197" s="12"/>
      <c r="B197" s="11"/>
      <c r="C197" s="6"/>
      <c r="D197" s="9"/>
      <c r="E197" s="7"/>
      <c r="F197" s="6"/>
      <c r="G197" s="3"/>
      <c r="H197" s="6"/>
    </row>
    <row r="198" spans="1:8" ht="15.75" x14ac:dyDescent="0.25">
      <c r="A198" s="12"/>
      <c r="B198" s="11"/>
      <c r="C198" s="6"/>
      <c r="D198" s="9"/>
      <c r="E198" s="7"/>
      <c r="F198" s="6"/>
      <c r="G198" s="3"/>
      <c r="H198" s="6"/>
    </row>
    <row r="199" spans="1:8" ht="15.75" x14ac:dyDescent="0.25">
      <c r="A199" s="12"/>
      <c r="B199" s="11"/>
      <c r="C199" s="6"/>
      <c r="D199" s="9"/>
      <c r="E199" s="7"/>
      <c r="F199" s="6"/>
      <c r="G199" s="3"/>
      <c r="H199" s="6"/>
    </row>
    <row r="200" spans="1:8" ht="15.75" x14ac:dyDescent="0.25">
      <c r="A200" s="12"/>
      <c r="B200" s="11"/>
      <c r="C200" s="6"/>
      <c r="D200" s="9"/>
      <c r="E200" s="7"/>
      <c r="F200" s="6"/>
      <c r="G200" s="3"/>
      <c r="H200" s="6"/>
    </row>
    <row r="201" spans="1:8" ht="15.75" x14ac:dyDescent="0.25">
      <c r="A201" s="12"/>
      <c r="B201" s="11"/>
      <c r="C201" s="6"/>
      <c r="D201" s="9"/>
      <c r="E201" s="7"/>
      <c r="F201" s="6"/>
      <c r="G201" s="3"/>
      <c r="H201" s="6"/>
    </row>
    <row r="202" spans="1:8" ht="15.75" x14ac:dyDescent="0.25">
      <c r="A202" s="12"/>
      <c r="B202" s="11"/>
      <c r="C202" s="6"/>
      <c r="D202" s="9"/>
      <c r="E202" s="7"/>
      <c r="F202" s="6"/>
      <c r="G202" s="3"/>
      <c r="H202" s="6"/>
    </row>
  </sheetData>
  <sortState xmlns:xlrd2="http://schemas.microsoft.com/office/spreadsheetml/2017/richdata2" ref="A5:AC135">
    <sortCondition ref="E5:E135"/>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2021-07-14T08:35:44Z</dcterms:modified>
</cp:coreProperties>
</file>